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CE9691D6-8CD8-4D39-A178-C98BB0CCD0A1}" xr6:coauthVersionLast="47" xr6:coauthVersionMax="47" xr10:uidLastSave="{00000000-0000-0000-0000-000000000000}"/>
  <bookViews>
    <workbookView xWindow="-120" yWindow="-120" windowWidth="29040" windowHeight="15840" tabRatio="870" xr2:uid="{00000000-000D-0000-FFFF-FFFF00000000}"/>
  </bookViews>
  <sheets>
    <sheet name="処分予定物品一覧①京都大学" sheetId="5" r:id="rId1"/>
    <sheet name="需要調査結果①" sheetId="50" r:id="rId2"/>
    <sheet name="処分予定物品一覧②京都大学" sheetId="9" r:id="rId3"/>
    <sheet name="需要調査結果②" sheetId="51" r:id="rId4"/>
    <sheet name="処分予定物品一覧③京都大学" sheetId="10" r:id="rId5"/>
    <sheet name="需要調査結果③" sheetId="52" r:id="rId6"/>
    <sheet name="処分予定物品一覧④京都大学" sheetId="12" r:id="rId7"/>
    <sheet name="需要調査結果④" sheetId="53" r:id="rId8"/>
    <sheet name="処分予定物品一覧⑤北海道大学" sheetId="36" r:id="rId9"/>
    <sheet name="需要調査結果⑤" sheetId="54" r:id="rId10"/>
    <sheet name="処分予定物品一覧⑥大阪大学" sheetId="24" r:id="rId11"/>
    <sheet name="需要調査結果⑥" sheetId="55" r:id="rId12"/>
    <sheet name="処分予定物品一覧⑦大阪大学" sheetId="25" r:id="rId13"/>
    <sheet name="需要調査結果⑦" sheetId="56" r:id="rId14"/>
    <sheet name="処分予定物品一覧⑧大阪大学" sheetId="26" r:id="rId15"/>
    <sheet name="需要調査結果⑧" sheetId="57" r:id="rId16"/>
    <sheet name="需要調査結果⑧_２" sheetId="58" r:id="rId17"/>
    <sheet name="処分予定物品一覧⑨広島大学" sheetId="16" r:id="rId18"/>
    <sheet name="需要調査結果⑨" sheetId="59" r:id="rId19"/>
    <sheet name="処分予定物品一覧⑩星薬科大学" sheetId="14" r:id="rId20"/>
    <sheet name="需要調査結果⑩" sheetId="60" r:id="rId21"/>
    <sheet name="処分予定物品一覧⑪昭和薬科大学" sheetId="45" r:id="rId22"/>
    <sheet name="需要調査結果⑪" sheetId="61" r:id="rId23"/>
    <sheet name="処分予定物品一覧⑫東京医科歯科大学" sheetId="28" r:id="rId24"/>
    <sheet name="需要調査結果⑫" sheetId="62" r:id="rId25"/>
    <sheet name="処分予定物品一覧⑬東京大学" sheetId="44" r:id="rId26"/>
    <sheet name="需要調査結果⑬" sheetId="63" r:id="rId27"/>
    <sheet name="処分予定物品一覧⑭東京女子医科大学" sheetId="30" r:id="rId28"/>
    <sheet name="需要調査結果⑭" sheetId="64" r:id="rId29"/>
    <sheet name="処分予定物品一覧⑮東京工業大学" sheetId="29" r:id="rId30"/>
    <sheet name="需要調査結果⑮" sheetId="65" r:id="rId31"/>
    <sheet name="処分予定物品一覧⑯東京農工大学" sheetId="34" r:id="rId32"/>
    <sheet name="需要調査結果⑯" sheetId="66" r:id="rId33"/>
    <sheet name="処分予定物品一覧⑰横浜国立大学" sheetId="1" r:id="rId34"/>
    <sheet name="需要調査結果⑰" sheetId="67" r:id="rId35"/>
    <sheet name="処分予定物品一覧⑱横浜市立大学" sheetId="2" r:id="rId36"/>
    <sheet name="需要調査結果⑱" sheetId="68" r:id="rId37"/>
    <sheet name="需要調査結果⑱_2" sheetId="69" r:id="rId38"/>
    <sheet name="処分予定物品一覧⑲理化学研究所" sheetId="39" r:id="rId39"/>
    <sheet name="需要調査結果⑲" sheetId="70" r:id="rId40"/>
    <sheet name="処分予定物品一覧⑳理化学研究所" sheetId="40" r:id="rId41"/>
    <sheet name="需要調査結果⑳" sheetId="71" r:id="rId42"/>
    <sheet name="処分予定物品一覧㉑理化学研究所" sheetId="46" r:id="rId43"/>
    <sheet name="需要調査結果㉑" sheetId="72" r:id="rId44"/>
    <sheet name="処分予定物品一覧㉒産業技術総合研究所" sheetId="20" r:id="rId45"/>
    <sheet name="需要調査結果㉒" sheetId="73" r:id="rId46"/>
    <sheet name="処分予定物品一覧㉓神戸市民病院機構" sheetId="13" r:id="rId47"/>
    <sheet name="需要調査結果㉓" sheetId="74" r:id="rId48"/>
    <sheet name="処分予定物品一覧㉔筑波大学" sheetId="15" r:id="rId49"/>
    <sheet name="需要調査結果㉔" sheetId="75" r:id="rId50"/>
    <sheet name="需要調査結果㉔_2" sheetId="79" r:id="rId51"/>
    <sheet name="処分予定物品一覧㉕筑波大学" sheetId="27" r:id="rId52"/>
    <sheet name="需要調査結果㉕" sheetId="76" r:id="rId53"/>
    <sheet name="処分予定物品一覧㉖豊橋技術科学大学" sheetId="35" r:id="rId54"/>
    <sheet name="需要調査結果㉖" sheetId="77" r:id="rId55"/>
    <sheet name="処分予定物品一覧㉗文化庁" sheetId="49" r:id="rId56"/>
    <sheet name="需要調査結果㉗" sheetId="78" r:id="rId57"/>
  </sheets>
  <definedNames>
    <definedName name="_xlnm.Print_Area" localSheetId="41">需要調査結果⑳!$A$1:$I$21</definedName>
    <definedName name="_xlnm.Print_Area" localSheetId="50">需要調査結果㉔_2!$A$1:$J$19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7" l="1"/>
  <c r="E11" i="27"/>
  <c r="E20" i="15"/>
  <c r="E19" i="15"/>
  <c r="E18" i="15"/>
  <c r="E17" i="15"/>
  <c r="E16" i="15"/>
  <c r="E15" i="15"/>
  <c r="E14" i="15"/>
  <c r="E13" i="15"/>
  <c r="E12" i="15"/>
  <c r="E11" i="15"/>
  <c r="E11" i="12" l="1"/>
  <c r="E11" i="5"/>
</calcChain>
</file>

<file path=xl/sharedStrings.xml><?xml version="1.0" encoding="utf-8"?>
<sst xmlns="http://schemas.openxmlformats.org/spreadsheetml/2006/main" count="1117" uniqueCount="292">
  <si>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</si>
  <si>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</si>
  <si>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京都大学iPS細胞研究統合推進拠点</t>
    <rPh sb="0" eb="4">
      <t>キョウトダイガク</t>
    </rPh>
    <rPh sb="7" eb="13">
      <t>サイボウケンキュウトウゴウ</t>
    </rPh>
    <rPh sb="13" eb="17">
      <t>スイシンキョテン</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</si>
  <si>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</si>
  <si>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</si>
  <si>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</si>
  <si>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</si>
  <si>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</si>
  <si>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</si>
  <si>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</si>
  <si>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</si>
  <si>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</si>
  <si>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</si>
  <si>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ステリサイクルＣＯ２インキュベータ　</t>
    <phoneticPr fontId="5"/>
  </si>
  <si>
    <t>米国サーモフィッシャーサイエンティフィック社製
３７０Ａ</t>
    <phoneticPr fontId="3"/>
  </si>
  <si>
    <t>京都大学　iPS細胞研究所　429室
（京都市左京区聖護院川原町53）</t>
    <rPh sb="0" eb="2">
      <t>キョウト</t>
    </rPh>
    <rPh sb="2" eb="4">
      <t>ダイガク</t>
    </rPh>
    <rPh sb="8" eb="10">
      <t>サイボウ</t>
    </rPh>
    <rPh sb="10" eb="13">
      <t>ケンキュウジョ</t>
    </rPh>
    <rPh sb="20" eb="23">
      <t>キョウトシ</t>
    </rPh>
    <rPh sb="23" eb="26">
      <t>サキョウク</t>
    </rPh>
    <rPh sb="26" eb="29">
      <t>ショウゴイン</t>
    </rPh>
    <rPh sb="29" eb="32">
      <t>カワハラチョウ</t>
    </rPh>
    <phoneticPr fontId="5"/>
  </si>
  <si>
    <t>C</t>
    <phoneticPr fontId="5"/>
  </si>
  <si>
    <t>老朽化に伴う機器の故障のため。</t>
    <rPh sb="0" eb="3">
      <t>ロウキュウカ</t>
    </rPh>
    <rPh sb="4" eb="5">
      <t>トモナ</t>
    </rPh>
    <rPh sb="6" eb="8">
      <t>キキ</t>
    </rPh>
    <rPh sb="9" eb="11">
      <t>コショウ</t>
    </rPh>
    <phoneticPr fontId="5"/>
  </si>
  <si>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</si>
  <si>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</si>
  <si>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</si>
  <si>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</si>
  <si>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</si>
  <si>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</si>
  <si>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</si>
  <si>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国立大学法人化以前の事業</t>
    <rPh sb="0" eb="2">
      <t>コクリツ</t>
    </rPh>
    <rPh sb="2" eb="4">
      <t>ダイガク</t>
    </rPh>
    <rPh sb="4" eb="6">
      <t>ホウジン</t>
    </rPh>
    <rPh sb="6" eb="7">
      <t>カ</t>
    </rPh>
    <rPh sb="7" eb="9">
      <t>イゼン</t>
    </rPh>
    <rPh sb="10" eb="12">
      <t>ジギョウ</t>
    </rPh>
    <phoneticPr fontId="1"/>
  </si>
  <si>
    <t>トミー微量高速冷却遠心機MX-300用特注ラック　50mlチューブ用</t>
    <rPh sb="3" eb="5">
      <t>ビリョウ</t>
    </rPh>
    <rPh sb="4" eb="5">
      <t>リョウ</t>
    </rPh>
    <rPh sb="5" eb="7">
      <t>コウソク</t>
    </rPh>
    <rPh sb="7" eb="9">
      <t>レイキャク</t>
    </rPh>
    <rPh sb="9" eb="12">
      <t>エンシンキ</t>
    </rPh>
    <rPh sb="18" eb="19">
      <t>ヨウ</t>
    </rPh>
    <rPh sb="19" eb="21">
      <t>トクチュウ</t>
    </rPh>
    <rPh sb="33" eb="34">
      <t>ヨウ</t>
    </rPh>
    <phoneticPr fontId="3"/>
  </si>
  <si>
    <t>　</t>
  </si>
  <si>
    <t>国立大学法人京都大学医生物学研究所（京都市左京区聖護院川原町５３）</t>
    <rPh sb="0" eb="2">
      <t>コクリツ</t>
    </rPh>
    <rPh sb="2" eb="6">
      <t>ダイガクホウジン</t>
    </rPh>
    <rPh sb="6" eb="10">
      <t>キョウトダイガク</t>
    </rPh>
    <rPh sb="10" eb="14">
      <t>イセイブツガク</t>
    </rPh>
    <rPh sb="14" eb="17">
      <t>ケンキュウショ</t>
    </rPh>
    <rPh sb="18" eb="21">
      <t>キョウトシ</t>
    </rPh>
    <rPh sb="21" eb="24">
      <t>サキョウク</t>
    </rPh>
    <rPh sb="24" eb="27">
      <t>ショウゴイン</t>
    </rPh>
    <rPh sb="27" eb="29">
      <t>カワハラ</t>
    </rPh>
    <rPh sb="29" eb="30">
      <t>チョウ</t>
    </rPh>
    <phoneticPr fontId="1"/>
  </si>
  <si>
    <t>C</t>
    <phoneticPr fontId="1"/>
  </si>
  <si>
    <t>経年劣化により使用不可能なため</t>
    <phoneticPr fontId="5"/>
  </si>
  <si>
    <t>がん染色体・分裂期チェックポイントを標的とした治療法の確立</t>
    <phoneticPr fontId="1"/>
  </si>
  <si>
    <t>サイトフュージ２</t>
    <phoneticPr fontId="15"/>
  </si>
  <si>
    <t>家田貿易</t>
    <rPh sb="0" eb="2">
      <t>イエダ</t>
    </rPh>
    <rPh sb="2" eb="4">
      <t>ボウエキ</t>
    </rPh>
    <phoneticPr fontId="1"/>
  </si>
  <si>
    <t>京都大学大学院生命科学研究科統合生命科学専攻遺伝機構学講座細胞周期学分野（医学・生命科学総合研究棟）
（京都府京都市左京区吉田近衛町）</t>
  </si>
  <si>
    <t>ＣＯ２インキュベーター</t>
    <phoneticPr fontId="5"/>
  </si>
  <si>
    <t>ヤマト科学株式会社製　ＩＰ４００</t>
  </si>
  <si>
    <t>京都大学　iPS細胞研究所
312室, 420室
（京都市左京区聖護院川原町53）</t>
    <rPh sb="0" eb="2">
      <t>キョウト</t>
    </rPh>
    <rPh sb="2" eb="4">
      <t>ダイガク</t>
    </rPh>
    <rPh sb="8" eb="10">
      <t>サイボウ</t>
    </rPh>
    <rPh sb="10" eb="13">
      <t>ケンキュウジョ</t>
    </rPh>
    <rPh sb="17" eb="18">
      <t>シツ</t>
    </rPh>
    <rPh sb="23" eb="24">
      <t>シツ</t>
    </rPh>
    <rPh sb="26" eb="29">
      <t>キョウトシ</t>
    </rPh>
    <rPh sb="29" eb="32">
      <t>サキョウク</t>
    </rPh>
    <rPh sb="32" eb="35">
      <t>ショウゴイン</t>
    </rPh>
    <rPh sb="35" eb="37">
      <t>カワラ</t>
    </rPh>
    <rPh sb="37" eb="38">
      <t>チョウ</t>
    </rPh>
    <phoneticPr fontId="3"/>
  </si>
  <si>
    <t>老朽化に伴う機器の更新のため。</t>
    <rPh sb="0" eb="3">
      <t>ロウキュウカ</t>
    </rPh>
    <rPh sb="4" eb="5">
      <t>トモナ</t>
    </rPh>
    <rPh sb="6" eb="8">
      <t>キキ</t>
    </rPh>
    <rPh sb="9" eb="11">
      <t>コウシン</t>
    </rPh>
    <phoneticPr fontId="5"/>
  </si>
  <si>
    <t>処分予定物品一覧表</t>
    <rPh sb="0" eb="2">
      <t>ショブン</t>
    </rPh>
    <rPh sb="2" eb="4">
      <t>ヨテイ</t>
    </rPh>
    <rPh sb="4" eb="6">
      <t>ブッピン</t>
    </rPh>
    <rPh sb="6" eb="8">
      <t>イチラン</t>
    </rPh>
    <rPh sb="8" eb="9">
      <t>ヒョウ</t>
    </rPh>
    <phoneticPr fontId="5"/>
  </si>
  <si>
    <t>【事業名】</t>
    <rPh sb="1" eb="3">
      <t>ジギョウ</t>
    </rPh>
    <rPh sb="3" eb="4">
      <t>メイ</t>
    </rPh>
    <phoneticPr fontId="5"/>
  </si>
  <si>
    <t>　平成16年度科学技術総合研究委託事業「戦略的研究拠点育成　北大リサーチ＆ビジネスパーク構想（北海道大学創成科学共同研究機構）」</t>
    <rPh sb="7" eb="9">
      <t>カガク</t>
    </rPh>
    <rPh sb="9" eb="11">
      <t>ギジュツ</t>
    </rPh>
    <rPh sb="11" eb="13">
      <t>ソウゴウ</t>
    </rPh>
    <rPh sb="13" eb="15">
      <t>ケンキュウ</t>
    </rPh>
    <rPh sb="15" eb="17">
      <t>イタク</t>
    </rPh>
    <rPh sb="17" eb="19">
      <t>ジギョウ</t>
    </rPh>
    <rPh sb="20" eb="22">
      <t>センリャク</t>
    </rPh>
    <rPh sb="22" eb="23">
      <t>テキ</t>
    </rPh>
    <rPh sb="23" eb="25">
      <t>ケンキュウ</t>
    </rPh>
    <rPh sb="25" eb="27">
      <t>キョテン</t>
    </rPh>
    <rPh sb="27" eb="29">
      <t>イクセイ</t>
    </rPh>
    <rPh sb="30" eb="32">
      <t>ホクダイ</t>
    </rPh>
    <rPh sb="44" eb="46">
      <t>コウソウ</t>
    </rPh>
    <rPh sb="47" eb="50">
      <t>ホッカイドウ</t>
    </rPh>
    <rPh sb="50" eb="52">
      <t>ダイガク</t>
    </rPh>
    <rPh sb="52" eb="54">
      <t>ソウセイ</t>
    </rPh>
    <rPh sb="54" eb="56">
      <t>カガク</t>
    </rPh>
    <rPh sb="56" eb="58">
      <t>キョウドウ</t>
    </rPh>
    <rPh sb="58" eb="60">
      <t>ケンキュウ</t>
    </rPh>
    <rPh sb="60" eb="62">
      <t>キコウ</t>
    </rPh>
    <phoneticPr fontId="5"/>
  </si>
  <si>
    <t>【購入等希望登録書提出期限】</t>
    <rPh sb="1" eb="3">
      <t>コウニュウ</t>
    </rPh>
    <rPh sb="3" eb="4">
      <t>トウ</t>
    </rPh>
    <rPh sb="4" eb="6">
      <t>キボウ</t>
    </rPh>
    <rPh sb="6" eb="8">
      <t>トウロク</t>
    </rPh>
    <rPh sb="8" eb="9">
      <t>ショ</t>
    </rPh>
    <rPh sb="9" eb="11">
      <t>テイシュツ</t>
    </rPh>
    <rPh sb="11" eb="13">
      <t>キゲン</t>
    </rPh>
    <phoneticPr fontId="5"/>
  </si>
  <si>
    <t>品名</t>
    <rPh sb="0" eb="2">
      <t>ヒンメイ</t>
    </rPh>
    <phoneticPr fontId="5"/>
  </si>
  <si>
    <t>規格</t>
    <rPh sb="0" eb="2">
      <t>キカク</t>
    </rPh>
    <phoneticPr fontId="5"/>
  </si>
  <si>
    <t>数量</t>
    <rPh sb="0" eb="2">
      <t>スウリョウ</t>
    </rPh>
    <phoneticPr fontId="5"/>
  </si>
  <si>
    <t>単価（税込）</t>
    <rPh sb="0" eb="2">
      <t>タンカ</t>
    </rPh>
    <rPh sb="3" eb="5">
      <t>ゼイコ</t>
    </rPh>
    <phoneticPr fontId="5"/>
  </si>
  <si>
    <t>金額（税込）</t>
    <rPh sb="0" eb="2">
      <t>キンガク</t>
    </rPh>
    <rPh sb="3" eb="5">
      <t>ゼイコ</t>
    </rPh>
    <phoneticPr fontId="5"/>
  </si>
  <si>
    <t>取得日</t>
    <rPh sb="0" eb="3">
      <t>シュトクビ</t>
    </rPh>
    <phoneticPr fontId="5"/>
  </si>
  <si>
    <t>保管又は設置場所</t>
    <rPh sb="0" eb="2">
      <t>ホカン</t>
    </rPh>
    <rPh sb="2" eb="3">
      <t>マタ</t>
    </rPh>
    <rPh sb="4" eb="6">
      <t>セッチ</t>
    </rPh>
    <rPh sb="6" eb="8">
      <t>バショ</t>
    </rPh>
    <phoneticPr fontId="5"/>
  </si>
  <si>
    <t>損耗程度</t>
    <rPh sb="0" eb="2">
      <t>ソンモウ</t>
    </rPh>
    <rPh sb="2" eb="4">
      <t>テイド</t>
    </rPh>
    <phoneticPr fontId="5"/>
  </si>
  <si>
    <t>備考</t>
    <rPh sb="0" eb="2">
      <t>ビコウ</t>
    </rPh>
    <phoneticPr fontId="5"/>
  </si>
  <si>
    <t>高速液体クロマトグラフ</t>
    <rPh sb="0" eb="2">
      <t>コウソク</t>
    </rPh>
    <rPh sb="2" eb="4">
      <t>エキタイ</t>
    </rPh>
    <phoneticPr fontId="5"/>
  </si>
  <si>
    <t>日立ALP-0003</t>
    <rPh sb="0" eb="2">
      <t>ヒタチ</t>
    </rPh>
    <phoneticPr fontId="5"/>
  </si>
  <si>
    <t>創成科学研究棟03-108
(札幌市北区北21条西10丁目)</t>
    <phoneticPr fontId="5"/>
  </si>
  <si>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5"/>
  </si>
  <si>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5"/>
  </si>
  <si>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5"/>
  </si>
  <si>
    <t>4.損耗程度とは、A　現時点で修理費が取得価格の20％未満と推定されるもの。</t>
    <rPh sb="2" eb="4">
      <t>ソンモウ</t>
    </rPh>
    <rPh sb="4" eb="6">
      <t>テイド</t>
    </rPh>
    <phoneticPr fontId="5"/>
  </si>
  <si>
    <t>　　　　　　　　B　　　　　　　〃　　　　　　20％以上50％未満と推定されるもの。</t>
    <rPh sb="26" eb="28">
      <t>イジョウ</t>
    </rPh>
    <rPh sb="31" eb="33">
      <t>ミマン</t>
    </rPh>
    <rPh sb="34" eb="36">
      <t>スイテイ</t>
    </rPh>
    <phoneticPr fontId="5"/>
  </si>
  <si>
    <t>　　　　　　　　C　　　　　　　〃　　　　　　50％以上と推定されるもの。</t>
    <rPh sb="26" eb="28">
      <t>イジョウ</t>
    </rPh>
    <rPh sb="29" eb="31">
      <t>スイテイ</t>
    </rPh>
    <phoneticPr fontId="5"/>
  </si>
  <si>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5"/>
  </si>
  <si>
    <t>国立大学法人大阪大学の行う試験研究</t>
    <rPh sb="11" eb="12">
      <t>オコナ</t>
    </rPh>
    <rPh sb="13" eb="17">
      <t>シケンケンキュウ</t>
    </rPh>
    <phoneticPr fontId="1"/>
  </si>
  <si>
    <t>TFT液晶モニタ</t>
    <rPh sb="3" eb="5">
      <t>エキショウ</t>
    </rPh>
    <phoneticPr fontId="5"/>
  </si>
  <si>
    <t>デル2709W　27インチワイド</t>
    <phoneticPr fontId="5"/>
  </si>
  <si>
    <t>1式</t>
    <rPh sb="1" eb="2">
      <t>シキ</t>
    </rPh>
    <phoneticPr fontId="5"/>
  </si>
  <si>
    <t>大阪大学基礎工学研究科
A350室（大阪府豊中市待兼山町1-3）</t>
    <rPh sb="16" eb="17">
      <t>シツ</t>
    </rPh>
    <phoneticPr fontId="5"/>
  </si>
  <si>
    <t>　国立大学法人大阪大学の行う試験研究等の事業</t>
    <phoneticPr fontId="1"/>
  </si>
  <si>
    <t>Beyerdynamic　会議ユニット主装置　
MCW-D100</t>
    <phoneticPr fontId="1"/>
  </si>
  <si>
    <t>国立大学法人大阪大学事務局
（大阪府吹田市山田丘1-1）</t>
    <phoneticPr fontId="1"/>
  </si>
  <si>
    <t xml:space="preserve">返納理由　旧型で使用に不都合があるため
</t>
    <rPh sb="0" eb="3">
      <t>ヘンノウリユウ</t>
    </rPh>
    <rPh sb="4" eb="6">
      <t>キュウガタ</t>
    </rPh>
    <rPh sb="7" eb="9">
      <t>シヨウ</t>
    </rPh>
    <rPh sb="10" eb="13">
      <t>フツゴウ</t>
    </rPh>
    <phoneticPr fontId="1"/>
  </si>
  <si>
    <t>Beyerdynamic　議長マイク
MCW-1043 ｽﾋﾟｰｶ内臓</t>
    <phoneticPr fontId="1"/>
  </si>
  <si>
    <t>Beyerdynamic　一般マイク
MCW-1021 ｽﾋﾟｰｶ内臓　</t>
    <phoneticPr fontId="1"/>
  </si>
  <si>
    <t>Beyerdynamic　充電器兼ケース
MCW-D10</t>
    <phoneticPr fontId="1"/>
  </si>
  <si>
    <t xml:space="preserve">返納理由　旧型で使用に不都合があるため
</t>
    <rPh sb="0" eb="3">
      <t>ヘンノウリユウ</t>
    </rPh>
    <rPh sb="4" eb="6">
      <t>キュウガタ</t>
    </rPh>
    <rPh sb="7" eb="9">
      <t>シヨウ</t>
    </rPh>
    <rPh sb="10" eb="13">
      <t>フツゴウ</t>
    </rPh>
    <phoneticPr fontId="1"/>
  </si>
  <si>
    <t>KOKUYO　両開き書棚
MG-3GKT34　</t>
    <phoneticPr fontId="1"/>
  </si>
  <si>
    <t>A</t>
    <phoneticPr fontId="1"/>
  </si>
  <si>
    <t>国立大学法人大阪大学の行う試験研究等の事業</t>
    <rPh sb="0" eb="2">
      <t>コクリツ</t>
    </rPh>
    <rPh sb="2" eb="6">
      <t>ダイガクホウジン</t>
    </rPh>
    <rPh sb="6" eb="10">
      <t>オオサカダイガク</t>
    </rPh>
    <rPh sb="11" eb="12">
      <t>オコナ</t>
    </rPh>
    <rPh sb="13" eb="15">
      <t>シケン</t>
    </rPh>
    <rPh sb="15" eb="17">
      <t>ケンキュウ</t>
    </rPh>
    <rPh sb="17" eb="18">
      <t>ナド</t>
    </rPh>
    <rPh sb="19" eb="21">
      <t>ジギョウ</t>
    </rPh>
    <phoneticPr fontId="1"/>
  </si>
  <si>
    <t>インキュベート・ボックス</t>
    <phoneticPr fontId="1"/>
  </si>
  <si>
    <t>タイテック（株）
M-210FN</t>
    <phoneticPr fontId="1"/>
  </si>
  <si>
    <t>大阪大学蛋白質研究所
（大阪府吹田市山田丘3番2号）</t>
    <phoneticPr fontId="1"/>
  </si>
  <si>
    <t>物品本体の経年劣化および故障時に部品調達困難のため修理不能。</t>
    <phoneticPr fontId="1"/>
  </si>
  <si>
    <t>AKTAprime　plus</t>
    <phoneticPr fontId="1"/>
  </si>
  <si>
    <t>英国GEﾍﾙｽｹｱﾊﾞｲｵｻｲｴﾝｽ（株）
AKTAAprime　plus</t>
    <phoneticPr fontId="1"/>
  </si>
  <si>
    <t>原子力基礎基盤研究委託事業「小児期被ばくの放射線感受性とDNA損傷に関する研究」</t>
    <rPh sb="0" eb="3">
      <t>ゲンシリョク</t>
    </rPh>
    <rPh sb="3" eb="5">
      <t>キソ</t>
    </rPh>
    <rPh sb="5" eb="7">
      <t>キバン</t>
    </rPh>
    <rPh sb="7" eb="9">
      <t>ケンキュウ</t>
    </rPh>
    <rPh sb="9" eb="11">
      <t>イタク</t>
    </rPh>
    <rPh sb="11" eb="13">
      <t>ジギョウ</t>
    </rPh>
    <rPh sb="14" eb="16">
      <t>ショウニ</t>
    </rPh>
    <rPh sb="16" eb="17">
      <t>キ</t>
    </rPh>
    <rPh sb="17" eb="18">
      <t>ヒ</t>
    </rPh>
    <rPh sb="21" eb="24">
      <t>ホウシャセン</t>
    </rPh>
    <rPh sb="24" eb="26">
      <t>カンジュ</t>
    </rPh>
    <rPh sb="26" eb="27">
      <t>セイ</t>
    </rPh>
    <rPh sb="31" eb="33">
      <t>ソンショウ</t>
    </rPh>
    <rPh sb="34" eb="35">
      <t>カン</t>
    </rPh>
    <rPh sb="37" eb="39">
      <t>ケンキュウ</t>
    </rPh>
    <phoneticPr fontId="1"/>
  </si>
  <si>
    <t>サーマルサイクラー</t>
    <phoneticPr fontId="1"/>
  </si>
  <si>
    <t>Applied Biosystems Veriti 96-Well ライフテクノロジーズ Veriti200</t>
  </si>
  <si>
    <t>1台</t>
    <rPh sb="1" eb="2">
      <t>ダイ</t>
    </rPh>
    <phoneticPr fontId="1"/>
  </si>
  <si>
    <t>平成23.6.30</t>
    <rPh sb="0" eb="2">
      <t>ヘイセイ</t>
    </rPh>
    <phoneticPr fontId="3"/>
  </si>
  <si>
    <t>広島大学原爆放射線医科学研究所(広島県広島市南区霞一丁目2番3号)</t>
    <rPh sb="0" eb="4">
      <t>ヒロシマダイガク</t>
    </rPh>
    <rPh sb="4" eb="6">
      <t>ゲンバク</t>
    </rPh>
    <rPh sb="6" eb="9">
      <t>ホウシャセン</t>
    </rPh>
    <rPh sb="9" eb="12">
      <t>イカガク</t>
    </rPh>
    <rPh sb="12" eb="15">
      <t>ケンキュウジョ</t>
    </rPh>
    <rPh sb="16" eb="19">
      <t>ヒロシマケン</t>
    </rPh>
    <rPh sb="19" eb="22">
      <t>ヒロシマシ</t>
    </rPh>
    <rPh sb="22" eb="24">
      <t>ミナミク</t>
    </rPh>
    <rPh sb="24" eb="25">
      <t>カスミ</t>
    </rPh>
    <rPh sb="25" eb="26">
      <t>イチ</t>
    </rPh>
    <rPh sb="26" eb="28">
      <t>チョウメ</t>
    </rPh>
    <rPh sb="29" eb="30">
      <t>バン</t>
    </rPh>
    <rPh sb="31" eb="32">
      <t>ゴウ</t>
    </rPh>
    <phoneticPr fontId="3"/>
  </si>
  <si>
    <t>平成27年度及び令和2年度　「大学における医療人養成の在り方に関する調査研究委託事業」</t>
    <rPh sb="0" eb="2">
      <t>ヘイセイ</t>
    </rPh>
    <rPh sb="4" eb="6">
      <t>ネンド</t>
    </rPh>
    <rPh sb="6" eb="7">
      <t>オヨ</t>
    </rPh>
    <rPh sb="8" eb="10">
      <t>レイワ</t>
    </rPh>
    <rPh sb="11" eb="13">
      <t>ネンド</t>
    </rPh>
    <phoneticPr fontId="1"/>
  </si>
  <si>
    <t>プロジェクタ</t>
  </si>
  <si>
    <t>エプソン　EB-1785W</t>
  </si>
  <si>
    <t>星薬科大学(東京都品川区荏原2-4-41）</t>
    <rPh sb="0" eb="5">
      <t>ホシヤッカダイガク</t>
    </rPh>
    <phoneticPr fontId="3"/>
  </si>
  <si>
    <t>平成26年度　次世代がん研究シーズ戦略 的育成プログラム「プロテインノックダウン法によるがん関連遺伝子産物の分解」</t>
    <phoneticPr fontId="1"/>
  </si>
  <si>
    <t>デジタルロッキングシェーカー</t>
    <phoneticPr fontId="1"/>
  </si>
  <si>
    <t>デジタルロッキングシェーカー（DRS-12）、マルチレベルプラットフォーム　TOHO社</t>
    <phoneticPr fontId="1"/>
  </si>
  <si>
    <t>1式</t>
    <rPh sb="1" eb="2">
      <t>シキ</t>
    </rPh>
    <phoneticPr fontId="1"/>
  </si>
  <si>
    <t>昭和薬科大学生化学研究室（町田市東玉川学園三丁目3165番地）</t>
    <rPh sb="0" eb="4">
      <t>ショウワヤッカ</t>
    </rPh>
    <rPh sb="4" eb="6">
      <t>ダイガク</t>
    </rPh>
    <rPh sb="6" eb="9">
      <t>セイカガク</t>
    </rPh>
    <rPh sb="9" eb="12">
      <t>ケンキュウシツ</t>
    </rPh>
    <rPh sb="13" eb="15">
      <t>マチダ</t>
    </rPh>
    <rPh sb="15" eb="16">
      <t>シ</t>
    </rPh>
    <rPh sb="16" eb="21">
      <t>ヒガシタマガワガクエン</t>
    </rPh>
    <rPh sb="21" eb="22">
      <t>3</t>
    </rPh>
    <rPh sb="22" eb="24">
      <t>チョウメ</t>
    </rPh>
    <rPh sb="28" eb="30">
      <t>バンチ</t>
    </rPh>
    <phoneticPr fontId="1"/>
  </si>
  <si>
    <t>修理不可</t>
    <rPh sb="0" eb="1">
      <t>シュウリ</t>
    </rPh>
    <rPh sb="2" eb="4">
      <t>フカ</t>
    </rPh>
    <phoneticPr fontId="1"/>
  </si>
  <si>
    <t>若手研究者の自立的研究環境促進　メディカル・トップトラック制度の確立</t>
    <phoneticPr fontId="1"/>
  </si>
  <si>
    <t>生物試料保管システム①冷蔵保管庫</t>
    <rPh sb="0" eb="2">
      <t>セイブツ</t>
    </rPh>
    <rPh sb="2" eb="4">
      <t>シリョウ</t>
    </rPh>
    <rPh sb="4" eb="6">
      <t>ホカン</t>
    </rPh>
    <rPh sb="11" eb="13">
      <t>レイゾウ</t>
    </rPh>
    <rPh sb="13" eb="16">
      <t>ホカンコ</t>
    </rPh>
    <phoneticPr fontId="5"/>
  </si>
  <si>
    <t>日本ﾌﾘｰｻﾞｰ　ﾊﾞｲｵﾒﾃﾞｨｶﾙｸｰﾗｰ  UKS-5000HC</t>
    <phoneticPr fontId="5"/>
  </si>
  <si>
    <t>国立大学法人東京医科歯科大学Ⅱ期棟22階分子病態学実験室2（東京都文京区湯島1-5-45）</t>
    <rPh sb="0" eb="4">
      <t>コクリツダイガク</t>
    </rPh>
    <rPh sb="4" eb="6">
      <t>ホウジン</t>
    </rPh>
    <rPh sb="6" eb="14">
      <t>トウキョウイカシカダイガク</t>
    </rPh>
    <rPh sb="15" eb="16">
      <t>キ</t>
    </rPh>
    <rPh sb="16" eb="17">
      <t>トウ</t>
    </rPh>
    <rPh sb="19" eb="20">
      <t>カイ</t>
    </rPh>
    <rPh sb="20" eb="22">
      <t>ブンシ</t>
    </rPh>
    <rPh sb="22" eb="24">
      <t>ビョウタイ</t>
    </rPh>
    <rPh sb="24" eb="25">
      <t>ガク</t>
    </rPh>
    <rPh sb="25" eb="28">
      <t>ジッケンシツ</t>
    </rPh>
    <rPh sb="30" eb="33">
      <t>トウキョウト</t>
    </rPh>
    <rPh sb="33" eb="36">
      <t>ブンキョウク</t>
    </rPh>
    <rPh sb="36" eb="38">
      <t>ユシマ</t>
    </rPh>
    <phoneticPr fontId="5"/>
  </si>
  <si>
    <t>バイオメディカルフリーザー</t>
    <phoneticPr fontId="5"/>
  </si>
  <si>
    <t>ｻﾝﾖｰ　ﾒﾃﾞｨｶﾙﾌﾘｰｻﾞｰ</t>
  </si>
  <si>
    <t>国立大学法人東京医科歯科大学Ⅱ期棟23階ｴﾋﾟｼﾞｪﾈﾃｨｸｽ分野実験室2（東京都文京区湯島1-5-45）</t>
    <rPh sb="0" eb="4">
      <t>コクリツダイガク</t>
    </rPh>
    <rPh sb="4" eb="6">
      <t>ホウジン</t>
    </rPh>
    <rPh sb="6" eb="14">
      <t>トウキョウイカシカダイガク</t>
    </rPh>
    <rPh sb="15" eb="16">
      <t>キ</t>
    </rPh>
    <rPh sb="16" eb="17">
      <t>トウ</t>
    </rPh>
    <rPh sb="19" eb="20">
      <t>カイ</t>
    </rPh>
    <rPh sb="31" eb="34">
      <t>ジッケンシツ</t>
    </rPh>
    <rPh sb="34" eb="36">
      <t>ジッケンシツ</t>
    </rPh>
    <rPh sb="38" eb="41">
      <t>トウキョウト</t>
    </rPh>
    <rPh sb="41" eb="44">
      <t>ブンキョウク</t>
    </rPh>
    <rPh sb="44" eb="46">
      <t>ユシマ</t>
    </rPh>
    <phoneticPr fontId="5"/>
  </si>
  <si>
    <t>先導的大学改革推進委託事業</t>
    <rPh sb="0" eb="3">
      <t>センドウテキ</t>
    </rPh>
    <rPh sb="3" eb="5">
      <t>ダイガク</t>
    </rPh>
    <rPh sb="5" eb="7">
      <t>カイカク</t>
    </rPh>
    <rPh sb="7" eb="9">
      <t>スイシン</t>
    </rPh>
    <rPh sb="9" eb="11">
      <t>イタク</t>
    </rPh>
    <rPh sb="11" eb="13">
      <t>ジギョウ</t>
    </rPh>
    <phoneticPr fontId="5"/>
  </si>
  <si>
    <t>トランスジェニックアイソレーター</t>
    <phoneticPr fontId="5"/>
  </si>
  <si>
    <t>東洋理工（株）製TAR-150Tg</t>
    <rPh sb="0" eb="2">
      <t>トウヨウ</t>
    </rPh>
    <rPh sb="2" eb="4">
      <t>リコウ</t>
    </rPh>
    <rPh sb="4" eb="7">
      <t>カブ</t>
    </rPh>
    <rPh sb="7" eb="8">
      <t>セイ</t>
    </rPh>
    <phoneticPr fontId="5"/>
  </si>
  <si>
    <t>東京大学大学院農学生命科学研究科・農学部（東京都文京区本郷7-3-1）</t>
    <rPh sb="0" eb="4">
      <t>トウキョウダイガク</t>
    </rPh>
    <rPh sb="4" eb="7">
      <t>ダイガクイン</t>
    </rPh>
    <rPh sb="7" eb="11">
      <t>ノウガクセイメイ</t>
    </rPh>
    <rPh sb="11" eb="13">
      <t>カガク</t>
    </rPh>
    <rPh sb="13" eb="16">
      <t>ケンキュウカ</t>
    </rPh>
    <rPh sb="17" eb="20">
      <t>ノウガクブ</t>
    </rPh>
    <rPh sb="21" eb="24">
      <t>トウキョウト</t>
    </rPh>
    <rPh sb="24" eb="27">
      <t>ブンキョウク</t>
    </rPh>
    <rPh sb="27" eb="29">
      <t>ホンゴウ</t>
    </rPh>
    <phoneticPr fontId="5"/>
  </si>
  <si>
    <t>A</t>
    <phoneticPr fontId="5"/>
  </si>
  <si>
    <t>委託研究「戦略的研究拠点育成　国際統合医療研究・人材育成拠点の創成」（東京女子医科大学）</t>
    <rPh sb="0" eb="2">
      <t>イタク</t>
    </rPh>
    <rPh sb="2" eb="4">
      <t>ケンキュウ</t>
    </rPh>
    <rPh sb="5" eb="8">
      <t>センリャクテキ</t>
    </rPh>
    <rPh sb="8" eb="10">
      <t>ケンキュウ</t>
    </rPh>
    <rPh sb="10" eb="12">
      <t>キョテン</t>
    </rPh>
    <rPh sb="12" eb="14">
      <t>イクセイ</t>
    </rPh>
    <rPh sb="15" eb="17">
      <t>コクサイ</t>
    </rPh>
    <rPh sb="17" eb="19">
      <t>トウゴウ</t>
    </rPh>
    <rPh sb="19" eb="21">
      <t>イリョウ</t>
    </rPh>
    <rPh sb="21" eb="23">
      <t>ケンキュウ</t>
    </rPh>
    <rPh sb="24" eb="26">
      <t>ジンザイ</t>
    </rPh>
    <rPh sb="26" eb="28">
      <t>イクセイ</t>
    </rPh>
    <rPh sb="28" eb="30">
      <t>キョテン</t>
    </rPh>
    <rPh sb="31" eb="33">
      <t>ソウセイ</t>
    </rPh>
    <rPh sb="35" eb="37">
      <t>トウキョウ</t>
    </rPh>
    <rPh sb="37" eb="39">
      <t>ジョシ</t>
    </rPh>
    <rPh sb="39" eb="41">
      <t>イカ</t>
    </rPh>
    <rPh sb="41" eb="43">
      <t>ダイガク</t>
    </rPh>
    <phoneticPr fontId="5"/>
  </si>
  <si>
    <t>デジタルカメラD70</t>
    <phoneticPr fontId="5"/>
  </si>
  <si>
    <t>ニコン　D70SLK</t>
  </si>
  <si>
    <t>1式</t>
  </si>
  <si>
    <t>東京女子医科大学心臓血圧研究所地下1階電子顕微鏡室（東京都新宿区河田町8-1）</t>
    <rPh sb="0" eb="2">
      <t>トウキョウ</t>
    </rPh>
    <rPh sb="2" eb="4">
      <t>ジョシ</t>
    </rPh>
    <rPh sb="4" eb="6">
      <t>イカ</t>
    </rPh>
    <rPh sb="6" eb="8">
      <t>ダイガク</t>
    </rPh>
    <rPh sb="8" eb="10">
      <t>シンゾウ</t>
    </rPh>
    <rPh sb="10" eb="12">
      <t>ケツアツ</t>
    </rPh>
    <rPh sb="12" eb="15">
      <t>ケンキュウショ</t>
    </rPh>
    <rPh sb="15" eb="17">
      <t>チカ</t>
    </rPh>
    <rPh sb="18" eb="19">
      <t>カイ</t>
    </rPh>
    <rPh sb="19" eb="21">
      <t>デンシ</t>
    </rPh>
    <rPh sb="21" eb="25">
      <t>ケンビキョウシツ</t>
    </rPh>
    <rPh sb="26" eb="29">
      <t>トウキョウト</t>
    </rPh>
    <rPh sb="29" eb="32">
      <t>シンジュクク</t>
    </rPh>
    <rPh sb="32" eb="35">
      <t>カワダチョウ</t>
    </rPh>
    <phoneticPr fontId="5"/>
  </si>
  <si>
    <t>委託事業「戦略的研究拠点育成　東工大統合研究院（東京工業大学）」、「重要課題解決型研究等の推進　統合化地下構造データベースの構築」</t>
    <rPh sb="0" eb="2">
      <t>イタク</t>
    </rPh>
    <rPh sb="2" eb="4">
      <t>ジギョウ</t>
    </rPh>
    <rPh sb="5" eb="8">
      <t>センリャクテキ</t>
    </rPh>
    <rPh sb="8" eb="10">
      <t>ケンキュウ</t>
    </rPh>
    <rPh sb="10" eb="12">
      <t>キョテン</t>
    </rPh>
    <rPh sb="12" eb="14">
      <t>イクセイ</t>
    </rPh>
    <rPh sb="15" eb="18">
      <t>トウコウダイ</t>
    </rPh>
    <rPh sb="18" eb="20">
      <t>トウゴウ</t>
    </rPh>
    <rPh sb="20" eb="23">
      <t>ケンキュウイン</t>
    </rPh>
    <rPh sb="24" eb="26">
      <t>トウキョウ</t>
    </rPh>
    <rPh sb="26" eb="30">
      <t>コウギョウダイガク</t>
    </rPh>
    <rPh sb="34" eb="38">
      <t>ジュウヨウカダイ</t>
    </rPh>
    <rPh sb="38" eb="41">
      <t>カイケツガタ</t>
    </rPh>
    <rPh sb="41" eb="43">
      <t>ケンキュウ</t>
    </rPh>
    <rPh sb="43" eb="44">
      <t>トウ</t>
    </rPh>
    <rPh sb="45" eb="47">
      <t>スイシン</t>
    </rPh>
    <rPh sb="48" eb="51">
      <t>トウゴウカ</t>
    </rPh>
    <rPh sb="51" eb="55">
      <t>チカコウゾウ</t>
    </rPh>
    <rPh sb="62" eb="64">
      <t>コウチク</t>
    </rPh>
    <phoneticPr fontId="1"/>
  </si>
  <si>
    <t>及び「若手研究者の自律的研究環境整備促進　フロントランナー養成プログラム」</t>
    <phoneticPr fontId="1"/>
  </si>
  <si>
    <t xml:space="preserve">微動観測装置                                                                      </t>
    <phoneticPr fontId="1"/>
  </si>
  <si>
    <t xml:space="preserve">米国キネメトリック社製
Model:3138                                                                                                                             </t>
    <phoneticPr fontId="1"/>
  </si>
  <si>
    <t>1式</t>
    <rPh sb="1" eb="2">
      <t>シキ</t>
    </rPh>
    <phoneticPr fontId="3"/>
  </si>
  <si>
    <t>国立大学法人東京工業大学
大学院総合理工学研究科G3棟8階盛川研究室（神奈川県横浜市緑区長津田町4259-G3-810）</t>
    <rPh sb="0" eb="6">
      <t>コクリツダイガクホウジン</t>
    </rPh>
    <rPh sb="6" eb="8">
      <t>トウキョウ</t>
    </rPh>
    <rPh sb="8" eb="12">
      <t>コウギョウダイガク</t>
    </rPh>
    <rPh sb="13" eb="16">
      <t>ダイガクイン</t>
    </rPh>
    <rPh sb="16" eb="21">
      <t>ソウゴウリコウガク</t>
    </rPh>
    <rPh sb="21" eb="24">
      <t>ケンキュウカ</t>
    </rPh>
    <rPh sb="26" eb="27">
      <t>トウ</t>
    </rPh>
    <rPh sb="28" eb="29">
      <t>カイ</t>
    </rPh>
    <rPh sb="29" eb="31">
      <t>モリカワ</t>
    </rPh>
    <rPh sb="31" eb="34">
      <t>ケンキュウシツ</t>
    </rPh>
    <rPh sb="35" eb="39">
      <t>カナガワケン</t>
    </rPh>
    <rPh sb="39" eb="42">
      <t>ヨコハマシ</t>
    </rPh>
    <rPh sb="42" eb="44">
      <t>ミドリク</t>
    </rPh>
    <rPh sb="44" eb="48">
      <t>ナガツタチョウ</t>
    </rPh>
    <phoneticPr fontId="3"/>
  </si>
  <si>
    <t>C</t>
  </si>
  <si>
    <t>長期間使用し続けたことによる故障のため使用不可。修理サービスが終了しているため修理不能。</t>
    <rPh sb="0" eb="3">
      <t>チョウキカン</t>
    </rPh>
    <rPh sb="3" eb="5">
      <t>シヨウ</t>
    </rPh>
    <rPh sb="6" eb="7">
      <t>ツヅ</t>
    </rPh>
    <rPh sb="14" eb="16">
      <t>コショウ</t>
    </rPh>
    <rPh sb="19" eb="21">
      <t>シヨウ</t>
    </rPh>
    <rPh sb="21" eb="23">
      <t>フカ</t>
    </rPh>
    <rPh sb="24" eb="26">
      <t>シュウリ</t>
    </rPh>
    <rPh sb="31" eb="33">
      <t>シュウリョウ</t>
    </rPh>
    <rPh sb="39" eb="41">
      <t>シュウリ</t>
    </rPh>
    <rPh sb="41" eb="43">
      <t>フノウ</t>
    </rPh>
    <phoneticPr fontId="3"/>
  </si>
  <si>
    <t>理数学生応援プロジェクト（東京農工大学SAILプロジェクト）</t>
    <phoneticPr fontId="5"/>
  </si>
  <si>
    <t>大判ﾌﾟﾘﾝﾀ</t>
    <rPh sb="0" eb="2">
      <t>オオバン</t>
    </rPh>
    <phoneticPr fontId="5"/>
  </si>
  <si>
    <t>ｴﾌﾟｿﾝPX-H10000</t>
    <phoneticPr fontId="5"/>
  </si>
  <si>
    <t>国立大学法人東京農工大学　小金井地区　4号館　401号室
(東京都小金井市中町2-24-16)</t>
    <rPh sb="0" eb="2">
      <t>コクリツ</t>
    </rPh>
    <rPh sb="2" eb="4">
      <t>ダイガク</t>
    </rPh>
    <rPh sb="4" eb="6">
      <t>ホウジン</t>
    </rPh>
    <rPh sb="6" eb="8">
      <t>トウキョウ</t>
    </rPh>
    <rPh sb="8" eb="10">
      <t>ノウコウ</t>
    </rPh>
    <rPh sb="10" eb="12">
      <t>ダイガク</t>
    </rPh>
    <rPh sb="13" eb="16">
      <t>コガネイ</t>
    </rPh>
    <rPh sb="16" eb="18">
      <t>チク</t>
    </rPh>
    <rPh sb="20" eb="22">
      <t>ゴウカン</t>
    </rPh>
    <rPh sb="26" eb="28">
      <t>ゴウシツ</t>
    </rPh>
    <rPh sb="30" eb="33">
      <t>トウキョウト</t>
    </rPh>
    <rPh sb="33" eb="37">
      <t>コガネイシ</t>
    </rPh>
    <rPh sb="37" eb="39">
      <t>ナカマチ</t>
    </rPh>
    <phoneticPr fontId="5"/>
  </si>
  <si>
    <t>B</t>
    <phoneticPr fontId="5"/>
  </si>
  <si>
    <t>実験と理論計算科学のインタープレイによる触媒・電池の元素戦略研究拠点</t>
    <phoneticPr fontId="1"/>
  </si>
  <si>
    <t>遊星型ボールミル</t>
    <rPh sb="0" eb="1">
      <t>ユウ</t>
    </rPh>
    <rPh sb="1" eb="2">
      <t>ホシ</t>
    </rPh>
    <rPh sb="2" eb="3">
      <t>ガタ</t>
    </rPh>
    <phoneticPr fontId="3"/>
  </si>
  <si>
    <t>Ｐ－７本体･粉砕容器ｼﾞﾙｺﾆｱ45cc･真鍮製ﾀﾞﾐｰ･粉砕用ビーズ(100g入)ｼﾞﾙｺﾆｱφ5mm･φ1mm
独国フリッチュ社製</t>
    <rPh sb="3" eb="5">
      <t>ホンタイ</t>
    </rPh>
    <rPh sb="6" eb="8">
      <t>フンサイ</t>
    </rPh>
    <rPh sb="8" eb="10">
      <t>ヨウキ</t>
    </rPh>
    <rPh sb="21" eb="23">
      <t>シンチュウ</t>
    </rPh>
    <rPh sb="23" eb="24">
      <t>セイ</t>
    </rPh>
    <rPh sb="29" eb="31">
      <t>フンサイ</t>
    </rPh>
    <rPh sb="31" eb="32">
      <t>ヨウ</t>
    </rPh>
    <rPh sb="40" eb="41">
      <t>イ</t>
    </rPh>
    <rPh sb="58" eb="59">
      <t>ドク</t>
    </rPh>
    <rPh sb="59" eb="60">
      <t>コク</t>
    </rPh>
    <rPh sb="66" eb="67">
      <t>セイ</t>
    </rPh>
    <phoneticPr fontId="3"/>
  </si>
  <si>
    <t>横浜国立大学大学院工学研究院
（神奈川県横浜市保土ヶ谷区常盤台79-5）</t>
    <rPh sb="0" eb="2">
      <t>ヨコハマ</t>
    </rPh>
    <rPh sb="2" eb="4">
      <t>コクリツ</t>
    </rPh>
    <rPh sb="4" eb="6">
      <t>ダイガク</t>
    </rPh>
    <rPh sb="6" eb="9">
      <t>ダイガクイン</t>
    </rPh>
    <rPh sb="9" eb="11">
      <t>コウガク</t>
    </rPh>
    <rPh sb="11" eb="14">
      <t>ケンキュウイン</t>
    </rPh>
    <rPh sb="16" eb="19">
      <t>カナガワ</t>
    </rPh>
    <rPh sb="19" eb="20">
      <t>ケン</t>
    </rPh>
    <rPh sb="20" eb="22">
      <t>ヨコハマ</t>
    </rPh>
    <rPh sb="22" eb="23">
      <t>シ</t>
    </rPh>
    <rPh sb="23" eb="27">
      <t>ホドガヤ</t>
    </rPh>
    <rPh sb="27" eb="28">
      <t>ク</t>
    </rPh>
    <rPh sb="28" eb="30">
      <t>トキワ</t>
    </rPh>
    <rPh sb="30" eb="31">
      <t>ダイ</t>
    </rPh>
    <phoneticPr fontId="3"/>
  </si>
  <si>
    <t>B</t>
    <phoneticPr fontId="1"/>
  </si>
  <si>
    <t>　</t>
    <phoneticPr fontId="1"/>
  </si>
  <si>
    <t>文部科学省平成15～17年度委託事業　幹細胞操作技術開発（先行的試験研究）</t>
    <rPh sb="0" eb="2">
      <t>モンブ</t>
    </rPh>
    <rPh sb="2" eb="5">
      <t>カガクショウ</t>
    </rPh>
    <rPh sb="5" eb="7">
      <t>ヘイセイ</t>
    </rPh>
    <rPh sb="12" eb="14">
      <t>ネンド</t>
    </rPh>
    <rPh sb="14" eb="16">
      <t>イタク</t>
    </rPh>
    <rPh sb="16" eb="18">
      <t>ジギョウ</t>
    </rPh>
    <rPh sb="19" eb="22">
      <t>カンサイボウ</t>
    </rPh>
    <rPh sb="22" eb="24">
      <t>ソウサ</t>
    </rPh>
    <rPh sb="24" eb="26">
      <t>ギジュツ</t>
    </rPh>
    <rPh sb="26" eb="28">
      <t>カイハツ</t>
    </rPh>
    <rPh sb="29" eb="31">
      <t>センコウ</t>
    </rPh>
    <rPh sb="31" eb="32">
      <t>テキ</t>
    </rPh>
    <rPh sb="32" eb="34">
      <t>シケン</t>
    </rPh>
    <rPh sb="34" eb="36">
      <t>ケンキュウ</t>
    </rPh>
    <phoneticPr fontId="1"/>
  </si>
  <si>
    <t>免疫血液学用遠心機</t>
    <phoneticPr fontId="5"/>
  </si>
  <si>
    <t>セロマチックⅡKA-2200、
リンパ球洗浄用ローターRS-110L</t>
    <phoneticPr fontId="1"/>
  </si>
  <si>
    <t>神奈川県横浜市金沢区福浦3-9</t>
  </si>
  <si>
    <t>システム実体顕微鏡</t>
    <phoneticPr fontId="5"/>
  </si>
  <si>
    <t>SMZ15B-DSD</t>
    <phoneticPr fontId="1"/>
  </si>
  <si>
    <t>マルチガスインキュベータ</t>
    <phoneticPr fontId="5"/>
  </si>
  <si>
    <t>MCO-175M</t>
    <phoneticPr fontId="5"/>
  </si>
  <si>
    <t>ハイブリダイゼーション・インキュベーター</t>
    <phoneticPr fontId="5"/>
  </si>
  <si>
    <t>HB-100、シーソーキットS-2623</t>
    <phoneticPr fontId="5"/>
  </si>
  <si>
    <t>バイオクリーンベンチ</t>
    <phoneticPr fontId="5"/>
  </si>
  <si>
    <t>MCV-B131F,MCV-B30,MCV-DAP15</t>
    <phoneticPr fontId="1"/>
  </si>
  <si>
    <t>生殖幹細胞の成立機構に関する遺伝子解析</t>
    <phoneticPr fontId="1"/>
  </si>
  <si>
    <t>マイクロアレイ
スキャナ－</t>
    <phoneticPr fontId="1"/>
  </si>
  <si>
    <t>アジレント社製</t>
  </si>
  <si>
    <t>一式</t>
    <rPh sb="0" eb="2">
      <t>イチシキ</t>
    </rPh>
    <phoneticPr fontId="4"/>
  </si>
  <si>
    <t>H15.2.12</t>
  </si>
  <si>
    <t>理化学研究所　筑波研究所
（つくば市高野台3-1-1）</t>
    <rPh sb="0" eb="3">
      <t>リカガク</t>
    </rPh>
    <rPh sb="3" eb="6">
      <t>ケンキュウショ</t>
    </rPh>
    <rPh sb="7" eb="9">
      <t>ツクバ</t>
    </rPh>
    <rPh sb="9" eb="12">
      <t>ケンキュウショ</t>
    </rPh>
    <rPh sb="17" eb="18">
      <t>シ</t>
    </rPh>
    <rPh sb="18" eb="21">
      <t>タカノダイ</t>
    </rPh>
    <phoneticPr fontId="4"/>
  </si>
  <si>
    <t>購入から年月が経過しており、老朽化が著しい。</t>
    <rPh sb="14" eb="17">
      <t xml:space="preserve">ロウキュウカ </t>
    </rPh>
    <rPh sb="18" eb="19">
      <t xml:space="preserve">イチジルシイ </t>
    </rPh>
    <phoneticPr fontId="3"/>
  </si>
  <si>
    <t>ﾋﾄ多能性幹細胞の分化誘導・移植の技術開発と技術支援のための総合拠点</t>
    <phoneticPr fontId="1"/>
  </si>
  <si>
    <t>テーブルキューブ　</t>
    <phoneticPr fontId="1"/>
  </si>
  <si>
    <t>サーモフィッシャーサイエンティフィック製　IM002</t>
    <phoneticPr fontId="1"/>
  </si>
  <si>
    <t>2式</t>
    <rPh sb="1" eb="2">
      <t>シキ</t>
    </rPh>
    <phoneticPr fontId="1"/>
  </si>
  <si>
    <t>H21.12.21</t>
  </si>
  <si>
    <t>神戸市中央区港島南町2-2-3</t>
    <rPh sb="0" eb="3">
      <t>コウベシ</t>
    </rPh>
    <rPh sb="3" eb="6">
      <t>チュウオウク</t>
    </rPh>
    <rPh sb="6" eb="10">
      <t>ミナトシマミナミマチ</t>
    </rPh>
    <phoneticPr fontId="4"/>
  </si>
  <si>
    <t>分子イメージング研究プログラム（創薬候補物質探索拠点）</t>
    <phoneticPr fontId="1"/>
  </si>
  <si>
    <t>標準型分析天秤</t>
    <phoneticPr fontId="1"/>
  </si>
  <si>
    <t>H18.3.10</t>
  </si>
  <si>
    <t>理化学研究所/岐阜大医学部本部棟</t>
    <rPh sb="0" eb="6">
      <t>リカガクケンキュウショ</t>
    </rPh>
    <rPh sb="7" eb="9">
      <t>ギフ</t>
    </rPh>
    <rPh sb="9" eb="10">
      <t>ダイ</t>
    </rPh>
    <rPh sb="10" eb="12">
      <t>イガク</t>
    </rPh>
    <rPh sb="12" eb="13">
      <t>ブ</t>
    </rPh>
    <rPh sb="13" eb="15">
      <t>ホンブ</t>
    </rPh>
    <rPh sb="15" eb="16">
      <t>トウ</t>
    </rPh>
    <phoneticPr fontId="4"/>
  </si>
  <si>
    <t>点検時に故障していることが判明した。修理も困難である。</t>
    <phoneticPr fontId="1"/>
  </si>
  <si>
    <t>窒化物ハイブリッド成長期による低損失スイッチング素子</t>
    <rPh sb="0" eb="3">
      <t>チッカブツ</t>
    </rPh>
    <rPh sb="9" eb="12">
      <t>セイチョウキ</t>
    </rPh>
    <rPh sb="15" eb="18">
      <t>テイソンシツ</t>
    </rPh>
    <rPh sb="24" eb="26">
      <t>ソシ</t>
    </rPh>
    <phoneticPr fontId="1"/>
  </si>
  <si>
    <t>Ｈｅコンプレッサー</t>
    <phoneticPr fontId="1"/>
  </si>
  <si>
    <t>C103水冷式</t>
    <rPh sb="4" eb="7">
      <t>スイレイシキ</t>
    </rPh>
    <phoneticPr fontId="1"/>
  </si>
  <si>
    <t>国立研究開発法人
産業技術総合研究所
（茨城県つくば市梅園１－１－１）</t>
    <rPh sb="0" eb="8">
      <t>コクリツケンキュウカイハツホウジン</t>
    </rPh>
    <rPh sb="9" eb="18">
      <t>サンギョウギジュツソウゴウケンキュウジョ</t>
    </rPh>
    <rPh sb="20" eb="23">
      <t>イバラキケン</t>
    </rPh>
    <rPh sb="26" eb="27">
      <t>シ</t>
    </rPh>
    <rPh sb="27" eb="29">
      <t>ウメゾノ</t>
    </rPh>
    <phoneticPr fontId="1"/>
  </si>
  <si>
    <t>塩素で使っていたので錆がひどい状態です。</t>
    <rPh sb="2" eb="3">
      <t>ツカ</t>
    </rPh>
    <phoneticPr fontId="1"/>
  </si>
  <si>
    <t>クライオポンプ</t>
    <phoneticPr fontId="1"/>
  </si>
  <si>
    <t>A200</t>
    <phoneticPr fontId="1"/>
  </si>
  <si>
    <t>塩素で使っていたので錆がひどい状態です</t>
    <phoneticPr fontId="1"/>
  </si>
  <si>
    <t>地方独立行政法人神戸市民病院機構の行う試験研究等の事業</t>
    <rPh sb="0" eb="16">
      <t>チホウ</t>
    </rPh>
    <phoneticPr fontId="1"/>
  </si>
  <si>
    <t>リアルタイムPCR</t>
    <phoneticPr fontId="1"/>
  </si>
  <si>
    <t>ロシュ・ダイアグノスティックス社製LightCycler DX400　3531414</t>
  </si>
  <si>
    <t>H25.1.16</t>
  </si>
  <si>
    <t>地方独立行政法人神戸市民病院機構神戸市立神戸アイセンター病院
（神戸市中央区港島南町２丁目１－８）</t>
  </si>
  <si>
    <t>『チーム「ニッポン」マルチサポート事業』</t>
    <phoneticPr fontId="1"/>
  </si>
  <si>
    <t>モニタ</t>
  </si>
  <si>
    <t>DELL　ﾃﾞｼﾞﾀﾙﾊｲｴﾝﾄﾞｼﾘｰｽﾞU3011 30ｲﾝﾁﾜｲﾄﾞﾓﾆﾀ</t>
    <phoneticPr fontId="1"/>
  </si>
  <si>
    <t>国立大学法人筑波大学
スポーツR&amp;Dコア事務室（茨城県つくば市天王台1-1-1　GSI棟201号室）</t>
    <phoneticPr fontId="1"/>
  </si>
  <si>
    <t>故障・修理不能のため、屋外保管中（雨水、錆、ゴミ等の付着あり）
また、セキュリティ対策の為、IC基盤、ハードディスク等は取り外しの上破壊済
※購入、貸付希望があった場合、発送にかかる経費は先方負担となります。</t>
    <rPh sb="0" eb="1">
      <t>コショウ</t>
    </rPh>
    <rPh sb="2" eb="6">
      <t>シュウリフノウ</t>
    </rPh>
    <rPh sb="10" eb="12">
      <t>オクガイ</t>
    </rPh>
    <rPh sb="12" eb="14">
      <t>ホカン</t>
    </rPh>
    <rPh sb="15" eb="16">
      <t>チュウ</t>
    </rPh>
    <rPh sb="17" eb="19">
      <t>ウスイ</t>
    </rPh>
    <rPh sb="20" eb="21">
      <t>サビ</t>
    </rPh>
    <rPh sb="24" eb="25">
      <t>トウ</t>
    </rPh>
    <rPh sb="26" eb="28">
      <t>フチャク</t>
    </rPh>
    <rPh sb="65" eb="67">
      <t>ハカイ</t>
    </rPh>
    <rPh sb="72" eb="74">
      <t>コウニュウ</t>
    </rPh>
    <rPh sb="75" eb="79">
      <t>カシツケキボウ</t>
    </rPh>
    <rPh sb="83" eb="85">
      <t>バアイ</t>
    </rPh>
    <rPh sb="92" eb="94">
      <t>ケイヒ</t>
    </rPh>
    <rPh sb="95" eb="97">
      <t>センポウ</t>
    </rPh>
    <phoneticPr fontId="1"/>
  </si>
  <si>
    <t>スキャナ</t>
  </si>
  <si>
    <t>Fujitsu N1800</t>
  </si>
  <si>
    <t>ﾎﾟｯﾌﾟﾅｯﾄ自動工具</t>
  </si>
  <si>
    <t>ﾎﾟｯﾌﾟﾅｯﾄ工具</t>
    <phoneticPr fontId="1"/>
  </si>
  <si>
    <t>電位計</t>
  </si>
  <si>
    <t>㈱扶桑製作所製 ｴﾚｸﾄﾛﾒｰﾀｰ HECS1107ES</t>
  </si>
  <si>
    <t>ハンディポテンショスタット</t>
  </si>
  <si>
    <t>㈱扶桑製作所製 HECS9143A</t>
  </si>
  <si>
    <t>酸素モニター</t>
  </si>
  <si>
    <t>泰榮電器㈱製 OXYMAN Plus OM-25MP20</t>
  </si>
  <si>
    <t>ハイブリッド風速計</t>
  </si>
  <si>
    <t>㈱日吉電機製作所製 DP70CN1</t>
  </si>
  <si>
    <t>乱数発生器</t>
    <rPh sb="2" eb="4">
      <t>ハッセイ</t>
    </rPh>
    <phoneticPr fontId="1"/>
  </si>
  <si>
    <t>（ｽｲｽ）IDQ社製　AR-Quantis-USB-4M</t>
  </si>
  <si>
    <t>乱数生成器</t>
  </si>
  <si>
    <t>（米）Psyleron社製　REG-1</t>
  </si>
  <si>
    <t>ビデオカメラ</t>
  </si>
  <si>
    <t>ソニー（株）製　FDR-AX55</t>
    <rPh sb="3" eb="6">
      <t>カブ</t>
    </rPh>
    <phoneticPr fontId="1"/>
  </si>
  <si>
    <t>国立大学法人豊橋技術科学大学の行う試験研究等の事業</t>
    <rPh sb="0" eb="6">
      <t>コクリツダイガクホウジン</t>
    </rPh>
    <rPh sb="6" eb="14">
      <t>トヨハシギジュツカガクダイガク</t>
    </rPh>
    <rPh sb="15" eb="16">
      <t>オコナ</t>
    </rPh>
    <rPh sb="17" eb="22">
      <t>シケンケンキュウトウ</t>
    </rPh>
    <rPh sb="23" eb="25">
      <t>ジギョウ</t>
    </rPh>
    <phoneticPr fontId="5"/>
  </si>
  <si>
    <t>示差熱天秤</t>
    <rPh sb="0" eb="2">
      <t>ジサ</t>
    </rPh>
    <rPh sb="2" eb="3">
      <t>ネツ</t>
    </rPh>
    <rPh sb="3" eb="5">
      <t>テンビン</t>
    </rPh>
    <phoneticPr fontId="5"/>
  </si>
  <si>
    <t>アルバック理工　TGD9600S</t>
    <rPh sb="5" eb="7">
      <t>リコウ</t>
    </rPh>
    <phoneticPr fontId="5"/>
  </si>
  <si>
    <t>国立大学法人豊橋技術科学大学
(愛知県豊橋市天伯町雲雀ヶ丘1-1)</t>
    <rPh sb="0" eb="2">
      <t>コクリツ</t>
    </rPh>
    <rPh sb="2" eb="4">
      <t>ダイガク</t>
    </rPh>
    <rPh sb="4" eb="6">
      <t>ホウジン</t>
    </rPh>
    <rPh sb="6" eb="8">
      <t>トヨハシ</t>
    </rPh>
    <rPh sb="8" eb="10">
      <t>ギジュツ</t>
    </rPh>
    <rPh sb="10" eb="12">
      <t>カガク</t>
    </rPh>
    <rPh sb="12" eb="14">
      <t>ダイガク</t>
    </rPh>
    <rPh sb="16" eb="18">
      <t>アイチ</t>
    </rPh>
    <rPh sb="19" eb="22">
      <t>トヨハシシ</t>
    </rPh>
    <rPh sb="22" eb="25">
      <t>テンパクチョウ</t>
    </rPh>
    <rPh sb="25" eb="29">
      <t>ヒバリガオカ</t>
    </rPh>
    <phoneticPr fontId="5"/>
  </si>
  <si>
    <t>老朽化により動作せず修理もできない</t>
    <rPh sb="0" eb="3">
      <t>ロウキュウカ</t>
    </rPh>
    <rPh sb="6" eb="8">
      <t>ドウサ</t>
    </rPh>
    <rPh sb="10" eb="12">
      <t>シュウリ</t>
    </rPh>
    <phoneticPr fontId="5"/>
  </si>
  <si>
    <t>　文化庁一般事務</t>
    <rPh sb="1" eb="4">
      <t>ブンカチョウ</t>
    </rPh>
    <rPh sb="4" eb="6">
      <t>イッパン</t>
    </rPh>
    <rPh sb="6" eb="8">
      <t>ジム</t>
    </rPh>
    <phoneticPr fontId="5"/>
  </si>
  <si>
    <t xml:space="preserve">テレビ	</t>
    <phoneticPr fontId="5"/>
  </si>
  <si>
    <t xml:space="preserve">VHS一体型10ｲﾝﾁカラーモニター　VC-10B	</t>
    <phoneticPr fontId="5"/>
  </si>
  <si>
    <t xml:space="preserve">114,450	</t>
    <phoneticPr fontId="5"/>
  </si>
  <si>
    <t>東京都台東区上野公園13-9</t>
    <phoneticPr fontId="5"/>
  </si>
  <si>
    <t>令和5年3月16日</t>
    <rPh sb="0" eb="1">
      <t>レイ</t>
    </rPh>
    <rPh sb="1" eb="2">
      <t>ワ</t>
    </rPh>
    <rPh sb="3" eb="4">
      <t>ネン</t>
    </rPh>
    <rPh sb="5" eb="6">
      <t>ガツ</t>
    </rPh>
    <rPh sb="8" eb="9">
      <t>ニチ</t>
    </rPh>
    <phoneticPr fontId="5"/>
  </si>
  <si>
    <t>　令和5年3月25日（土）17時00分　必着</t>
    <rPh sb="1" eb="2">
      <t>レイ</t>
    </rPh>
    <rPh sb="2" eb="3">
      <t>ワ</t>
    </rPh>
    <rPh sb="11" eb="12">
      <t>ド</t>
    </rPh>
    <rPh sb="15" eb="16">
      <t>ジ</t>
    </rPh>
    <rPh sb="18" eb="19">
      <t>フン</t>
    </rPh>
    <phoneticPr fontId="5"/>
  </si>
  <si>
    <t>大臣官房会計課管理班</t>
  </si>
  <si>
    <t>「京都大学iPS細胞研究統合推進拠点」に係る取得物品の需要調査結果</t>
  </si>
  <si>
    <t>１．概要</t>
  </si>
  <si>
    <t>「京都大学iPS細胞研究統合推進拠点」に係る取得資産の処分にあたって、</t>
  </si>
  <si>
    <t>公募による需要調査を実施した。</t>
  </si>
  <si>
    <t>（調査期間：令和5年3月16日～令和5年3月25日）</t>
  </si>
  <si>
    <t>上記の需要調査の結果、購入等希望者がなかったことを確認した。</t>
  </si>
  <si>
    <t>２．取得物品の処分について</t>
  </si>
  <si>
    <t>　　</t>
  </si>
  <si>
    <t>　需要調査の結果に基づき、廃棄手続きを行うこととする。</t>
  </si>
  <si>
    <t>国立大学法人化以前の事業に係る取得物品の需要調査結果</t>
  </si>
  <si>
    <t>　国立大学法人化以前の事業に係る取得資産の処分にあたって、</t>
  </si>
  <si>
    <t xml:space="preserve"> （調査期間：令和5年3月16日～令和5年3月25日）</t>
  </si>
  <si>
    <t>「がん染色体・分裂期チェックポイントを標的とした治療法の確立」</t>
  </si>
  <si>
    <t>に係る取得物品の需要調査結果</t>
  </si>
  <si>
    <t>に係る取得資産の処分にあたって、公募による需要調査を実施した。</t>
  </si>
  <si>
    <t>「京都大学iPS細胞研究統合推進拠点」の事業に係る取得物品の需要調査結果</t>
  </si>
  <si>
    <t>「京都大学iPS細胞研究統合推進拠点」の事業に係る取得資産の処分にあたって、公募による需要調査を実施した。</t>
  </si>
  <si>
    <t>平成16年度科学技術総合研究委託事業「戦略的研究拠点育成　北大リサーチ＆ビジネスパーク構想（北海道大学創成科学共同研究機構）」の事業に係る取得物品の需要調査結果</t>
  </si>
  <si>
    <t>平成16年度科学技術総合研究委託事業「戦略的研究拠点育成　北大リサーチ＆ビジネスパーク構想（北海道大学創成科学共同研究機構）」の事業に係る取得資産の処分にあたって、公募による需要調査を実施した。</t>
  </si>
  <si>
    <t>国立大学法人大阪大学の行う試験研究等の事業</t>
  </si>
  <si>
    <t>国立大学法人大阪大学の行う試験研究等の事業に係る取得資産の</t>
  </si>
  <si>
    <t>処分にあたって、公募による需要調査を実施した。</t>
  </si>
  <si>
    <t>国立大学法人大阪大学の行う試験研究等の事業に係る</t>
  </si>
  <si>
    <t>取得物品の需要調査結果</t>
  </si>
  <si>
    <t>上記の需要調査の結果、一部の物品を除き購入等希望者がなかったことを</t>
  </si>
  <si>
    <t>確認した。</t>
  </si>
  <si>
    <t>原子力基礎基盤研究委託事業「小児期被ばくの放射線感受性とDNA損傷に関する研究」に係る取得物品の需要調査結果</t>
  </si>
  <si>
    <t>原子力基礎基盤研究委託事業「小児期被ばくの放射線感受性とDNA損傷に関する研究」に係る取得資産の処分にあたって、公募による需要調査を実施した。</t>
  </si>
  <si>
    <t>平成26年度　次世代がん研究シーズ戦略 的育成プログラム「プロテインノックダウン法によるがん関連遺伝子産物の分解」の事業に係る取得物品の需要調査結果</t>
  </si>
  <si>
    <t>平成26年度　次世代がん研究シーズ戦略 的育成プログラム「プロテインノックダウン法によるがん関連遺伝子産物の分解」の事業に係る取得資産の処分にあたって、公募による需要調査を実施した。</t>
  </si>
  <si>
    <t>「若手研究者の自立的研究環境促進　メディカル・トップトラック制度の確立」の事業に係る取得物品の需要調査結果</t>
  </si>
  <si>
    <t>「若手研究者の自立的研究環境促進　メディカル・トップトラック制度の確立」の事業に係る取得資産の処分にあたって、公募による需要調査を実施した。</t>
  </si>
  <si>
    <t>委託事業「戦略的研究拠点育成　東工大統合研究院（東京工業大学）」、「重要課題解決型研究等の推進　統合化地下構造データベースの構築」及び「若手研究者の自律的研究環境整備促進　フロントランナー養成プログラム」</t>
  </si>
  <si>
    <t>令和 5年4月27日</t>
  </si>
  <si>
    <t>「理数学生応援プロジェクト（東京農工大学SAILプロジェクト）」</t>
  </si>
  <si>
    <t>「実験と理論計算科学のインタープレイによる触媒・電池の元素戦略研究拠点」に係る取得物品の需要調査結果</t>
  </si>
  <si>
    <t>「実験と理論計算科学のインタープレイによる触媒・電池の元素戦略研究拠点」</t>
  </si>
  <si>
    <t>「文部科学省平成15～17年度委託事業　幹細胞操作技術開発（先行的試験研究）」に係る取得物品の需要調査結果</t>
  </si>
  <si>
    <t>「文部科学省平成15～17年度委託事業　幹細胞操作技術開発（先行的試験研究）」に係る取得資産の処分にあたって、公募による需要調査を実施した。</t>
  </si>
  <si>
    <t>「ﾋﾄ多能性幹細胞の分化誘導・移植の技術開発と技術支援のための総合拠点」</t>
  </si>
  <si>
    <t>　「ﾋﾄ多能性幹細胞の分化誘導・移植の技術開発と技術支援のための総合拠点」</t>
  </si>
  <si>
    <t>「分子イメージング研究プログラム（創薬候補物質探索拠点）」</t>
  </si>
  <si>
    <t>「分子イメージング研究プログラム（創薬候補物質探索拠点）」に係る</t>
  </si>
  <si>
    <t>取得資産の処分にあたって、公募による需要調査を実施した。</t>
  </si>
  <si>
    <t>「窒化物ハイブリッド成長期による低損失スイッチング素子」の事業に係る取得物品の需要調査結果</t>
  </si>
  <si>
    <t>「窒化物ハイブリッド成長期による低損失スイッチング素子」の事業に係る取得資産の処分にあたって、公募による需要調査を実施した。</t>
  </si>
  <si>
    <t>地方独立行政法人神戸市民病院機構の行う試験研究等の事業</t>
  </si>
  <si>
    <t>令和 5年5月15日</t>
  </si>
  <si>
    <t>『チーム「ニッポン」マルチサポート事業』に係る</t>
  </si>
  <si>
    <t>『チーム「ニッポン」マルチサポート事業』に係る取得資産の処分にあたって、</t>
  </si>
  <si>
    <t>「若手研究者の自立的研究環境整備促進次代を担う若手大学人育成イニシアティブ」に係る取得物品の需要調査結果</t>
  </si>
  <si>
    <t>「若手研究者の自立的研究環境整備促進次代を担う若手大学人育成イニシアティブ」に係る取得資産の処分にあたって、公募による需要調査を実施した。</t>
  </si>
  <si>
    <t>文化庁一般事務に係る取得物品の需要調査結果</t>
    <phoneticPr fontId="1"/>
  </si>
  <si>
    <t>文化庁一般事務に係る取得資産の処分にあたって、公募による需要調査を実施した。</t>
    <phoneticPr fontId="1"/>
  </si>
  <si>
    <t>国立大学法人豊橋技術科学大学の行う試験研究等の事業に係る取得物品の需要調査結果</t>
    <phoneticPr fontId="1"/>
  </si>
  <si>
    <t>国立大学法人豊橋技術科学大学の行う試験研究等の事業に係る取得資産の処分にあたって、公募による需要調査を実施した。</t>
    <phoneticPr fontId="1"/>
  </si>
  <si>
    <t>上記の需要調査の結果、購入希望者があった。</t>
  </si>
  <si>
    <t>　需要調査の結果に基づき、売却を行うこととする。</t>
  </si>
  <si>
    <t>　「国立大学法人大阪大学の行う試験研究」事業に係る物品の需要調査結果</t>
    <phoneticPr fontId="5"/>
  </si>
  <si>
    <t>「国立大学法人大阪大学の行う試験研究」事業に係る物品の処分にあたって、公募による需要調査を実施した。（調査期間：令和５年３月16日～令和５年３月25日）</t>
    <phoneticPr fontId="5"/>
  </si>
  <si>
    <t>上記の需要調査の結果、購入希望者があった。</t>
    <phoneticPr fontId="1"/>
  </si>
  <si>
    <t>　平成27年度及び令和2年度　「大学における医療人養成の在り方に関する調査研究委託事業」に係る物品の需要調査結果</t>
  </si>
  <si>
    <t>平成27年度及び令和2年度　「大学における医療人養成の在り方に関する調査研究委託事業」に係る物品の処分にあたって、公募による需要調査を実施した。（調査期間：令和５年３月16日～令和５年３月25日）</t>
  </si>
  <si>
    <t>　文部科学省平成15～17年度委託事業「幹細胞操作技術開発（先行的試験研究）」事業に係る物品の需要調査結果</t>
  </si>
  <si>
    <t>文部科学省平成15～17年度委託事業「幹細胞操作技術開発（先行的試験研究）」事業に係る物品の処分にあたって、公募による需要調査を実施した。（調査期間：令和５年３月16日～令和５年３月25日）</t>
  </si>
  <si>
    <t>　委託研究「戦略的研究拠点育成　国際統合医療研究・人材育成拠点の創成」事業に係る物品の需要調査結果</t>
  </si>
  <si>
    <t>委託研究「戦略的研究拠点育成　国際統合医療研究・人材育成拠点の創成」事業に係る物品の処分にあたって、公募による需要調査を実施した。（調査期間：令和５年３月16日～令和５年３月25日）</t>
  </si>
  <si>
    <t>上記の需要調査の結果、一部の物品に貸付希望があった。</t>
    <rPh sb="17" eb="19">
      <t>カシツケ</t>
    </rPh>
    <rPh sb="19" eb="21">
      <t>キボウ</t>
    </rPh>
    <phoneticPr fontId="1"/>
  </si>
  <si>
    <t>　需要調査の結果に基づき、貸付手続きを行うこととする。</t>
    <rPh sb="13" eb="15">
      <t>カシツケ</t>
    </rPh>
    <phoneticPr fontId="1"/>
  </si>
  <si>
    <t>「生殖幹細胞の成立機構に関する遺伝子解析」の事業に係る取得物品の需要調査結果</t>
  </si>
  <si>
    <t>「生殖幹細胞の成立機構に関する遺伝子解析」の事業に係る取得資産の処分にあたって、公募による需要調査を実施した。</t>
  </si>
  <si>
    <t>　『チーム「ニッポン」マルチサポート事業』に係る物品の需要調査結果</t>
    <phoneticPr fontId="5"/>
  </si>
  <si>
    <t>『チーム「ニッポン」マルチサポート事業』に係る物品の処分にあたって、公募による需要調査を実施した。（調査期間：令和５年３月16日～令和５年３月25日）</t>
    <phoneticPr fontId="5"/>
  </si>
  <si>
    <t>令和 ５年 ３月 16日</t>
    <rPh sb="0" eb="1">
      <t>レイ</t>
    </rPh>
    <rPh sb="1" eb="2">
      <t>ワ</t>
    </rPh>
    <rPh sb="4" eb="5">
      <t>ネン</t>
    </rPh>
    <rPh sb="7" eb="8">
      <t>ガツ</t>
    </rPh>
    <rPh sb="11" eb="12">
      <t>ニチ</t>
    </rPh>
    <phoneticPr fontId="1"/>
  </si>
  <si>
    <t>　令和５年３月25日（土）17時　分　必着</t>
    <rPh sb="1" eb="2">
      <t>レイ</t>
    </rPh>
    <rPh sb="2" eb="3">
      <t>ワ</t>
    </rPh>
    <rPh sb="11" eb="12">
      <t>ド</t>
    </rPh>
    <rPh sb="17" eb="18">
      <t>フン</t>
    </rPh>
    <phoneticPr fontId="1"/>
  </si>
  <si>
    <t>上記の需要調査の結果、貸付希望者があった。</t>
    <rPh sb="11" eb="13">
      <t>カシツケ</t>
    </rPh>
    <phoneticPr fontId="1"/>
  </si>
  <si>
    <t>　需要調査の結果に基づき、貸付を行うこととする。</t>
    <rPh sb="13" eb="15">
      <t>カシツケ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</si>
</sst>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411]ge\.m\.d;@"/>
    <numFmt numFmtId="178" formatCode="[$-411]ge\.mm\.dd"/>
    <numFmt numFmtId="179" formatCode="#,##0;&quot;▲ &quot;#,##0"/>
    <numFmt numFmtId="180" formatCode="#,##0_ ;[Red]\-#,##0\ "/>
    <numFmt numFmtId="181" formatCode="#,##0_);[Red]\(#,##0\)"/>
    <numFmt numFmtId="182" formatCode="[$-411]ge\.m\.dd"/>
  </numFmts>
  <fonts count="3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ゴシック"/>
      <family val="3"/>
      <charset val="128"/>
    </font>
    <font>
      <b/>
      <sz val="11"/>
      <color theme="1"/>
      <name val="ＭＳ ゴシック"/>
      <family val="3"/>
      <charset val="128"/>
    </font>
    <font>
      <sz val="6"/>
      <name val="ＭＳ Ｐゴシック"/>
      <family val="3"/>
      <charset val="128"/>
    </font>
    <font>
      <sz val="9"/>
      <color theme="1"/>
      <name val="ＭＳ ゴシック"/>
      <family val="3"/>
      <charset val="128"/>
    </font>
    <font>
      <sz val="10"/>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scheme val="minor"/>
    </font>
    <font>
      <sz val="9"/>
      <color rgb="FF000000"/>
      <name val="ＭＳ Ｐゴシック"/>
      <family val="3"/>
      <charset val="128"/>
    </font>
    <font>
      <sz val="10.5"/>
      <name val="ＭＳ Ｐゴシック"/>
      <family val="3"/>
      <charset val="128"/>
    </font>
    <font>
      <sz val="10"/>
      <color theme="1"/>
      <name val="ＭＳ ゴシック"/>
      <family val="3"/>
      <charset val="128"/>
    </font>
    <font>
      <sz val="11"/>
      <name val="ＭＳ ゴシック"/>
      <family val="3"/>
      <charset val="128"/>
    </font>
    <font>
      <sz val="12"/>
      <name val="ＭＳ Ｐゴシック"/>
      <family val="3"/>
      <charset val="128"/>
      <scheme val="major"/>
    </font>
    <font>
      <sz val="12"/>
      <name val="ＭＳ Ｐゴシック"/>
      <family val="3"/>
      <charset val="128"/>
    </font>
    <font>
      <b/>
      <sz val="11"/>
      <name val="ＭＳ ゴシック"/>
      <family val="3"/>
      <charset val="128"/>
    </font>
    <font>
      <sz val="11"/>
      <name val="ＭＳ Ｐゴシック"/>
      <family val="2"/>
      <charset val="128"/>
      <scheme val="minor"/>
    </font>
    <font>
      <sz val="9"/>
      <color theme="1"/>
      <name val="ＭＳ Ｐゴシック"/>
      <family val="3"/>
      <charset val="128"/>
    </font>
    <font>
      <sz val="11"/>
      <color theme="1"/>
      <name val="ＭＳ Ｐ明朝"/>
      <family val="1"/>
      <charset val="128"/>
    </font>
    <font>
      <b/>
      <sz val="11"/>
      <color theme="1"/>
      <name val="ＭＳ Ｐ明朝"/>
      <family val="1"/>
      <charset val="128"/>
    </font>
    <font>
      <sz val="11"/>
      <name val="ＭＳ Ｐ明朝"/>
      <family val="1"/>
      <charset val="128"/>
    </font>
    <font>
      <sz val="12"/>
      <color theme="1"/>
      <name val="ＭＳ ゴシック"/>
      <family val="3"/>
      <charset val="128"/>
    </font>
    <font>
      <sz val="11"/>
      <name val="ＭＳ Ｐゴシック"/>
      <family val="3"/>
      <charset val="128"/>
      <scheme val="minor"/>
    </font>
    <font>
      <sz val="11"/>
      <color rgb="FF000000"/>
      <name val="ＭＳ Ｐゴシック"/>
      <family val="3"/>
      <charset val="128"/>
      <scheme val="minor"/>
    </font>
    <font>
      <sz val="10.5"/>
      <color rgb="FF000000"/>
      <name val="ＭＳ ゴシック"/>
      <family val="3"/>
      <charset val="128"/>
    </font>
    <font>
      <sz val="12"/>
      <color rgb="FF000000"/>
      <name val="ＭＳ ゴシック"/>
      <family val="3"/>
      <charset val="128"/>
    </font>
    <font>
      <sz val="12"/>
      <color rgb="FFFF0000"/>
      <name val="ＭＳ ゴシック"/>
      <family val="3"/>
      <charset val="128"/>
    </font>
    <font>
      <sz val="11"/>
      <color rgb="FF000000"/>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34"/>
      </patternFill>
    </fill>
    <fill>
      <patternFill patternType="solid">
        <fgColor rgb="FFFFFF0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6">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0" fontId="10" fillId="0" borderId="0">
      <alignment vertical="center"/>
    </xf>
    <xf numFmtId="38" fontId="10" fillId="0" borderId="0" applyFont="0" applyFill="0" applyBorder="0" applyAlignment="0" applyProtection="0">
      <alignment vertical="center"/>
    </xf>
    <xf numFmtId="0" fontId="2" fillId="0" borderId="0">
      <alignment vertical="center"/>
    </xf>
  </cellStyleXfs>
  <cellXfs count="166">
    <xf numFmtId="0" fontId="0" fillId="0" borderId="0" xfId="0">
      <alignment vertical="center"/>
    </xf>
    <xf numFmtId="0" fontId="3" fillId="0" borderId="0" xfId="0" applyFont="1">
      <alignment vertical="center"/>
    </xf>
    <xf numFmtId="58" fontId="3" fillId="0" borderId="0" xfId="0" quotePrefix="1" applyNumberFormat="1"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16" fillId="0" borderId="0" xfId="0" applyFont="1">
      <alignment vertical="center"/>
    </xf>
    <xf numFmtId="0" fontId="19" fillId="0" borderId="0" xfId="0" applyFont="1">
      <alignment vertical="center"/>
    </xf>
    <xf numFmtId="38" fontId="16" fillId="0" borderId="0" xfId="1" applyFont="1">
      <alignment vertical="center"/>
    </xf>
    <xf numFmtId="0" fontId="19" fillId="0" borderId="0" xfId="0" applyFont="1" applyAlignment="1">
      <alignment horizontal="centerContinuous" vertical="center"/>
    </xf>
    <xf numFmtId="0" fontId="16" fillId="0" borderId="0" xfId="0" applyFont="1" applyAlignment="1">
      <alignment horizontal="centerContinuous" vertical="center"/>
    </xf>
    <xf numFmtId="38" fontId="16" fillId="0" borderId="0" xfId="1" applyFont="1" applyAlignment="1">
      <alignment horizontal="centerContinuous" vertical="center"/>
    </xf>
    <xf numFmtId="38" fontId="3" fillId="0" borderId="0" xfId="4" applyFont="1" applyAlignment="1">
      <alignment horizontal="right" vertical="center"/>
    </xf>
    <xf numFmtId="0" fontId="0" fillId="0" borderId="0" xfId="0" applyAlignment="1">
      <alignment vertical="center" wrapText="1"/>
    </xf>
    <xf numFmtId="0" fontId="22" fillId="0" borderId="0" xfId="0" applyFont="1">
      <alignment vertical="center"/>
    </xf>
    <xf numFmtId="0" fontId="23" fillId="0" borderId="0" xfId="0" applyFont="1" applyAlignment="1">
      <alignment horizontal="centerContinuous" vertical="center"/>
    </xf>
    <xf numFmtId="0" fontId="22" fillId="0" borderId="0" xfId="0" applyFont="1" applyAlignment="1">
      <alignment horizontal="centerContinuous" vertical="center"/>
    </xf>
    <xf numFmtId="0" fontId="23" fillId="0" borderId="0" xfId="0" applyFont="1">
      <alignment vertical="center"/>
    </xf>
    <xf numFmtId="0" fontId="3" fillId="0" borderId="0" xfId="0" applyFont="1" applyAlignment="1">
      <alignment horizontal="center" vertical="center"/>
    </xf>
    <xf numFmtId="0" fontId="25" fillId="0" borderId="0" xfId="0" applyFont="1">
      <alignment vertical="center"/>
    </xf>
    <xf numFmtId="0" fontId="0" fillId="0" borderId="0" xfId="0" applyAlignment="1">
      <alignment horizontal="center" vertical="center"/>
    </xf>
    <xf numFmtId="38" fontId="10" fillId="0" borderId="0" xfId="4" applyBorder="1">
      <alignment vertical="center"/>
    </xf>
    <xf numFmtId="57" fontId="0" fillId="0" borderId="0" xfId="0" applyNumberFormat="1" applyAlignment="1">
      <alignment horizontal="center" vertical="center"/>
    </xf>
    <xf numFmtId="0" fontId="11" fillId="0" borderId="0" xfId="0" applyFont="1" applyAlignment="1">
      <alignment vertical="center" wrapText="1"/>
    </xf>
    <xf numFmtId="0" fontId="21" fillId="0" borderId="0" xfId="0" quotePrefix="1" applyFont="1" applyAlignment="1">
      <alignment vertical="center" wrapText="1"/>
    </xf>
    <xf numFmtId="0" fontId="3" fillId="5" borderId="1" xfId="2" applyFont="1" applyFill="1" applyBorder="1" applyAlignment="1">
      <alignment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0" borderId="2" xfId="0" applyFont="1" applyBorder="1" applyAlignment="1">
      <alignment vertical="center" wrapText="1"/>
    </xf>
    <xf numFmtId="3" fontId="3" fillId="0" borderId="2" xfId="0" applyNumberFormat="1" applyFont="1" applyBorder="1" applyAlignment="1">
      <alignment horizontal="center" vertical="center"/>
    </xf>
    <xf numFmtId="3" fontId="3" fillId="0" borderId="2" xfId="0" applyNumberFormat="1" applyFont="1" applyBorder="1">
      <alignment vertical="center"/>
    </xf>
    <xf numFmtId="178"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3" borderId="2" xfId="0" applyFont="1" applyFill="1" applyBorder="1" applyAlignment="1">
      <alignment vertical="center" wrapText="1"/>
    </xf>
    <xf numFmtId="3" fontId="3" fillId="3" borderId="2" xfId="0" applyNumberFormat="1" applyFont="1" applyFill="1" applyBorder="1">
      <alignment vertical="center"/>
    </xf>
    <xf numFmtId="3" fontId="3" fillId="3" borderId="2" xfId="0" applyNumberFormat="1" applyFont="1" applyFill="1" applyBorder="1" applyAlignment="1">
      <alignment horizontal="center" vertical="center"/>
    </xf>
    <xf numFmtId="182" fontId="3" fillId="3" borderId="2" xfId="0" applyNumberFormat="1" applyFont="1" applyFill="1" applyBorder="1">
      <alignment vertical="center"/>
    </xf>
    <xf numFmtId="0" fontId="6" fillId="0" borderId="2" xfId="0" quotePrefix="1" applyFont="1" applyBorder="1" applyAlignment="1">
      <alignment vertical="center" wrapText="1"/>
    </xf>
    <xf numFmtId="0" fontId="3" fillId="0" borderId="0" xfId="0" applyFont="1" applyAlignment="1">
      <alignment vertical="center"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38" fontId="0" fillId="0" borderId="2" xfId="4" applyFont="1" applyBorder="1" applyAlignment="1">
      <alignment horizontal="center" vertical="center" wrapText="1"/>
    </xf>
    <xf numFmtId="179" fontId="11" fillId="0" borderId="1" xfId="0" applyNumberFormat="1" applyFont="1" applyBorder="1" applyAlignment="1">
      <alignment horizontal="right" vertical="center"/>
    </xf>
    <xf numFmtId="38" fontId="11" fillId="0" borderId="2" xfId="4" applyFont="1" applyFill="1" applyBorder="1" applyAlignment="1">
      <alignment horizontal="right" vertical="center"/>
    </xf>
    <xf numFmtId="177" fontId="11" fillId="0" borderId="2" xfId="0" applyNumberFormat="1" applyFont="1" applyBorder="1" applyAlignment="1">
      <alignment horizontal="right" vertical="center"/>
    </xf>
    <xf numFmtId="0" fontId="12" fillId="3" borderId="2" xfId="3" applyFont="1" applyFill="1" applyBorder="1" applyAlignment="1">
      <alignment horizontal="center" vertical="center" wrapText="1"/>
    </xf>
    <xf numFmtId="0" fontId="11" fillId="0" borderId="2" xfId="3" applyFont="1" applyBorder="1" applyAlignment="1">
      <alignment vertical="center" wrapText="1"/>
    </xf>
    <xf numFmtId="0" fontId="13" fillId="0" borderId="2" xfId="0" applyFont="1" applyBorder="1" applyAlignment="1">
      <alignment vertical="center" wrapText="1"/>
    </xf>
    <xf numFmtId="0" fontId="14" fillId="0" borderId="2" xfId="0" applyFont="1" applyBorder="1" applyAlignment="1">
      <alignment horizontal="left" vertical="center" wrapText="1"/>
    </xf>
    <xf numFmtId="38" fontId="14" fillId="0" borderId="2" xfId="4" applyFont="1" applyFill="1" applyBorder="1" applyAlignment="1">
      <alignment horizontal="right" vertical="center"/>
    </xf>
    <xf numFmtId="57" fontId="14" fillId="0" borderId="2" xfId="0" applyNumberFormat="1" applyFont="1" applyBorder="1" applyAlignment="1">
      <alignment horizontal="center" vertical="center" wrapText="1"/>
    </xf>
    <xf numFmtId="0" fontId="14" fillId="3" borderId="2" xfId="0" applyFont="1" applyFill="1" applyBorder="1" applyAlignment="1">
      <alignment horizontal="left" vertical="center" wrapText="1"/>
    </xf>
    <xf numFmtId="0" fontId="10" fillId="0" borderId="2" xfId="3" applyBorder="1" applyAlignment="1">
      <alignment horizontal="center" vertical="center" wrapText="1"/>
    </xf>
    <xf numFmtId="0" fontId="14" fillId="0" borderId="2" xfId="3" applyFont="1" applyBorder="1" applyAlignment="1">
      <alignment vertical="center" wrapText="1"/>
    </xf>
    <xf numFmtId="178" fontId="3" fillId="0" borderId="2" xfId="0" applyNumberFormat="1" applyFont="1" applyBorder="1">
      <alignment vertical="center"/>
    </xf>
    <xf numFmtId="0" fontId="15" fillId="0" borderId="2" xfId="0" applyFont="1" applyBorder="1" applyAlignment="1">
      <alignment vertical="center" wrapText="1"/>
    </xf>
    <xf numFmtId="0" fontId="3" fillId="0" borderId="2" xfId="0" quotePrefix="1" applyFont="1" applyBorder="1" applyAlignment="1">
      <alignment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0" fillId="0" borderId="2" xfId="0" applyBorder="1" applyAlignment="1">
      <alignment vertical="center" wrapText="1"/>
    </xf>
    <xf numFmtId="0" fontId="7" fillId="0" borderId="2" xfId="0" applyFont="1" applyBorder="1" applyAlignment="1">
      <alignment vertical="center" wrapText="1"/>
    </xf>
    <xf numFmtId="38" fontId="10" fillId="0" borderId="2" xfId="4" applyFont="1" applyFill="1" applyBorder="1" applyAlignment="1">
      <alignment vertical="center" wrapText="1"/>
    </xf>
    <xf numFmtId="57" fontId="0" fillId="0" borderId="2" xfId="0" applyNumberFormat="1" applyBorder="1" applyAlignment="1">
      <alignment vertical="center" wrapText="1"/>
    </xf>
    <xf numFmtId="0" fontId="0" fillId="0" borderId="2" xfId="0" applyBorder="1" applyAlignment="1">
      <alignment horizontal="left" vertical="center"/>
    </xf>
    <xf numFmtId="0" fontId="7" fillId="0" borderId="2" xfId="0" applyFont="1" applyBorder="1" applyAlignment="1">
      <alignment horizontal="left" vertical="center" wrapText="1"/>
    </xf>
    <xf numFmtId="0" fontId="0" fillId="0" borderId="2" xfId="0" applyBorder="1" applyAlignment="1">
      <alignment horizontal="center" vertical="center"/>
    </xf>
    <xf numFmtId="180" fontId="2" fillId="0" borderId="2" xfId="1" applyNumberFormat="1" applyBorder="1" applyAlignment="1">
      <alignment horizontal="right" vertical="center"/>
    </xf>
    <xf numFmtId="177" fontId="0" fillId="0" borderId="2" xfId="0" applyNumberFormat="1" applyBorder="1" applyAlignment="1">
      <alignment horizontal="center" vertical="center" wrapText="1"/>
    </xf>
    <xf numFmtId="0" fontId="16" fillId="2" borderId="2"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0" borderId="2" xfId="0" applyFont="1" applyBorder="1" applyAlignment="1">
      <alignment vertical="center" wrapText="1"/>
    </xf>
    <xf numFmtId="3" fontId="16" fillId="0" borderId="2" xfId="0" applyNumberFormat="1" applyFont="1" applyBorder="1">
      <alignment vertical="center"/>
    </xf>
    <xf numFmtId="178" fontId="16" fillId="0" borderId="2" xfId="0" applyNumberFormat="1" applyFont="1" applyBorder="1">
      <alignment vertical="center"/>
    </xf>
    <xf numFmtId="0" fontId="16" fillId="0" borderId="2" xfId="0" applyFont="1" applyBorder="1" applyAlignment="1">
      <alignment horizontal="center" vertical="center"/>
    </xf>
    <xf numFmtId="0" fontId="16" fillId="0" borderId="2" xfId="0" quotePrefix="1" applyFont="1" applyBorder="1" applyAlignment="1">
      <alignment vertical="center" wrapText="1"/>
    </xf>
    <xf numFmtId="0" fontId="3" fillId="0" borderId="2" xfId="0" applyFont="1" applyBorder="1" applyAlignment="1">
      <alignment horizontal="left" vertical="center" wrapText="1"/>
    </xf>
    <xf numFmtId="176" fontId="3" fillId="0" borderId="2" xfId="0" applyNumberFormat="1" applyFont="1" applyBorder="1" applyAlignment="1">
      <alignment horizontal="right" vertical="center"/>
    </xf>
    <xf numFmtId="177" fontId="3" fillId="0" borderId="2" xfId="0" applyNumberFormat="1" applyFont="1" applyBorder="1" applyAlignment="1">
      <alignment horizontal="center" vertical="center" wrapText="1"/>
    </xf>
    <xf numFmtId="177" fontId="3" fillId="0" borderId="2" xfId="0" applyNumberFormat="1" applyFont="1" applyBorder="1" applyAlignment="1">
      <alignment horizontal="center" vertical="center"/>
    </xf>
    <xf numFmtId="38" fontId="0" fillId="0" borderId="2" xfId="1" applyFont="1" applyBorder="1">
      <alignment vertical="center"/>
    </xf>
    <xf numFmtId="57" fontId="0" fillId="0" borderId="2" xfId="0" applyNumberFormat="1" applyBorder="1" applyAlignment="1">
      <alignment horizontal="center" vertical="center"/>
    </xf>
    <xf numFmtId="38" fontId="10" fillId="0" borderId="2" xfId="4" applyBorder="1">
      <alignment vertical="center"/>
    </xf>
    <xf numFmtId="0" fontId="21" fillId="0" borderId="2" xfId="0" quotePrefix="1" applyFont="1" applyBorder="1" applyAlignment="1">
      <alignment vertical="center" wrapText="1"/>
    </xf>
    <xf numFmtId="38" fontId="3" fillId="2" borderId="2" xfId="4" applyFont="1" applyFill="1" applyBorder="1" applyAlignment="1">
      <alignment horizontal="right" vertical="center"/>
    </xf>
    <xf numFmtId="38" fontId="7" fillId="0" borderId="2" xfId="4" applyFont="1" applyBorder="1" applyAlignment="1">
      <alignment horizontal="right" vertical="center" wrapText="1"/>
    </xf>
    <xf numFmtId="38" fontId="7" fillId="0" borderId="2" xfId="4" applyFont="1" applyBorder="1" applyAlignment="1">
      <alignment horizontal="right" vertical="center"/>
    </xf>
    <xf numFmtId="57"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38" fontId="7" fillId="0" borderId="3" xfId="4" applyFont="1" applyBorder="1" applyAlignment="1">
      <alignment horizontal="right" vertical="center" wrapText="1"/>
    </xf>
    <xf numFmtId="38" fontId="7" fillId="0" borderId="3" xfId="4" applyFont="1" applyBorder="1" applyAlignment="1">
      <alignment horizontal="right" vertical="center"/>
    </xf>
    <xf numFmtId="57" fontId="7" fillId="0" borderId="3" xfId="0" applyNumberFormat="1" applyFont="1" applyBorder="1" applyAlignment="1">
      <alignment horizontal="center" vertical="center" wrapText="1"/>
    </xf>
    <xf numFmtId="181" fontId="3" fillId="0" borderId="2" xfId="1" applyNumberFormat="1" applyFont="1" applyBorder="1" applyAlignment="1">
      <alignment horizontal="right" vertical="center" wrapText="1"/>
    </xf>
    <xf numFmtId="0" fontId="6" fillId="0" borderId="2" xfId="3" applyFont="1" applyBorder="1" applyAlignment="1">
      <alignment vertical="center" wrapText="1"/>
    </xf>
    <xf numFmtId="0" fontId="22"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38" fontId="24" fillId="0" borderId="2" xfId="4" applyFont="1" applyFill="1" applyBorder="1" applyAlignment="1">
      <alignment horizontal="center" vertical="center"/>
    </xf>
    <xf numFmtId="57" fontId="24" fillId="0" borderId="2" xfId="0" applyNumberFormat="1" applyFont="1" applyBorder="1" applyAlignment="1">
      <alignment horizontal="center" vertical="center" wrapText="1"/>
    </xf>
    <xf numFmtId="0" fontId="22" fillId="0" borderId="2" xfId="0" quotePrefix="1" applyFont="1" applyBorder="1" applyAlignment="1">
      <alignment vertical="center" wrapText="1"/>
    </xf>
    <xf numFmtId="0" fontId="6" fillId="3" borderId="2" xfId="0" applyFont="1" applyFill="1" applyBorder="1" applyAlignment="1">
      <alignment horizontal="center" vertical="center" wrapText="1"/>
    </xf>
    <xf numFmtId="38" fontId="2" fillId="0" borderId="2" xfId="1" applyBorder="1">
      <alignment vertical="center"/>
    </xf>
    <xf numFmtId="0" fontId="3" fillId="0" borderId="2" xfId="0" applyFont="1" applyBorder="1" applyAlignment="1">
      <alignment horizontal="center" vertical="center" wrapText="1"/>
    </xf>
    <xf numFmtId="0" fontId="3" fillId="3" borderId="2" xfId="0" applyFont="1" applyFill="1" applyBorder="1" applyAlignment="1">
      <alignment horizontal="center" vertical="center"/>
    </xf>
    <xf numFmtId="38" fontId="0" fillId="0" borderId="2" xfId="1" applyFont="1" applyBorder="1" applyAlignment="1">
      <alignment horizontal="right" vertical="center" wrapText="1"/>
    </xf>
    <xf numFmtId="0" fontId="17" fillId="0" borderId="2" xfId="3" applyFont="1" applyBorder="1" applyAlignment="1">
      <alignment horizontal="center" vertical="center" wrapText="1"/>
    </xf>
    <xf numFmtId="0" fontId="18" fillId="0" borderId="2" xfId="0" applyFont="1" applyBorder="1" applyAlignment="1">
      <alignment horizontal="left" vertical="center" wrapText="1"/>
    </xf>
    <xf numFmtId="38" fontId="2" fillId="0" borderId="2" xfId="1" applyFill="1" applyBorder="1" applyAlignment="1">
      <alignment horizontal="right" vertical="center"/>
    </xf>
    <xf numFmtId="49" fontId="0" fillId="0" borderId="2" xfId="0" applyNumberFormat="1" applyBorder="1" applyAlignment="1">
      <alignment horizontal="center" vertical="center"/>
    </xf>
    <xf numFmtId="0" fontId="18" fillId="0" borderId="1" xfId="0" applyFont="1" applyBorder="1" applyAlignment="1">
      <alignment horizontal="center" vertical="center" wrapText="1"/>
    </xf>
    <xf numFmtId="38" fontId="16" fillId="2" borderId="2" xfId="1" applyFont="1" applyFill="1" applyBorder="1" applyAlignment="1">
      <alignment horizontal="center" vertical="center"/>
    </xf>
    <xf numFmtId="57" fontId="10" fillId="3" borderId="2" xfId="5" applyNumberFormat="1" applyFont="1" applyFill="1" applyBorder="1" applyAlignment="1">
      <alignment horizontal="center" vertical="center"/>
    </xf>
    <xf numFmtId="38" fontId="0" fillId="0" borderId="2" xfId="1" applyFont="1" applyFill="1" applyBorder="1">
      <alignment vertical="center"/>
    </xf>
    <xf numFmtId="57" fontId="10" fillId="0" borderId="2" xfId="5" applyNumberFormat="1" applyFont="1" applyBorder="1" applyAlignment="1">
      <alignment horizontal="center" vertical="center"/>
    </xf>
    <xf numFmtId="57" fontId="16" fillId="0" borderId="2" xfId="0" applyNumberFormat="1" applyFont="1" applyBorder="1">
      <alignment vertical="center"/>
    </xf>
    <xf numFmtId="57" fontId="8" fillId="3" borderId="2" xfId="5" applyNumberFormat="1" applyFont="1" applyFill="1" applyBorder="1" applyAlignment="1">
      <alignment horizontal="center" vertical="center" wrapText="1"/>
    </xf>
    <xf numFmtId="0" fontId="0" fillId="0" borderId="2" xfId="0" applyBorder="1" applyAlignment="1">
      <alignment vertical="center" wrapText="1" shrinkToFit="1"/>
    </xf>
    <xf numFmtId="38" fontId="10" fillId="0" borderId="2" xfId="4" applyFill="1" applyBorder="1">
      <alignment vertical="center"/>
    </xf>
    <xf numFmtId="177" fontId="7" fillId="0" borderId="2" xfId="0" applyNumberFormat="1" applyFont="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pplyAlignment="1">
      <alignment horizontal="right" vertical="center"/>
    </xf>
    <xf numFmtId="0" fontId="29" fillId="0" borderId="0" xfId="0" applyFont="1" applyAlignment="1">
      <alignment horizontal="justify" vertical="center"/>
    </xf>
    <xf numFmtId="0" fontId="29" fillId="0" borderId="0" xfId="0" applyFont="1" applyAlignment="1">
      <alignment horizontal="right" vertical="center"/>
    </xf>
    <xf numFmtId="0" fontId="26" fillId="0" borderId="0" xfId="0" applyFont="1" applyAlignment="1">
      <alignment horizontal="center" vertical="center"/>
    </xf>
    <xf numFmtId="0" fontId="3" fillId="6" borderId="2" xfId="0" applyFont="1" applyFill="1" applyBorder="1" applyAlignment="1">
      <alignment vertical="center" wrapText="1"/>
    </xf>
    <xf numFmtId="3" fontId="3" fillId="6" borderId="2" xfId="0" applyNumberFormat="1" applyFont="1" applyFill="1" applyBorder="1">
      <alignment vertical="center"/>
    </xf>
    <xf numFmtId="178" fontId="3" fillId="6" borderId="2" xfId="0" applyNumberFormat="1" applyFont="1" applyFill="1" applyBorder="1">
      <alignment vertical="center"/>
    </xf>
    <xf numFmtId="0" fontId="3" fillId="6" borderId="2" xfId="0" applyFont="1" applyFill="1" applyBorder="1" applyAlignment="1">
      <alignment horizontal="center" vertical="center"/>
    </xf>
    <xf numFmtId="0" fontId="3" fillId="6" borderId="2" xfId="0" quotePrefix="1" applyFont="1" applyFill="1" applyBorder="1" applyAlignment="1">
      <alignment vertical="center" wrapText="1"/>
    </xf>
    <xf numFmtId="0" fontId="0" fillId="6" borderId="2" xfId="0" applyFill="1" applyBorder="1" applyAlignment="1">
      <alignment vertical="center" wrapText="1"/>
    </xf>
    <xf numFmtId="0" fontId="0" fillId="6" borderId="2" xfId="0" applyFill="1" applyBorder="1" applyAlignment="1">
      <alignment horizontal="center" vertical="center"/>
    </xf>
    <xf numFmtId="38" fontId="2" fillId="6" borderId="2" xfId="1" applyFill="1" applyBorder="1">
      <alignment vertical="center"/>
    </xf>
    <xf numFmtId="57" fontId="0" fillId="6" borderId="2" xfId="0" applyNumberFormat="1" applyFill="1" applyBorder="1" applyAlignment="1">
      <alignment horizontal="center" vertical="center"/>
    </xf>
    <xf numFmtId="0" fontId="3" fillId="6"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27" fillId="0" borderId="0" xfId="0" applyFont="1" applyAlignment="1">
      <alignment horizontal="left" vertical="center"/>
    </xf>
    <xf numFmtId="0" fontId="26" fillId="0" borderId="0" xfId="0" applyFont="1" applyAlignment="1">
      <alignment horizontal="left" vertical="center"/>
    </xf>
    <xf numFmtId="0" fontId="30" fillId="0" borderId="0" xfId="0" applyFont="1" applyAlignment="1">
      <alignment horizontal="left" vertical="center"/>
    </xf>
    <xf numFmtId="0" fontId="31" fillId="0" borderId="0" xfId="0" applyFont="1">
      <alignment vertical="center"/>
    </xf>
    <xf numFmtId="0" fontId="31" fillId="0" borderId="0" xfId="0" applyFont="1" applyAlignment="1">
      <alignment vertical="center" wrapText="1"/>
    </xf>
    <xf numFmtId="0" fontId="3" fillId="0" borderId="0" xfId="0" applyFont="1">
      <alignment vertical="center"/>
    </xf>
    <xf numFmtId="0" fontId="27" fillId="0" borderId="0" xfId="0" applyFont="1" applyAlignment="1">
      <alignment horizontal="center" vertical="center" wrapText="1"/>
    </xf>
    <xf numFmtId="58" fontId="27" fillId="0" borderId="0" xfId="0" applyNumberFormat="1" applyFont="1" applyAlignment="1">
      <alignment horizontal="center" vertical="center"/>
    </xf>
    <xf numFmtId="58" fontId="31" fillId="0" borderId="0" xfId="0" applyNumberFormat="1" applyFont="1" applyAlignment="1">
      <alignment horizontal="distributed" vertical="center"/>
    </xf>
    <xf numFmtId="0" fontId="31" fillId="0" borderId="0" xfId="0" applyFont="1" applyAlignment="1">
      <alignment horizontal="distributed" vertical="center"/>
    </xf>
    <xf numFmtId="0" fontId="31" fillId="0" borderId="0" xfId="0" applyFont="1" applyAlignment="1">
      <alignment horizontal="left" vertical="center" wrapText="1"/>
    </xf>
    <xf numFmtId="0" fontId="31" fillId="0" borderId="0" xfId="0" applyFont="1">
      <alignment vertical="center"/>
    </xf>
    <xf numFmtId="0" fontId="19" fillId="0" borderId="0" xfId="0" applyFont="1" applyAlignment="1">
      <alignment horizontal="center" vertical="center"/>
    </xf>
    <xf numFmtId="0" fontId="20" fillId="0" borderId="0" xfId="0" applyFont="1">
      <alignment vertical="center"/>
    </xf>
    <xf numFmtId="0" fontId="16" fillId="0" borderId="0" xfId="0" applyFont="1">
      <alignment vertical="center"/>
    </xf>
    <xf numFmtId="0" fontId="26" fillId="0" borderId="0" xfId="0" applyFont="1" applyAlignment="1">
      <alignment horizontal="center" vertical="center"/>
    </xf>
    <xf numFmtId="0" fontId="27" fillId="0" borderId="0" xfId="0" applyFont="1">
      <alignment vertical="center"/>
    </xf>
    <xf numFmtId="0" fontId="29" fillId="0" borderId="0" xfId="0" applyFont="1" applyAlignment="1">
      <alignment horizontal="justify" vertical="center"/>
    </xf>
    <xf numFmtId="0" fontId="3" fillId="0" borderId="0" xfId="0" applyFont="1" applyAlignment="1">
      <alignment vertical="center" wrapText="1"/>
    </xf>
    <xf numFmtId="0" fontId="0" fillId="0" borderId="0" xfId="0" applyAlignment="1">
      <alignment horizontal="center" vertical="center" wrapText="1"/>
    </xf>
    <xf numFmtId="0" fontId="22" fillId="0" borderId="0" xfId="0" applyFont="1" applyAlignment="1">
      <alignment vertical="center" wrapText="1"/>
    </xf>
    <xf numFmtId="0" fontId="22" fillId="0" borderId="0" xfId="0" applyFont="1">
      <alignment vertical="center"/>
    </xf>
    <xf numFmtId="0" fontId="27" fillId="0" borderId="0" xfId="0" applyFont="1" applyAlignment="1">
      <alignment horizontal="center" vertical="center"/>
    </xf>
    <xf numFmtId="0" fontId="26" fillId="0" borderId="0" xfId="0" applyFont="1" applyAlignment="1">
      <alignment horizontal="right" vertical="center"/>
    </xf>
    <xf numFmtId="0" fontId="26" fillId="0" borderId="0" xfId="0" applyFont="1">
      <alignment vertical="center"/>
    </xf>
    <xf numFmtId="0" fontId="27" fillId="0" borderId="0" xfId="0" applyFont="1" applyAlignment="1">
      <alignment horizontal="left" vertical="center" wrapText="1"/>
    </xf>
    <xf numFmtId="0" fontId="3" fillId="0" borderId="0" xfId="0" applyFont="1" applyAlignment="1">
      <alignment horizontal="left" vertical="center"/>
    </xf>
    <xf numFmtId="0" fontId="0" fillId="0" borderId="0" xfId="0">
      <alignment vertical="center"/>
    </xf>
  </cellXfs>
  <cellStyles count="6">
    <cellStyle name="桁区切り" xfId="1" builtinId="6"/>
    <cellStyle name="桁区切り 2" xfId="4" xr:uid="{5A0849FD-2A92-41B3-82C2-E9B223DAEDC9}"/>
    <cellStyle name="標準" xfId="0" builtinId="0"/>
    <cellStyle name="標準 2" xfId="3" xr:uid="{BF94B563-5683-431A-BB22-82E75198F010}"/>
    <cellStyle name="標準 2 4" xfId="5" xr:uid="{2646EF3E-0429-49CE-8644-EB72EA20BB40}"/>
    <cellStyle name="標準 3" xfId="2" xr:uid="{6F3A8E71-D7D0-4CD9-B675-923EC6D0F6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5C2D5-1A7B-476F-9080-7A87A679DC22}">
  <dimension ref="A1:M18"/>
  <sheetViews>
    <sheetView tabSelected="1" view="pageBreakPreview" zoomScaleNormal="100" zoomScaleSheetLayoutView="100" workbookViewId="0">
      <selection activeCell="A8" sqref="A8"/>
    </sheetView>
  </sheetViews>
  <sheetFormatPr defaultColWidth="9" defaultRowHeight="13.5" x14ac:dyDescent="0.15"/>
  <cols>
    <col min="1" max="1" width="29.625" style="1" customWidth="1"/>
    <col min="2" max="2" width="39.375" style="1" customWidth="1"/>
    <col min="3" max="3" width="5.5" style="1" bestFit="1" customWidth="1"/>
    <col min="4" max="5" width="13.875" style="1" bestFit="1" customWidth="1"/>
    <col min="6" max="6" width="11.625" style="1" bestFit="1" customWidth="1"/>
    <col min="7" max="7" width="25.75" style="1" customWidth="1"/>
    <col min="8" max="8" width="5.875" style="1" customWidth="1"/>
    <col min="9" max="9" width="21.5" style="1" customWidth="1"/>
    <col min="10" max="16384" width="9" style="1"/>
  </cols>
  <sheetData>
    <row r="1" spans="1:13" x14ac:dyDescent="0.15">
      <c r="I1" s="2" t="s">
        <v>212</v>
      </c>
    </row>
    <row r="2" spans="1:13" x14ac:dyDescent="0.15">
      <c r="A2" s="3" t="s">
        <v>0</v>
      </c>
      <c r="B2" s="4"/>
      <c r="C2" s="4"/>
      <c r="D2" s="4"/>
      <c r="E2" s="4"/>
      <c r="F2" s="4"/>
      <c r="G2" s="4"/>
      <c r="H2" s="4"/>
      <c r="I2" s="4"/>
    </row>
    <row r="4" spans="1:13" x14ac:dyDescent="0.15">
      <c r="A4" s="5" t="s">
        <v>1</v>
      </c>
    </row>
    <row r="5" spans="1:13" x14ac:dyDescent="0.15">
      <c r="A5" s="143" t="s">
        <v>2</v>
      </c>
      <c r="B5" s="143"/>
      <c r="C5" s="143"/>
      <c r="D5" s="143"/>
      <c r="E5" s="143"/>
      <c r="F5" s="143"/>
      <c r="G5" s="143"/>
      <c r="H5" s="143"/>
      <c r="I5" s="143"/>
      <c r="M5" s="38"/>
    </row>
    <row r="7" spans="1:13" x14ac:dyDescent="0.15">
      <c r="A7" s="5" t="s">
        <v>3</v>
      </c>
    </row>
    <row r="8" spans="1:13" x14ac:dyDescent="0.15">
      <c r="A8" s="1" t="s">
        <v>213</v>
      </c>
    </row>
    <row r="10" spans="1:13" ht="27" x14ac:dyDescent="0.15">
      <c r="A10" s="26" t="s">
        <v>4</v>
      </c>
      <c r="B10" s="26" t="s">
        <v>5</v>
      </c>
      <c r="C10" s="26" t="s">
        <v>6</v>
      </c>
      <c r="D10" s="26" t="s">
        <v>7</v>
      </c>
      <c r="E10" s="26" t="s">
        <v>8</v>
      </c>
      <c r="F10" s="26" t="s">
        <v>9</v>
      </c>
      <c r="G10" s="26" t="s">
        <v>10</v>
      </c>
      <c r="H10" s="27" t="s">
        <v>11</v>
      </c>
      <c r="I10" s="26" t="s">
        <v>12</v>
      </c>
    </row>
    <row r="11" spans="1:13" ht="63" customHeight="1" x14ac:dyDescent="0.15">
      <c r="A11" s="39" t="s">
        <v>13</v>
      </c>
      <c r="B11" s="40" t="s">
        <v>14</v>
      </c>
      <c r="C11" s="41">
        <v>2</v>
      </c>
      <c r="D11" s="42">
        <v>847875</v>
      </c>
      <c r="E11" s="43">
        <f>C11*D11</f>
        <v>1695750</v>
      </c>
      <c r="F11" s="44">
        <v>39727</v>
      </c>
      <c r="G11" s="40" t="s">
        <v>15</v>
      </c>
      <c r="H11" s="45" t="s">
        <v>16</v>
      </c>
      <c r="I11" s="46" t="s">
        <v>17</v>
      </c>
    </row>
    <row r="12" spans="1:13" x14ac:dyDescent="0.15">
      <c r="A12" s="1" t="s">
        <v>18</v>
      </c>
    </row>
    <row r="13" spans="1:13" x14ac:dyDescent="0.15">
      <c r="A13" s="1" t="s">
        <v>19</v>
      </c>
    </row>
    <row r="14" spans="1:13" x14ac:dyDescent="0.15">
      <c r="A14" s="1" t="s">
        <v>20</v>
      </c>
    </row>
    <row r="15" spans="1:13" x14ac:dyDescent="0.15">
      <c r="A15" s="1" t="s">
        <v>21</v>
      </c>
    </row>
    <row r="16" spans="1:13" x14ac:dyDescent="0.15">
      <c r="A16" s="1" t="s">
        <v>22</v>
      </c>
    </row>
    <row r="17" spans="1:1" x14ac:dyDescent="0.15">
      <c r="A17" s="1" t="s">
        <v>23</v>
      </c>
    </row>
    <row r="18" spans="1:1" x14ac:dyDescent="0.15">
      <c r="A18" s="1" t="s">
        <v>24</v>
      </c>
    </row>
  </sheetData>
  <mergeCells count="1">
    <mergeCell ref="A5:I5"/>
  </mergeCells>
  <phoneticPr fontId="1"/>
  <pageMargins left="0.7" right="0.7" top="0.75" bottom="0.75" header="0.3" footer="0.3"/>
  <pageSetup paperSize="9" scale="79" orientation="landscape"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2285C-1641-47B7-BC3D-6D3111C9635D}">
  <dimension ref="A1:J23"/>
  <sheetViews>
    <sheetView view="pageBreakPreview" zoomScale="60" zoomScaleNormal="100" workbookViewId="0">
      <selection activeCell="O28" sqref="O28"/>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45033</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232</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40.5" customHeight="1" x14ac:dyDescent="0.15">
      <c r="A13" s="124"/>
      <c r="B13" s="144" t="s">
        <v>233</v>
      </c>
      <c r="C13" s="144"/>
      <c r="D13" s="144"/>
      <c r="E13" s="144"/>
      <c r="F13" s="144"/>
      <c r="G13" s="144"/>
      <c r="H13" s="144"/>
      <c r="I13" s="144"/>
      <c r="J13" s="122"/>
    </row>
    <row r="14" spans="1:10" ht="14.25" x14ac:dyDescent="0.15">
      <c r="A14" s="124"/>
      <c r="B14" s="144" t="s">
        <v>219</v>
      </c>
      <c r="C14" s="144"/>
      <c r="D14" s="144"/>
      <c r="E14" s="144"/>
      <c r="F14" s="144"/>
      <c r="G14" s="144"/>
      <c r="H14" s="144"/>
      <c r="I14" s="144"/>
      <c r="J14" s="122"/>
    </row>
    <row r="15" spans="1:10" ht="14.25" x14ac:dyDescent="0.15">
      <c r="A15" s="124"/>
      <c r="B15" s="144" t="s">
        <v>220</v>
      </c>
      <c r="C15" s="144"/>
      <c r="D15" s="144"/>
      <c r="E15" s="144"/>
      <c r="F15" s="144"/>
      <c r="G15" s="144"/>
      <c r="H15" s="144"/>
      <c r="I15" s="144"/>
      <c r="J15" s="122"/>
    </row>
    <row r="16" spans="1:10" ht="14.25" x14ac:dyDescent="0.15">
      <c r="A16" s="124"/>
      <c r="B16" s="144"/>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3A434-05F8-440C-A88F-1C5174398AC1}">
  <dimension ref="A1:I19"/>
  <sheetViews>
    <sheetView view="pageBreakPreview" zoomScale="92" zoomScaleNormal="100" zoomScaleSheetLayoutView="92" workbookViewId="0">
      <selection activeCell="A5" sqref="A5:I5"/>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62</v>
      </c>
      <c r="B5" s="143"/>
      <c r="C5" s="143"/>
      <c r="D5" s="143"/>
      <c r="E5" s="143"/>
      <c r="F5" s="143"/>
      <c r="G5" s="143"/>
      <c r="H5" s="143"/>
      <c r="I5" s="143"/>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69" customHeight="1" x14ac:dyDescent="0.15">
      <c r="A11" s="63" t="s">
        <v>63</v>
      </c>
      <c r="B11" s="64" t="s">
        <v>64</v>
      </c>
      <c r="C11" s="65" t="s">
        <v>65</v>
      </c>
      <c r="D11" s="66">
        <v>126000</v>
      </c>
      <c r="E11" s="66">
        <v>126000</v>
      </c>
      <c r="F11" s="67">
        <v>39738</v>
      </c>
      <c r="G11" s="39" t="s">
        <v>66</v>
      </c>
      <c r="H11" s="32" t="s">
        <v>29</v>
      </c>
      <c r="I11" s="56"/>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scale="79" orientation="landscape" r:id="rId1"/>
  <headerFooter>
    <oddHeader>&amp;L【機密性○（取扱制限）】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6CA8-B966-424B-8C28-5D4E9696A647}">
  <dimension ref="A1:J18"/>
  <sheetViews>
    <sheetView view="pageBreakPreview" zoomScale="60" zoomScaleNormal="100" workbookViewId="0">
      <selection activeCell="M21" sqref="M21"/>
    </sheetView>
  </sheetViews>
  <sheetFormatPr defaultRowHeight="13.5" x14ac:dyDescent="0.15"/>
  <sheetData>
    <row r="1" spans="1:10" x14ac:dyDescent="0.15">
      <c r="A1" s="141"/>
      <c r="B1" s="141"/>
      <c r="C1" s="141"/>
      <c r="D1" s="141"/>
      <c r="E1" s="141"/>
      <c r="F1" s="141"/>
      <c r="G1" s="141"/>
      <c r="H1" s="141"/>
      <c r="I1" s="141"/>
      <c r="J1" s="141"/>
    </row>
    <row r="2" spans="1:10" x14ac:dyDescent="0.15">
      <c r="A2" s="141"/>
      <c r="B2" s="141"/>
      <c r="C2" s="141"/>
      <c r="D2" s="141"/>
      <c r="E2" s="141"/>
      <c r="F2" s="141"/>
      <c r="G2" s="141"/>
      <c r="H2" s="141"/>
      <c r="I2" s="141"/>
      <c r="J2" s="141"/>
    </row>
    <row r="3" spans="1:10" x14ac:dyDescent="0.15">
      <c r="A3" s="141"/>
      <c r="B3" s="141"/>
      <c r="C3" s="141"/>
      <c r="D3" s="141"/>
      <c r="E3" s="141"/>
      <c r="F3" s="141"/>
      <c r="G3" s="141"/>
      <c r="H3" s="146">
        <v>45159</v>
      </c>
      <c r="I3" s="147"/>
      <c r="J3" s="147"/>
    </row>
    <row r="4" spans="1:10" x14ac:dyDescent="0.15">
      <c r="A4" s="141"/>
      <c r="B4" s="141"/>
      <c r="C4" s="141"/>
      <c r="D4" s="141"/>
      <c r="E4" s="141"/>
      <c r="F4" s="141"/>
      <c r="G4" s="141"/>
      <c r="H4" s="147" t="s">
        <v>214</v>
      </c>
      <c r="I4" s="147"/>
      <c r="J4" s="147"/>
    </row>
    <row r="5" spans="1:10" x14ac:dyDescent="0.15">
      <c r="A5" s="141"/>
      <c r="B5" s="141"/>
      <c r="C5" s="141"/>
      <c r="D5" s="141"/>
      <c r="E5" s="141"/>
      <c r="F5" s="141"/>
      <c r="G5" s="141"/>
      <c r="H5" s="141"/>
      <c r="I5" s="141"/>
      <c r="J5" s="141"/>
    </row>
    <row r="6" spans="1:10" x14ac:dyDescent="0.15">
      <c r="A6" s="141"/>
      <c r="B6" s="141"/>
      <c r="C6" s="141"/>
      <c r="D6" s="141"/>
      <c r="E6" s="141"/>
      <c r="F6" s="141"/>
      <c r="G6" s="141"/>
      <c r="H6" s="141"/>
      <c r="I6" s="141"/>
      <c r="J6" s="141"/>
    </row>
    <row r="7" spans="1:10" x14ac:dyDescent="0.15">
      <c r="A7" s="141"/>
      <c r="B7" s="148" t="s">
        <v>273</v>
      </c>
      <c r="C7" s="148"/>
      <c r="D7" s="148"/>
      <c r="E7" s="148"/>
      <c r="F7" s="148"/>
      <c r="G7" s="148"/>
      <c r="H7" s="148"/>
      <c r="I7" s="142"/>
      <c r="J7" s="141"/>
    </row>
    <row r="8" spans="1:10" x14ac:dyDescent="0.15">
      <c r="A8" s="141"/>
      <c r="B8" s="148"/>
      <c r="C8" s="148"/>
      <c r="D8" s="148"/>
      <c r="E8" s="148"/>
      <c r="F8" s="148"/>
      <c r="G8" s="148"/>
      <c r="H8" s="148"/>
      <c r="I8" s="141"/>
      <c r="J8" s="141"/>
    </row>
    <row r="9" spans="1:10" x14ac:dyDescent="0.15">
      <c r="A9" s="141"/>
      <c r="B9" s="141"/>
      <c r="C9" s="141"/>
      <c r="D9" s="141"/>
      <c r="E9" s="141"/>
      <c r="F9" s="141"/>
      <c r="G9" s="141"/>
      <c r="H9" s="141"/>
      <c r="I9" s="141"/>
      <c r="J9" s="141"/>
    </row>
    <row r="10" spans="1:10" x14ac:dyDescent="0.15">
      <c r="A10" s="141" t="s">
        <v>216</v>
      </c>
      <c r="B10" s="141"/>
      <c r="C10" s="141"/>
      <c r="D10" s="141"/>
      <c r="E10" s="141"/>
      <c r="F10" s="141"/>
      <c r="G10" s="141"/>
      <c r="H10" s="141"/>
      <c r="I10" s="141"/>
      <c r="J10" s="141"/>
    </row>
    <row r="11" spans="1:10" x14ac:dyDescent="0.15">
      <c r="A11" s="141"/>
      <c r="B11" s="141"/>
      <c r="C11" s="141"/>
      <c r="D11" s="141"/>
      <c r="E11" s="141"/>
      <c r="F11" s="141"/>
      <c r="G11" s="141"/>
      <c r="H11" s="141"/>
      <c r="I11" s="141"/>
      <c r="J11" s="141"/>
    </row>
    <row r="12" spans="1:10" x14ac:dyDescent="0.15">
      <c r="A12" s="148" t="s">
        <v>274</v>
      </c>
      <c r="B12" s="148"/>
      <c r="C12" s="148"/>
      <c r="D12" s="148"/>
      <c r="E12" s="148"/>
      <c r="F12" s="148"/>
      <c r="G12" s="148"/>
      <c r="H12" s="148"/>
      <c r="I12" s="148"/>
      <c r="J12" s="149"/>
    </row>
    <row r="13" spans="1:10" x14ac:dyDescent="0.15">
      <c r="A13" s="148" t="s">
        <v>275</v>
      </c>
      <c r="B13" s="148"/>
      <c r="C13" s="148"/>
      <c r="D13" s="148"/>
      <c r="E13" s="148"/>
      <c r="F13" s="148"/>
      <c r="G13" s="148"/>
      <c r="H13" s="148"/>
      <c r="I13" s="148"/>
      <c r="J13" s="149"/>
    </row>
    <row r="14" spans="1:10" x14ac:dyDescent="0.15">
      <c r="A14" s="141" t="s">
        <v>222</v>
      </c>
      <c r="B14" s="141"/>
      <c r="C14" s="141"/>
      <c r="D14" s="141"/>
      <c r="E14" s="141"/>
      <c r="F14" s="141"/>
      <c r="G14" s="141"/>
      <c r="H14" s="141"/>
      <c r="I14" s="141"/>
      <c r="J14" s="141"/>
    </row>
    <row r="15" spans="1:10" x14ac:dyDescent="0.15">
      <c r="A15" s="141"/>
      <c r="B15" s="141"/>
      <c r="C15" s="141"/>
      <c r="D15" s="141"/>
      <c r="E15" s="141"/>
      <c r="F15" s="141"/>
      <c r="G15" s="141"/>
      <c r="H15" s="141"/>
      <c r="I15" s="141"/>
      <c r="J15" s="141"/>
    </row>
    <row r="16" spans="1:10" x14ac:dyDescent="0.15">
      <c r="A16" s="141" t="s">
        <v>221</v>
      </c>
      <c r="B16" s="141"/>
      <c r="C16" s="141"/>
      <c r="D16" s="141"/>
      <c r="E16" s="141"/>
      <c r="F16" s="141"/>
      <c r="G16" s="141"/>
      <c r="H16" s="141"/>
      <c r="I16" s="141"/>
      <c r="J16" s="141"/>
    </row>
    <row r="17" spans="1:10" x14ac:dyDescent="0.15">
      <c r="A17" s="141" t="s">
        <v>222</v>
      </c>
      <c r="B17" s="141"/>
      <c r="C17" s="141"/>
      <c r="D17" s="141"/>
      <c r="E17" s="141"/>
      <c r="F17" s="141"/>
      <c r="G17" s="141"/>
      <c r="H17" s="141"/>
      <c r="I17" s="141"/>
      <c r="J17" s="141"/>
    </row>
    <row r="18" spans="1:10" x14ac:dyDescent="0.15">
      <c r="A18" s="141" t="s">
        <v>272</v>
      </c>
      <c r="B18" s="141"/>
      <c r="C18" s="141"/>
      <c r="D18" s="141"/>
      <c r="E18" s="141"/>
      <c r="F18" s="141"/>
      <c r="G18" s="141"/>
      <c r="H18" s="141"/>
      <c r="I18" s="141"/>
      <c r="J18" s="141"/>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21429-CB26-45B3-B8E3-29A2A802D05B}">
  <dimension ref="A1:I22"/>
  <sheetViews>
    <sheetView view="pageBreakPreview" zoomScale="96" zoomScaleNormal="100" zoomScaleSheetLayoutView="96" workbookViewId="0">
      <selection activeCell="A8" sqref="A8:XFD8"/>
    </sheetView>
  </sheetViews>
  <sheetFormatPr defaultColWidth="9" defaultRowHeight="13.5" x14ac:dyDescent="0.15"/>
  <cols>
    <col min="1" max="1" width="38.125" style="6" customWidth="1"/>
    <col min="2" max="2" width="36.625" style="6" customWidth="1"/>
    <col min="3" max="3" width="5.5" style="6" bestFit="1" customWidth="1"/>
    <col min="4" max="5" width="13.875" style="6" bestFit="1" customWidth="1"/>
    <col min="6" max="6" width="11.625" style="6" bestFit="1" customWidth="1"/>
    <col min="7" max="7" width="19.375" style="6" customWidth="1"/>
    <col min="8" max="8" width="5.875" style="6" customWidth="1"/>
    <col min="9" max="9" width="21.5" style="6" customWidth="1"/>
    <col min="10" max="16384" width="9" style="6"/>
  </cols>
  <sheetData>
    <row r="1" spans="1:9" s="1" customFormat="1" x14ac:dyDescent="0.15">
      <c r="I1" s="2" t="s">
        <v>212</v>
      </c>
    </row>
    <row r="2" spans="1:9" x14ac:dyDescent="0.15">
      <c r="A2" s="150" t="s">
        <v>0</v>
      </c>
      <c r="B2" s="151"/>
      <c r="C2" s="151"/>
      <c r="D2" s="151"/>
      <c r="E2" s="151"/>
      <c r="F2" s="151"/>
      <c r="G2" s="151"/>
      <c r="H2" s="151"/>
      <c r="I2" s="151"/>
    </row>
    <row r="4" spans="1:9" x14ac:dyDescent="0.15">
      <c r="A4" s="7" t="s">
        <v>1</v>
      </c>
    </row>
    <row r="5" spans="1:9" x14ac:dyDescent="0.15">
      <c r="A5" s="152" t="s">
        <v>67</v>
      </c>
      <c r="B5" s="152"/>
      <c r="C5" s="152"/>
      <c r="D5" s="152"/>
      <c r="E5" s="152"/>
      <c r="F5" s="152"/>
      <c r="G5" s="152"/>
      <c r="H5" s="152"/>
      <c r="I5" s="152"/>
    </row>
    <row r="7" spans="1:9" x14ac:dyDescent="0.15">
      <c r="A7" s="7" t="s">
        <v>3</v>
      </c>
    </row>
    <row r="8" spans="1:9" s="1" customFormat="1" x14ac:dyDescent="0.15">
      <c r="A8" s="1" t="s">
        <v>213</v>
      </c>
    </row>
    <row r="10" spans="1:9" ht="27" x14ac:dyDescent="0.15">
      <c r="A10" s="68" t="s">
        <v>4</v>
      </c>
      <c r="B10" s="68" t="s">
        <v>5</v>
      </c>
      <c r="C10" s="68" t="s">
        <v>6</v>
      </c>
      <c r="D10" s="68" t="s">
        <v>7</v>
      </c>
      <c r="E10" s="68" t="s">
        <v>8</v>
      </c>
      <c r="F10" s="68" t="s">
        <v>9</v>
      </c>
      <c r="G10" s="68" t="s">
        <v>10</v>
      </c>
      <c r="H10" s="69" t="s">
        <v>11</v>
      </c>
      <c r="I10" s="68" t="s">
        <v>12</v>
      </c>
    </row>
    <row r="11" spans="1:9" ht="68.25" customHeight="1" x14ac:dyDescent="0.15">
      <c r="A11" s="70" t="s">
        <v>68</v>
      </c>
      <c r="B11" s="70"/>
      <c r="C11" s="71">
        <v>1</v>
      </c>
      <c r="D11" s="71">
        <v>672000</v>
      </c>
      <c r="E11" s="71">
        <v>672000</v>
      </c>
      <c r="F11" s="72">
        <v>38044</v>
      </c>
      <c r="G11" s="70" t="s">
        <v>69</v>
      </c>
      <c r="H11" s="73" t="s">
        <v>29</v>
      </c>
      <c r="I11" s="74" t="s">
        <v>70</v>
      </c>
    </row>
    <row r="12" spans="1:9" ht="68.25" customHeight="1" x14ac:dyDescent="0.15">
      <c r="A12" s="70" t="s">
        <v>71</v>
      </c>
      <c r="B12" s="70"/>
      <c r="C12" s="71">
        <v>1</v>
      </c>
      <c r="D12" s="71">
        <v>211050</v>
      </c>
      <c r="E12" s="71">
        <v>211050</v>
      </c>
      <c r="F12" s="72">
        <v>38044</v>
      </c>
      <c r="G12" s="70" t="s">
        <v>69</v>
      </c>
      <c r="H12" s="73" t="s">
        <v>29</v>
      </c>
      <c r="I12" s="74" t="s">
        <v>70</v>
      </c>
    </row>
    <row r="13" spans="1:9" ht="68.25" customHeight="1" x14ac:dyDescent="0.15">
      <c r="A13" s="70" t="s">
        <v>72</v>
      </c>
      <c r="B13" s="70"/>
      <c r="C13" s="71">
        <v>38</v>
      </c>
      <c r="D13" s="71">
        <v>161700</v>
      </c>
      <c r="E13" s="71">
        <v>6144600</v>
      </c>
      <c r="F13" s="72">
        <v>38044</v>
      </c>
      <c r="G13" s="70" t="s">
        <v>69</v>
      </c>
      <c r="H13" s="73" t="s">
        <v>29</v>
      </c>
      <c r="I13" s="74" t="s">
        <v>70</v>
      </c>
    </row>
    <row r="14" spans="1:9" ht="68.25" customHeight="1" x14ac:dyDescent="0.15">
      <c r="A14" s="70" t="s">
        <v>73</v>
      </c>
      <c r="B14" s="70"/>
      <c r="C14" s="71">
        <v>4</v>
      </c>
      <c r="D14" s="71">
        <v>327600</v>
      </c>
      <c r="E14" s="71">
        <v>1310400</v>
      </c>
      <c r="F14" s="72">
        <v>38044</v>
      </c>
      <c r="G14" s="70" t="s">
        <v>69</v>
      </c>
      <c r="H14" s="73" t="s">
        <v>29</v>
      </c>
      <c r="I14" s="74" t="s">
        <v>74</v>
      </c>
    </row>
    <row r="15" spans="1:9" ht="68.25" customHeight="1" x14ac:dyDescent="0.15">
      <c r="A15" s="70" t="s">
        <v>75</v>
      </c>
      <c r="B15" s="70"/>
      <c r="C15" s="71">
        <v>1</v>
      </c>
      <c r="D15" s="71">
        <v>140700</v>
      </c>
      <c r="E15" s="71">
        <v>140700</v>
      </c>
      <c r="F15" s="72">
        <v>38075</v>
      </c>
      <c r="G15" s="70" t="s">
        <v>69</v>
      </c>
      <c r="H15" s="73" t="s">
        <v>76</v>
      </c>
      <c r="I15" s="74" t="s">
        <v>74</v>
      </c>
    </row>
    <row r="16" spans="1:9" x14ac:dyDescent="0.15">
      <c r="A16" s="6" t="s">
        <v>18</v>
      </c>
    </row>
    <row r="17" spans="1:1" x14ac:dyDescent="0.15">
      <c r="A17" s="6" t="s">
        <v>19</v>
      </c>
    </row>
    <row r="18" spans="1:1" x14ac:dyDescent="0.15">
      <c r="A18" s="6" t="s">
        <v>20</v>
      </c>
    </row>
    <row r="19" spans="1:1" x14ac:dyDescent="0.15">
      <c r="A19" s="6" t="s">
        <v>21</v>
      </c>
    </row>
    <row r="20" spans="1:1" x14ac:dyDescent="0.15">
      <c r="A20" s="6" t="s">
        <v>22</v>
      </c>
    </row>
    <row r="21" spans="1:1" x14ac:dyDescent="0.15">
      <c r="A21" s="6" t="s">
        <v>23</v>
      </c>
    </row>
    <row r="22" spans="1:1" x14ac:dyDescent="0.15">
      <c r="A22" s="6" t="s">
        <v>24</v>
      </c>
    </row>
  </sheetData>
  <mergeCells count="2">
    <mergeCell ref="A2:I2"/>
    <mergeCell ref="A5:I5"/>
  </mergeCells>
  <phoneticPr fontId="1"/>
  <pageMargins left="0.7" right="0.7" top="0.75" bottom="0.75" header="0.3" footer="0.3"/>
  <pageSetup paperSize="9" scale="81" orientation="landscape" r:id="rId1"/>
  <headerFooter>
    <oddHeader>&amp;L【機密性○（取扱制限）】</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21F39-DB74-436F-B705-98D62ECF0C48}">
  <dimension ref="A1:J23"/>
  <sheetViews>
    <sheetView view="pageBreakPreview" zoomScale="60" zoomScaleNormal="100" workbookViewId="0">
      <selection activeCell="S30" sqref="S30"/>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45033</v>
      </c>
      <c r="H4" s="145"/>
      <c r="I4" s="145"/>
      <c r="J4" s="122"/>
    </row>
    <row r="5" spans="1:10" ht="14.25" x14ac:dyDescent="0.15">
      <c r="A5" s="125"/>
      <c r="B5" s="121"/>
      <c r="C5" s="121"/>
      <c r="D5" s="121"/>
      <c r="E5" s="121"/>
      <c r="F5" s="121"/>
      <c r="G5" s="153" t="s">
        <v>214</v>
      </c>
      <c r="H5" s="153"/>
      <c r="I5" s="153"/>
      <c r="J5" s="122"/>
    </row>
    <row r="6" spans="1:10" ht="14.25" x14ac:dyDescent="0.15">
      <c r="A6" s="124"/>
      <c r="B6" s="121"/>
      <c r="C6" s="121"/>
      <c r="D6" s="121"/>
      <c r="E6" s="121"/>
      <c r="F6" s="121"/>
      <c r="G6" s="121"/>
      <c r="H6" s="121"/>
      <c r="I6" s="121"/>
      <c r="J6" s="122"/>
    </row>
    <row r="7" spans="1:10" ht="14.25" x14ac:dyDescent="0.15">
      <c r="A7" s="124"/>
      <c r="B7" s="121"/>
      <c r="C7" s="144" t="s">
        <v>234</v>
      </c>
      <c r="D7" s="144"/>
      <c r="E7" s="144"/>
      <c r="F7" s="144"/>
      <c r="G7" s="144"/>
      <c r="H7" s="144"/>
      <c r="I7" s="144"/>
      <c r="J7" s="122"/>
    </row>
    <row r="8" spans="1:10" ht="14.25" x14ac:dyDescent="0.15">
      <c r="A8" s="124"/>
      <c r="B8" s="121"/>
      <c r="C8" s="144" t="s">
        <v>228</v>
      </c>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4.25" x14ac:dyDescent="0.15">
      <c r="A13" s="124"/>
      <c r="B13" s="144" t="s">
        <v>235</v>
      </c>
      <c r="C13" s="144"/>
      <c r="D13" s="144"/>
      <c r="E13" s="144"/>
      <c r="F13" s="144"/>
      <c r="G13" s="144"/>
      <c r="H13" s="144"/>
      <c r="I13" s="144"/>
      <c r="J13" s="122"/>
    </row>
    <row r="14" spans="1:10" ht="14.25" x14ac:dyDescent="0.15">
      <c r="A14" s="124"/>
      <c r="B14" s="144" t="s">
        <v>236</v>
      </c>
      <c r="C14" s="144"/>
      <c r="D14" s="144"/>
      <c r="E14" s="144"/>
      <c r="F14" s="144"/>
      <c r="G14" s="144"/>
      <c r="H14" s="144"/>
      <c r="I14" s="144"/>
      <c r="J14" s="122"/>
    </row>
    <row r="15" spans="1:10" ht="14.25" x14ac:dyDescent="0.15">
      <c r="A15" s="124"/>
      <c r="B15" s="144" t="s">
        <v>219</v>
      </c>
      <c r="C15" s="144"/>
      <c r="D15" s="144"/>
      <c r="E15" s="144"/>
      <c r="F15" s="144"/>
      <c r="G15" s="144"/>
      <c r="H15" s="144"/>
      <c r="I15" s="144"/>
      <c r="J15" s="122"/>
    </row>
    <row r="16" spans="1:10" ht="14.25" x14ac:dyDescent="0.15">
      <c r="A16" s="124"/>
      <c r="B16" s="144" t="s">
        <v>220</v>
      </c>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9">
    <mergeCell ref="B14:I14"/>
    <mergeCell ref="B15:I15"/>
    <mergeCell ref="B16:I16"/>
    <mergeCell ref="G4:I4"/>
    <mergeCell ref="G5:I5"/>
    <mergeCell ref="C7:I7"/>
    <mergeCell ref="C8:I8"/>
    <mergeCell ref="C9:I9"/>
    <mergeCell ref="B13:I13"/>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53A10-5843-4639-A343-BA9868DAC36A}">
  <dimension ref="A1:I19"/>
  <sheetViews>
    <sheetView view="pageBreakPreview" zoomScale="88" zoomScaleNormal="100" zoomScaleSheetLayoutView="88" workbookViewId="0">
      <selection activeCell="G17" sqref="G17"/>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77</v>
      </c>
      <c r="B5" s="143"/>
      <c r="C5" s="143"/>
      <c r="D5" s="143"/>
      <c r="E5" s="143"/>
      <c r="F5" s="143"/>
      <c r="G5" s="143"/>
      <c r="H5" s="143"/>
      <c r="I5" s="143"/>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87.75" customHeight="1" x14ac:dyDescent="0.15">
      <c r="A11" s="28" t="s">
        <v>78</v>
      </c>
      <c r="B11" s="28" t="s">
        <v>79</v>
      </c>
      <c r="C11" s="30">
        <v>1</v>
      </c>
      <c r="D11" s="30">
        <v>642600</v>
      </c>
      <c r="E11" s="30">
        <v>642600</v>
      </c>
      <c r="F11" s="54">
        <v>39295</v>
      </c>
      <c r="G11" s="28" t="s">
        <v>80</v>
      </c>
      <c r="H11" s="32" t="s">
        <v>29</v>
      </c>
      <c r="I11" s="56" t="s">
        <v>81</v>
      </c>
    </row>
    <row r="12" spans="1:9" ht="87.75" customHeight="1" x14ac:dyDescent="0.15">
      <c r="A12" s="127" t="s">
        <v>82</v>
      </c>
      <c r="B12" s="127" t="s">
        <v>83</v>
      </c>
      <c r="C12" s="128">
        <v>1</v>
      </c>
      <c r="D12" s="128">
        <v>1512000</v>
      </c>
      <c r="E12" s="128">
        <v>1512000</v>
      </c>
      <c r="F12" s="129">
        <v>39302</v>
      </c>
      <c r="G12" s="127" t="s">
        <v>80</v>
      </c>
      <c r="H12" s="130" t="s">
        <v>29</v>
      </c>
      <c r="I12" s="131" t="s">
        <v>81</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scale="81" orientation="landscape" r:id="rId1"/>
  <headerFooter>
    <oddHeader>&amp;L【機密性○（取扱制限）】</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91494-C4B2-47B7-AEBF-E33420E65E6A}">
  <dimension ref="A1:J24"/>
  <sheetViews>
    <sheetView view="pageBreakPreview" zoomScale="60" zoomScaleNormal="100" workbookViewId="0">
      <selection activeCell="G4" sqref="G4:I4"/>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45064</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237</v>
      </c>
      <c r="D7" s="144"/>
      <c r="E7" s="144"/>
      <c r="F7" s="144"/>
      <c r="G7" s="144"/>
      <c r="H7" s="144"/>
      <c r="I7" s="144"/>
      <c r="J7" s="122"/>
    </row>
    <row r="8" spans="1:10" ht="14.25" x14ac:dyDescent="0.15">
      <c r="A8" s="124"/>
      <c r="B8" s="121"/>
      <c r="C8" s="144" t="s">
        <v>238</v>
      </c>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3.5" customHeight="1" x14ac:dyDescent="0.15">
      <c r="A13" s="155"/>
      <c r="B13" s="144" t="s">
        <v>235</v>
      </c>
      <c r="C13" s="144"/>
      <c r="D13" s="144"/>
      <c r="E13" s="144"/>
      <c r="F13" s="144"/>
      <c r="G13" s="144"/>
      <c r="H13" s="144"/>
      <c r="I13" s="144"/>
      <c r="J13" s="154"/>
    </row>
    <row r="14" spans="1:10" ht="13.5" customHeight="1" x14ac:dyDescent="0.15">
      <c r="A14" s="155"/>
      <c r="B14" s="144" t="s">
        <v>236</v>
      </c>
      <c r="C14" s="144"/>
      <c r="D14" s="144"/>
      <c r="E14" s="144"/>
      <c r="F14" s="144"/>
      <c r="G14" s="144"/>
      <c r="H14" s="144"/>
      <c r="I14" s="144"/>
      <c r="J14" s="154"/>
    </row>
    <row r="15" spans="1:10" ht="14.25" x14ac:dyDescent="0.15">
      <c r="A15" s="124"/>
      <c r="B15" s="144" t="s">
        <v>219</v>
      </c>
      <c r="C15" s="144"/>
      <c r="D15" s="144"/>
      <c r="E15" s="144"/>
      <c r="F15" s="144"/>
      <c r="G15" s="144"/>
      <c r="H15" s="144"/>
      <c r="I15" s="144"/>
      <c r="J15" s="122"/>
    </row>
    <row r="16" spans="1:10" ht="14.25" x14ac:dyDescent="0.15">
      <c r="A16" s="124"/>
      <c r="B16" s="144" t="s">
        <v>239</v>
      </c>
      <c r="C16" s="144"/>
      <c r="D16" s="144"/>
      <c r="E16" s="144"/>
      <c r="F16" s="144"/>
      <c r="G16" s="144"/>
      <c r="H16" s="144"/>
      <c r="I16" s="144"/>
      <c r="J16" s="122"/>
    </row>
    <row r="17" spans="1:10" ht="14.25" x14ac:dyDescent="0.15">
      <c r="A17" s="124"/>
      <c r="B17" s="144" t="s">
        <v>240</v>
      </c>
      <c r="C17" s="144"/>
      <c r="D17" s="144"/>
      <c r="E17" s="144"/>
      <c r="F17" s="144"/>
      <c r="G17" s="144"/>
      <c r="H17" s="144"/>
      <c r="I17" s="144"/>
      <c r="J17" s="122"/>
    </row>
    <row r="18" spans="1:10" ht="14.25" x14ac:dyDescent="0.15">
      <c r="A18" s="124"/>
      <c r="B18" s="121"/>
      <c r="C18" s="121"/>
      <c r="D18" s="121"/>
      <c r="E18" s="121"/>
      <c r="F18" s="121"/>
      <c r="G18" s="121"/>
      <c r="H18" s="121"/>
      <c r="I18" s="121"/>
      <c r="J18" s="122"/>
    </row>
    <row r="19" spans="1:10" ht="14.25" x14ac:dyDescent="0.15">
      <c r="A19" s="124"/>
      <c r="B19" s="121" t="s">
        <v>221</v>
      </c>
      <c r="C19" s="121"/>
      <c r="D19" s="121"/>
      <c r="E19" s="121"/>
      <c r="F19" s="121"/>
      <c r="G19" s="121"/>
      <c r="H19" s="121"/>
      <c r="I19" s="121"/>
      <c r="J19" s="122"/>
    </row>
    <row r="20" spans="1:10" ht="14.25" x14ac:dyDescent="0.15">
      <c r="A20" s="124"/>
      <c r="B20" s="121" t="s">
        <v>222</v>
      </c>
      <c r="C20" s="121"/>
      <c r="D20" s="121"/>
      <c r="E20" s="121"/>
      <c r="F20" s="121"/>
      <c r="G20" s="121"/>
      <c r="H20" s="121"/>
      <c r="I20" s="121"/>
      <c r="J20" s="122"/>
    </row>
    <row r="21" spans="1:10" ht="14.25" x14ac:dyDescent="0.15">
      <c r="A21" s="124"/>
      <c r="B21" s="121" t="s">
        <v>223</v>
      </c>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ht="14.25" x14ac:dyDescent="0.15">
      <c r="A23" s="124"/>
      <c r="B23" s="121"/>
      <c r="C23" s="121"/>
      <c r="D23" s="121"/>
      <c r="E23" s="121"/>
      <c r="F23" s="121"/>
      <c r="G23" s="121"/>
      <c r="H23" s="121"/>
      <c r="I23" s="121"/>
      <c r="J23" s="122"/>
    </row>
    <row r="24" spans="1:10" x14ac:dyDescent="0.15">
      <c r="A24" s="122"/>
      <c r="B24" s="122"/>
      <c r="C24" s="122"/>
      <c r="D24" s="122"/>
      <c r="E24" s="122"/>
      <c r="F24" s="122"/>
      <c r="G24" s="122"/>
      <c r="H24" s="122"/>
      <c r="I24" s="122"/>
      <c r="J24" s="122"/>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D062F-85D8-493C-8DBF-CC6D583BEF50}">
  <dimension ref="A1:J24"/>
  <sheetViews>
    <sheetView view="pageBreakPreview" zoomScale="60" zoomScaleNormal="100" workbookViewId="0">
      <selection activeCell="J35" sqref="J35"/>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45064</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237</v>
      </c>
      <c r="D7" s="144"/>
      <c r="E7" s="144"/>
      <c r="F7" s="144"/>
      <c r="G7" s="144"/>
      <c r="H7" s="144"/>
      <c r="I7" s="144"/>
      <c r="J7" s="122"/>
    </row>
    <row r="8" spans="1:10" ht="14.25" x14ac:dyDescent="0.15">
      <c r="A8" s="124"/>
      <c r="B8" s="121"/>
      <c r="C8" s="144" t="s">
        <v>238</v>
      </c>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3.5" customHeight="1" x14ac:dyDescent="0.15">
      <c r="A13" s="155"/>
      <c r="B13" s="144" t="s">
        <v>235</v>
      </c>
      <c r="C13" s="144"/>
      <c r="D13" s="144"/>
      <c r="E13" s="144"/>
      <c r="F13" s="144"/>
      <c r="G13" s="144"/>
      <c r="H13" s="144"/>
      <c r="I13" s="144"/>
      <c r="J13" s="154"/>
    </row>
    <row r="14" spans="1:10" ht="13.5" customHeight="1" x14ac:dyDescent="0.15">
      <c r="A14" s="155"/>
      <c r="B14" s="144" t="s">
        <v>236</v>
      </c>
      <c r="C14" s="144"/>
      <c r="D14" s="144"/>
      <c r="E14" s="144"/>
      <c r="F14" s="144"/>
      <c r="G14" s="144"/>
      <c r="H14" s="144"/>
      <c r="I14" s="144"/>
      <c r="J14" s="154"/>
    </row>
    <row r="15" spans="1:10" ht="14.25" x14ac:dyDescent="0.15">
      <c r="A15" s="124"/>
      <c r="B15" s="144" t="s">
        <v>219</v>
      </c>
      <c r="C15" s="144"/>
      <c r="D15" s="144"/>
      <c r="E15" s="144"/>
      <c r="F15" s="144"/>
      <c r="G15" s="144"/>
      <c r="H15" s="144"/>
      <c r="I15" s="144"/>
      <c r="J15" s="122"/>
    </row>
    <row r="16" spans="1:10" ht="14.25" x14ac:dyDescent="0.15">
      <c r="A16" s="124"/>
      <c r="B16" s="144" t="s">
        <v>282</v>
      </c>
      <c r="C16" s="144"/>
      <c r="D16" s="144"/>
      <c r="E16" s="144"/>
      <c r="F16" s="144"/>
      <c r="G16" s="144"/>
      <c r="H16" s="144"/>
      <c r="I16" s="144"/>
      <c r="J16" s="122"/>
    </row>
    <row r="17" spans="1:10" ht="14.25" x14ac:dyDescent="0.15">
      <c r="A17" s="124"/>
      <c r="B17" s="144"/>
      <c r="C17" s="144"/>
      <c r="D17" s="144"/>
      <c r="E17" s="144"/>
      <c r="F17" s="144"/>
      <c r="G17" s="144"/>
      <c r="H17" s="144"/>
      <c r="I17" s="144"/>
      <c r="J17" s="122"/>
    </row>
    <row r="18" spans="1:10" ht="14.25" x14ac:dyDescent="0.15">
      <c r="A18" s="124"/>
      <c r="B18" s="121"/>
      <c r="C18" s="121"/>
      <c r="D18" s="121"/>
      <c r="E18" s="121"/>
      <c r="F18" s="121"/>
      <c r="G18" s="121"/>
      <c r="H18" s="121"/>
      <c r="I18" s="121"/>
      <c r="J18" s="122"/>
    </row>
    <row r="19" spans="1:10" ht="14.25" x14ac:dyDescent="0.15">
      <c r="A19" s="124"/>
      <c r="B19" s="121" t="s">
        <v>221</v>
      </c>
      <c r="C19" s="121"/>
      <c r="D19" s="121"/>
      <c r="E19" s="121"/>
      <c r="F19" s="121"/>
      <c r="G19" s="121"/>
      <c r="H19" s="121"/>
      <c r="I19" s="121"/>
      <c r="J19" s="122"/>
    </row>
    <row r="20" spans="1:10" ht="14.25" x14ac:dyDescent="0.15">
      <c r="A20" s="124"/>
      <c r="B20" s="121" t="s">
        <v>222</v>
      </c>
      <c r="C20" s="121"/>
      <c r="D20" s="121"/>
      <c r="E20" s="121"/>
      <c r="F20" s="121"/>
      <c r="G20" s="121"/>
      <c r="H20" s="121"/>
      <c r="I20" s="121"/>
      <c r="J20" s="122"/>
    </row>
    <row r="21" spans="1:10" ht="14.25" x14ac:dyDescent="0.15">
      <c r="A21" s="124"/>
      <c r="B21" s="121" t="s">
        <v>283</v>
      </c>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ht="14.25" x14ac:dyDescent="0.15">
      <c r="A23" s="124"/>
      <c r="B23" s="121"/>
      <c r="C23" s="121"/>
      <c r="D23" s="121"/>
      <c r="E23" s="121"/>
      <c r="F23" s="121"/>
      <c r="G23" s="121"/>
      <c r="H23" s="121"/>
      <c r="I23" s="121"/>
      <c r="J23" s="122"/>
    </row>
    <row r="24" spans="1:10" x14ac:dyDescent="0.15">
      <c r="A24" s="122"/>
      <c r="B24" s="122"/>
      <c r="C24" s="122"/>
      <c r="D24" s="122"/>
      <c r="E24" s="122"/>
      <c r="F24" s="122"/>
      <c r="G24" s="122"/>
      <c r="H24" s="122"/>
      <c r="I24" s="122"/>
      <c r="J24" s="122"/>
    </row>
  </sheetData>
  <mergeCells count="11">
    <mergeCell ref="J13:J14"/>
    <mergeCell ref="B14:I14"/>
    <mergeCell ref="B15:I15"/>
    <mergeCell ref="B16:I16"/>
    <mergeCell ref="B17:I17"/>
    <mergeCell ref="G4:I4"/>
    <mergeCell ref="C7:I7"/>
    <mergeCell ref="C8:I8"/>
    <mergeCell ref="C9:I9"/>
    <mergeCell ref="A13:A14"/>
    <mergeCell ref="B13:I13"/>
  </mergeCells>
  <phoneticPr fontId="1"/>
  <pageMargins left="0.7" right="0.7" top="0.75" bottom="0.75" header="0.3" footer="0.3"/>
  <pageSetup paperSize="9" orientation="portrait" r:id="rId1"/>
  <headerFooter>
    <oddHeader>&amp;L【機密性○（取扱制限）】</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0C214-4A61-4452-9861-F7A2780094D4}">
  <dimension ref="A1:I19"/>
  <sheetViews>
    <sheetView view="pageBreakPreview" zoomScale="102" zoomScaleNormal="100" zoomScaleSheetLayoutView="102"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84</v>
      </c>
      <c r="B5" s="143"/>
      <c r="C5" s="143"/>
      <c r="D5" s="143"/>
      <c r="E5" s="143"/>
      <c r="F5" s="143"/>
      <c r="G5" s="143"/>
      <c r="H5" s="143"/>
      <c r="I5" s="143"/>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74.25" customHeight="1" x14ac:dyDescent="0.15">
      <c r="A11" s="75" t="s">
        <v>85</v>
      </c>
      <c r="B11" s="75" t="s">
        <v>86</v>
      </c>
      <c r="C11" s="29" t="s">
        <v>87</v>
      </c>
      <c r="D11" s="76">
        <v>874650</v>
      </c>
      <c r="E11" s="76">
        <v>874650</v>
      </c>
      <c r="F11" s="77" t="s">
        <v>88</v>
      </c>
      <c r="G11" s="75" t="s">
        <v>89</v>
      </c>
      <c r="H11" s="32" t="s">
        <v>29</v>
      </c>
      <c r="I11" s="56"/>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scale="79" orientation="landscape"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C10C-C7B1-4788-9D99-BD253C3D731F}">
  <dimension ref="A1:J23"/>
  <sheetViews>
    <sheetView view="pageBreakPreview" zoomScale="60" zoomScaleNormal="100" workbookViewId="0">
      <selection activeCell="K35" sqref="K35"/>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45035</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241</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27" customHeight="1" x14ac:dyDescent="0.15">
      <c r="A13" s="124"/>
      <c r="B13" s="144" t="s">
        <v>242</v>
      </c>
      <c r="C13" s="144"/>
      <c r="D13" s="144"/>
      <c r="E13" s="144"/>
      <c r="F13" s="144"/>
      <c r="G13" s="144"/>
      <c r="H13" s="144"/>
      <c r="I13" s="144"/>
      <c r="J13" s="122"/>
    </row>
    <row r="14" spans="1:10" ht="14.25" x14ac:dyDescent="0.15">
      <c r="A14" s="124"/>
      <c r="B14" s="144" t="s">
        <v>219</v>
      </c>
      <c r="C14" s="144"/>
      <c r="D14" s="144"/>
      <c r="E14" s="144"/>
      <c r="F14" s="144"/>
      <c r="G14" s="144"/>
      <c r="H14" s="144"/>
      <c r="I14" s="144"/>
      <c r="J14" s="122"/>
    </row>
    <row r="15" spans="1:10" ht="14.25" x14ac:dyDescent="0.15">
      <c r="A15" s="124"/>
      <c r="B15" s="144" t="s">
        <v>220</v>
      </c>
      <c r="C15" s="144"/>
      <c r="D15" s="144"/>
      <c r="E15" s="144"/>
      <c r="F15" s="144"/>
      <c r="G15" s="144"/>
      <c r="H15" s="144"/>
      <c r="I15" s="144"/>
      <c r="J15" s="122"/>
    </row>
    <row r="16" spans="1:10" ht="14.25" x14ac:dyDescent="0.15">
      <c r="A16" s="124"/>
      <c r="B16" s="144"/>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C1C91-C76A-44E3-9C09-9E745516C859}">
  <dimension ref="A1:J23"/>
  <sheetViews>
    <sheetView view="pageBreakPreview" zoomScale="60" zoomScaleNormal="100" workbookViewId="0">
      <selection activeCell="T30" sqref="T30"/>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45033</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215</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4.25" x14ac:dyDescent="0.15">
      <c r="A13" s="124"/>
      <c r="B13" s="144" t="s">
        <v>217</v>
      </c>
      <c r="C13" s="144"/>
      <c r="D13" s="144"/>
      <c r="E13" s="144"/>
      <c r="F13" s="144"/>
      <c r="G13" s="144"/>
      <c r="H13" s="144"/>
      <c r="I13" s="144"/>
      <c r="J13" s="122"/>
    </row>
    <row r="14" spans="1:10" ht="14.25" x14ac:dyDescent="0.15">
      <c r="A14" s="124"/>
      <c r="B14" s="144" t="s">
        <v>218</v>
      </c>
      <c r="C14" s="144"/>
      <c r="D14" s="144"/>
      <c r="E14" s="144"/>
      <c r="F14" s="144"/>
      <c r="G14" s="144"/>
      <c r="H14" s="144"/>
      <c r="I14" s="144"/>
      <c r="J14" s="122"/>
    </row>
    <row r="15" spans="1:10" ht="14.25" x14ac:dyDescent="0.15">
      <c r="A15" s="124"/>
      <c r="B15" s="144" t="s">
        <v>219</v>
      </c>
      <c r="C15" s="144"/>
      <c r="D15" s="144"/>
      <c r="E15" s="144"/>
      <c r="F15" s="144"/>
      <c r="G15" s="144"/>
      <c r="H15" s="144"/>
      <c r="I15" s="144"/>
      <c r="J15" s="122"/>
    </row>
    <row r="16" spans="1:10" ht="14.25" x14ac:dyDescent="0.15">
      <c r="A16" s="124"/>
      <c r="B16" s="144" t="s">
        <v>220</v>
      </c>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38C0B-3D6D-4067-992A-94B10018BFAC}">
  <dimension ref="A1:I19"/>
  <sheetViews>
    <sheetView view="pageBreakPreview" zoomScale="94" zoomScaleNormal="100" zoomScaleSheetLayoutView="94"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90</v>
      </c>
      <c r="B5" s="143"/>
      <c r="C5" s="143"/>
      <c r="D5" s="143"/>
      <c r="E5" s="143"/>
      <c r="F5" s="143"/>
      <c r="G5" s="143"/>
      <c r="H5" s="143"/>
      <c r="I5" s="143"/>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54" customHeight="1" x14ac:dyDescent="0.15">
      <c r="A11" s="75" t="s">
        <v>91</v>
      </c>
      <c r="B11" s="75" t="s">
        <v>92</v>
      </c>
      <c r="C11" s="29">
        <v>3</v>
      </c>
      <c r="D11" s="76">
        <v>152800</v>
      </c>
      <c r="E11" s="76">
        <v>458400</v>
      </c>
      <c r="F11" s="78">
        <v>43522</v>
      </c>
      <c r="G11" s="75" t="s">
        <v>93</v>
      </c>
      <c r="H11" s="32" t="s">
        <v>76</v>
      </c>
      <c r="I11" s="56"/>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scale="79" orientation="landscape"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913D2-95ED-4C8F-8DE0-527858ACED81}">
  <dimension ref="A1:K19"/>
  <sheetViews>
    <sheetView view="pageBreakPreview" zoomScale="60" zoomScaleNormal="100" workbookViewId="0">
      <selection activeCell="O17" sqref="O17:O18"/>
    </sheetView>
  </sheetViews>
  <sheetFormatPr defaultRowHeight="13.5" x14ac:dyDescent="0.15"/>
  <sheetData>
    <row r="1" spans="1:11" x14ac:dyDescent="0.15">
      <c r="A1" s="141"/>
      <c r="B1" s="141"/>
      <c r="C1" s="141"/>
      <c r="D1" s="141"/>
      <c r="E1" s="141"/>
      <c r="F1" s="141"/>
      <c r="G1" s="141"/>
      <c r="H1" s="141"/>
      <c r="I1" s="141"/>
      <c r="J1" s="141"/>
      <c r="K1" s="122"/>
    </row>
    <row r="2" spans="1:11" x14ac:dyDescent="0.15">
      <c r="A2" s="141"/>
      <c r="B2" s="141"/>
      <c r="C2" s="141"/>
      <c r="D2" s="141"/>
      <c r="E2" s="141"/>
      <c r="F2" s="141"/>
      <c r="G2" s="141"/>
      <c r="H2" s="141"/>
      <c r="I2" s="141"/>
      <c r="J2" s="141"/>
      <c r="K2" s="122"/>
    </row>
    <row r="3" spans="1:11" x14ac:dyDescent="0.15">
      <c r="A3" s="141"/>
      <c r="B3" s="141"/>
      <c r="C3" s="141"/>
      <c r="D3" s="141"/>
      <c r="E3" s="141"/>
      <c r="F3" s="141"/>
      <c r="G3" s="141"/>
      <c r="H3" s="146">
        <v>45159</v>
      </c>
      <c r="I3" s="147"/>
      <c r="J3" s="147"/>
      <c r="K3" s="122"/>
    </row>
    <row r="4" spans="1:11" x14ac:dyDescent="0.15">
      <c r="A4" s="141"/>
      <c r="B4" s="141"/>
      <c r="C4" s="141"/>
      <c r="D4" s="141"/>
      <c r="E4" s="141"/>
      <c r="F4" s="141"/>
      <c r="G4" s="141"/>
      <c r="H4" s="147" t="s">
        <v>214</v>
      </c>
      <c r="I4" s="147"/>
      <c r="J4" s="147"/>
      <c r="K4" s="122"/>
    </row>
    <row r="5" spans="1:11" x14ac:dyDescent="0.15">
      <c r="A5" s="141"/>
      <c r="B5" s="141"/>
      <c r="C5" s="141"/>
      <c r="D5" s="141"/>
      <c r="E5" s="141"/>
      <c r="F5" s="141"/>
      <c r="G5" s="141"/>
      <c r="H5" s="141"/>
      <c r="I5" s="141"/>
      <c r="J5" s="141"/>
      <c r="K5" s="122"/>
    </row>
    <row r="6" spans="1:11" x14ac:dyDescent="0.15">
      <c r="A6" s="141"/>
      <c r="B6" s="141"/>
      <c r="C6" s="141"/>
      <c r="D6" s="141"/>
      <c r="E6" s="141"/>
      <c r="F6" s="141"/>
      <c r="G6" s="141"/>
      <c r="H6" s="141"/>
      <c r="I6" s="141"/>
      <c r="J6" s="141"/>
      <c r="K6" s="122"/>
    </row>
    <row r="7" spans="1:11" ht="13.5" customHeight="1" x14ac:dyDescent="0.15">
      <c r="A7" s="141"/>
      <c r="B7" s="148" t="s">
        <v>276</v>
      </c>
      <c r="C7" s="148"/>
      <c r="D7" s="148"/>
      <c r="E7" s="148"/>
      <c r="F7" s="148"/>
      <c r="G7" s="148"/>
      <c r="H7" s="148"/>
      <c r="I7" s="142"/>
      <c r="J7" s="141"/>
      <c r="K7" s="122"/>
    </row>
    <row r="8" spans="1:11" x14ac:dyDescent="0.15">
      <c r="A8" s="141"/>
      <c r="B8" s="148"/>
      <c r="C8" s="148"/>
      <c r="D8" s="148"/>
      <c r="E8" s="148"/>
      <c r="F8" s="148"/>
      <c r="G8" s="148"/>
      <c r="H8" s="148"/>
      <c r="I8" s="141"/>
      <c r="J8" s="141"/>
      <c r="K8" s="122"/>
    </row>
    <row r="9" spans="1:11" x14ac:dyDescent="0.15">
      <c r="A9" s="141"/>
      <c r="B9" s="141"/>
      <c r="C9" s="141"/>
      <c r="D9" s="141"/>
      <c r="E9" s="141"/>
      <c r="F9" s="141"/>
      <c r="G9" s="141"/>
      <c r="H9" s="141"/>
      <c r="I9" s="141"/>
      <c r="J9" s="141"/>
      <c r="K9" s="122"/>
    </row>
    <row r="10" spans="1:11" x14ac:dyDescent="0.15">
      <c r="A10" s="141" t="s">
        <v>216</v>
      </c>
      <c r="B10" s="141"/>
      <c r="C10" s="141"/>
      <c r="D10" s="141"/>
      <c r="E10" s="141"/>
      <c r="F10" s="141"/>
      <c r="G10" s="141"/>
      <c r="H10" s="141"/>
      <c r="I10" s="141"/>
      <c r="J10" s="141"/>
      <c r="K10" s="122"/>
    </row>
    <row r="11" spans="1:11" x14ac:dyDescent="0.15">
      <c r="A11" s="141"/>
      <c r="B11" s="141"/>
      <c r="C11" s="141"/>
      <c r="D11" s="141"/>
      <c r="E11" s="141"/>
      <c r="F11" s="141"/>
      <c r="G11" s="141"/>
      <c r="H11" s="141"/>
      <c r="I11" s="141"/>
      <c r="J11" s="141"/>
      <c r="K11" s="122"/>
    </row>
    <row r="12" spans="1:11" ht="40.5" customHeight="1" x14ac:dyDescent="0.15">
      <c r="A12" s="148" t="s">
        <v>277</v>
      </c>
      <c r="B12" s="148"/>
      <c r="C12" s="148"/>
      <c r="D12" s="148"/>
      <c r="E12" s="148"/>
      <c r="F12" s="148"/>
      <c r="G12" s="148"/>
      <c r="H12" s="148"/>
      <c r="I12" s="148"/>
      <c r="J12" s="149"/>
      <c r="K12" s="122"/>
    </row>
    <row r="13" spans="1:11" ht="13.5" customHeight="1" x14ac:dyDescent="0.15">
      <c r="A13" s="148" t="s">
        <v>271</v>
      </c>
      <c r="B13" s="148"/>
      <c r="C13" s="148"/>
      <c r="D13" s="148"/>
      <c r="E13" s="148"/>
      <c r="F13" s="148"/>
      <c r="G13" s="148"/>
      <c r="H13" s="148"/>
      <c r="I13" s="148"/>
      <c r="J13" s="149"/>
      <c r="K13" s="122"/>
    </row>
    <row r="14" spans="1:11" x14ac:dyDescent="0.15">
      <c r="A14" s="141" t="s">
        <v>222</v>
      </c>
      <c r="B14" s="141"/>
      <c r="C14" s="141"/>
      <c r="D14" s="141"/>
      <c r="E14" s="141"/>
      <c r="F14" s="141"/>
      <c r="G14" s="141"/>
      <c r="H14" s="141"/>
      <c r="I14" s="141"/>
      <c r="J14" s="141"/>
      <c r="K14" s="122"/>
    </row>
    <row r="15" spans="1:11" x14ac:dyDescent="0.15">
      <c r="A15" s="141"/>
      <c r="B15" s="141"/>
      <c r="C15" s="141"/>
      <c r="D15" s="141"/>
      <c r="E15" s="141"/>
      <c r="F15" s="141"/>
      <c r="G15" s="141"/>
      <c r="H15" s="141"/>
      <c r="I15" s="141"/>
      <c r="J15" s="141"/>
      <c r="K15" s="122"/>
    </row>
    <row r="16" spans="1:11" x14ac:dyDescent="0.15">
      <c r="A16" s="141" t="s">
        <v>221</v>
      </c>
      <c r="B16" s="141"/>
      <c r="C16" s="141"/>
      <c r="D16" s="141"/>
      <c r="E16" s="141"/>
      <c r="F16" s="141"/>
      <c r="G16" s="141"/>
      <c r="H16" s="141"/>
      <c r="I16" s="141"/>
      <c r="J16" s="141"/>
      <c r="K16" s="122"/>
    </row>
    <row r="17" spans="1:11" x14ac:dyDescent="0.15">
      <c r="A17" s="141" t="s">
        <v>222</v>
      </c>
      <c r="B17" s="141"/>
      <c r="C17" s="141"/>
      <c r="D17" s="141"/>
      <c r="E17" s="141"/>
      <c r="F17" s="141"/>
      <c r="G17" s="141"/>
      <c r="H17" s="141"/>
      <c r="I17" s="141"/>
      <c r="J17" s="141"/>
      <c r="K17" s="122"/>
    </row>
    <row r="18" spans="1:11" x14ac:dyDescent="0.15">
      <c r="A18" s="141" t="s">
        <v>272</v>
      </c>
      <c r="B18" s="141"/>
      <c r="C18" s="141"/>
      <c r="D18" s="141"/>
      <c r="E18" s="141"/>
      <c r="F18" s="141"/>
      <c r="G18" s="141"/>
      <c r="H18" s="141"/>
      <c r="I18" s="141"/>
      <c r="J18" s="141"/>
      <c r="K18" s="122"/>
    </row>
    <row r="19" spans="1:11" x14ac:dyDescent="0.15">
      <c r="A19" s="122"/>
      <c r="B19" s="122"/>
      <c r="C19" s="122"/>
      <c r="D19" s="122"/>
      <c r="E19" s="122"/>
      <c r="F19" s="122"/>
      <c r="G19" s="122"/>
      <c r="H19" s="122"/>
      <c r="I19" s="122"/>
      <c r="J19" s="122"/>
      <c r="K19" s="122"/>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8B64B-6FB7-4430-9CEE-423FCD4311F9}">
  <dimension ref="A1:I19"/>
  <sheetViews>
    <sheetView view="pageBreakPreview" zoomScale="117" zoomScaleNormal="100" zoomScaleSheetLayoutView="117"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94</v>
      </c>
      <c r="B5" s="143"/>
      <c r="C5" s="143"/>
      <c r="D5" s="143"/>
      <c r="E5" s="143"/>
      <c r="F5" s="143"/>
      <c r="G5" s="143"/>
      <c r="H5" s="143"/>
      <c r="I5" s="143"/>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85.5" customHeight="1" x14ac:dyDescent="0.15">
      <c r="A11" s="70" t="s">
        <v>95</v>
      </c>
      <c r="B11" s="70" t="s">
        <v>96</v>
      </c>
      <c r="C11" s="71" t="s">
        <v>97</v>
      </c>
      <c r="D11" s="71">
        <v>115263</v>
      </c>
      <c r="E11" s="71">
        <v>115263</v>
      </c>
      <c r="F11" s="72">
        <v>42013</v>
      </c>
      <c r="G11" s="70" t="s">
        <v>98</v>
      </c>
      <c r="H11" s="73" t="s">
        <v>29</v>
      </c>
      <c r="I11" s="74" t="s">
        <v>99</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scale="79" orientation="landscape"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176FB-3FF5-4CDE-A403-57170978832C}">
  <dimension ref="A1:J23"/>
  <sheetViews>
    <sheetView view="pageBreakPreview" zoomScale="60" zoomScaleNormal="100" workbookViewId="0">
      <selection activeCell="G4" sqref="G4:I4"/>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45064</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243</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40.5" customHeight="1" x14ac:dyDescent="0.15">
      <c r="A13" s="124"/>
      <c r="B13" s="144" t="s">
        <v>244</v>
      </c>
      <c r="C13" s="144"/>
      <c r="D13" s="144"/>
      <c r="E13" s="144"/>
      <c r="F13" s="144"/>
      <c r="G13" s="144"/>
      <c r="H13" s="144"/>
      <c r="I13" s="144"/>
      <c r="J13" s="122"/>
    </row>
    <row r="14" spans="1:10" ht="14.25" x14ac:dyDescent="0.15">
      <c r="A14" s="124"/>
      <c r="B14" s="144" t="s">
        <v>219</v>
      </c>
      <c r="C14" s="144"/>
      <c r="D14" s="144"/>
      <c r="E14" s="144"/>
      <c r="F14" s="144"/>
      <c r="G14" s="144"/>
      <c r="H14" s="144"/>
      <c r="I14" s="144"/>
      <c r="J14" s="122"/>
    </row>
    <row r="15" spans="1:10" ht="14.25" x14ac:dyDescent="0.15">
      <c r="A15" s="124"/>
      <c r="B15" s="144" t="s">
        <v>220</v>
      </c>
      <c r="C15" s="144"/>
      <c r="D15" s="144"/>
      <c r="E15" s="144"/>
      <c r="F15" s="144"/>
      <c r="G15" s="144"/>
      <c r="H15" s="144"/>
      <c r="I15" s="144"/>
      <c r="J15" s="122"/>
    </row>
    <row r="16" spans="1:10" ht="14.25" x14ac:dyDescent="0.15">
      <c r="A16" s="124"/>
      <c r="B16" s="144"/>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C4F13-43C5-41F0-96C2-D3D69136BEB3}">
  <dimension ref="A1:I20"/>
  <sheetViews>
    <sheetView view="pageBreakPreview" zoomScale="96" zoomScaleNormal="100" zoomScaleSheetLayoutView="96" workbookViewId="0">
      <selection activeCell="A8" sqref="A8:XFD8"/>
    </sheetView>
  </sheetViews>
  <sheetFormatPr defaultColWidth="9" defaultRowHeight="13.5" x14ac:dyDescent="0.15"/>
  <cols>
    <col min="1" max="1" width="30.625" style="1" customWidth="1"/>
    <col min="2" max="2" width="41.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100</v>
      </c>
      <c r="B5" s="143"/>
      <c r="C5" s="143"/>
      <c r="D5" s="143"/>
      <c r="E5" s="143"/>
      <c r="F5" s="143"/>
      <c r="G5" s="143"/>
      <c r="H5" s="143"/>
      <c r="I5" s="143"/>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85.5" customHeight="1" x14ac:dyDescent="0.15">
      <c r="A11" s="28" t="s">
        <v>101</v>
      </c>
      <c r="B11" s="75" t="s">
        <v>102</v>
      </c>
      <c r="C11" s="65">
        <v>1</v>
      </c>
      <c r="D11" s="79">
        <v>287700</v>
      </c>
      <c r="E11" s="79">
        <v>287700</v>
      </c>
      <c r="F11" s="80">
        <v>39143</v>
      </c>
      <c r="G11" s="59" t="s">
        <v>103</v>
      </c>
      <c r="H11" s="65" t="s">
        <v>16</v>
      </c>
      <c r="I11" s="56"/>
    </row>
    <row r="12" spans="1:9" ht="67.5" x14ac:dyDescent="0.15">
      <c r="A12" s="28" t="s">
        <v>104</v>
      </c>
      <c r="B12" s="75" t="s">
        <v>105</v>
      </c>
      <c r="C12" s="65">
        <v>1</v>
      </c>
      <c r="D12" s="79">
        <v>218400</v>
      </c>
      <c r="E12" s="79">
        <v>218400</v>
      </c>
      <c r="F12" s="80">
        <v>39514</v>
      </c>
      <c r="G12" s="59" t="s">
        <v>106</v>
      </c>
      <c r="H12" s="65" t="s">
        <v>16</v>
      </c>
      <c r="I12" s="56"/>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ageMargins left="0.7" right="0.7" top="0.75" bottom="0.75" header="0.3" footer="0.3"/>
  <pageSetup paperSize="9" scale="81" orientation="landscape"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13C0F-7457-4885-BAA1-04970BD85916}">
  <dimension ref="A1:J23"/>
  <sheetViews>
    <sheetView view="pageBreakPreview" zoomScale="60" zoomScaleNormal="100" workbookViewId="0">
      <selection activeCell="G4" sqref="G4:I4"/>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45064</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245</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27" customHeight="1" x14ac:dyDescent="0.15">
      <c r="A13" s="124"/>
      <c r="B13" s="144" t="s">
        <v>246</v>
      </c>
      <c r="C13" s="144"/>
      <c r="D13" s="144"/>
      <c r="E13" s="144"/>
      <c r="F13" s="144"/>
      <c r="G13" s="144"/>
      <c r="H13" s="144"/>
      <c r="I13" s="144"/>
      <c r="J13" s="122"/>
    </row>
    <row r="14" spans="1:10" ht="14.25" x14ac:dyDescent="0.15">
      <c r="A14" s="124"/>
      <c r="B14" s="144" t="s">
        <v>219</v>
      </c>
      <c r="C14" s="144"/>
      <c r="D14" s="144"/>
      <c r="E14" s="144"/>
      <c r="F14" s="144"/>
      <c r="G14" s="144"/>
      <c r="H14" s="144"/>
      <c r="I14" s="144"/>
      <c r="J14" s="122"/>
    </row>
    <row r="15" spans="1:10" ht="14.25" x14ac:dyDescent="0.15">
      <c r="A15" s="124"/>
      <c r="B15" s="144" t="s">
        <v>220</v>
      </c>
      <c r="C15" s="144"/>
      <c r="D15" s="144"/>
      <c r="E15" s="144"/>
      <c r="F15" s="144"/>
      <c r="G15" s="144"/>
      <c r="H15" s="144"/>
      <c r="I15" s="144"/>
      <c r="J15" s="122"/>
    </row>
    <row r="16" spans="1:10" ht="14.25" x14ac:dyDescent="0.15">
      <c r="A16" s="124"/>
      <c r="B16" s="144"/>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831E2-C1E2-4CF7-8860-C1A578A40D68}">
  <dimension ref="A1:I19"/>
  <sheetViews>
    <sheetView view="pageBreakPreview" zoomScale="98" zoomScaleNormal="100" zoomScaleSheetLayoutView="98" workbookViewId="0">
      <selection activeCell="B15" sqref="B15"/>
    </sheetView>
  </sheetViews>
  <sheetFormatPr defaultColWidth="9" defaultRowHeight="13.5" x14ac:dyDescent="0.15"/>
  <cols>
    <col min="1" max="1" width="33.625" style="1" customWidth="1"/>
    <col min="2" max="2" width="39.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2" t="s">
        <v>212</v>
      </c>
    </row>
    <row r="2" spans="1:9" x14ac:dyDescent="0.15">
      <c r="A2" s="3" t="s">
        <v>39</v>
      </c>
      <c r="B2" s="4"/>
      <c r="C2" s="4"/>
      <c r="D2" s="4"/>
      <c r="E2" s="4"/>
      <c r="F2" s="4"/>
      <c r="G2" s="4"/>
      <c r="H2" s="4"/>
      <c r="I2" s="4"/>
    </row>
    <row r="4" spans="1:9" x14ac:dyDescent="0.15">
      <c r="A4" s="5" t="s">
        <v>40</v>
      </c>
    </row>
    <row r="5" spans="1:9" x14ac:dyDescent="0.15">
      <c r="A5" s="143" t="s">
        <v>107</v>
      </c>
      <c r="B5" s="143"/>
      <c r="C5" s="143"/>
      <c r="D5" s="143"/>
      <c r="E5" s="143"/>
      <c r="F5" s="143"/>
      <c r="G5" s="143"/>
      <c r="H5" s="143"/>
      <c r="I5" s="143"/>
    </row>
    <row r="7" spans="1:9" x14ac:dyDescent="0.15">
      <c r="A7" s="5" t="s">
        <v>42</v>
      </c>
    </row>
    <row r="8" spans="1:9" x14ac:dyDescent="0.15">
      <c r="A8" s="1" t="s">
        <v>213</v>
      </c>
    </row>
    <row r="10" spans="1:9" ht="27" x14ac:dyDescent="0.15">
      <c r="A10" s="26" t="s">
        <v>43</v>
      </c>
      <c r="B10" s="26" t="s">
        <v>44</v>
      </c>
      <c r="C10" s="26" t="s">
        <v>45</v>
      </c>
      <c r="D10" s="26" t="s">
        <v>46</v>
      </c>
      <c r="E10" s="26" t="s">
        <v>47</v>
      </c>
      <c r="F10" s="26" t="s">
        <v>48</v>
      </c>
      <c r="G10" s="26" t="s">
        <v>49</v>
      </c>
      <c r="H10" s="27" t="s">
        <v>50</v>
      </c>
      <c r="I10" s="26" t="s">
        <v>51</v>
      </c>
    </row>
    <row r="11" spans="1:9" ht="75" customHeight="1" x14ac:dyDescent="0.15">
      <c r="A11" s="59" t="s">
        <v>108</v>
      </c>
      <c r="B11" s="59" t="s">
        <v>109</v>
      </c>
      <c r="C11" s="65">
        <v>1</v>
      </c>
      <c r="D11" s="81">
        <v>1597890</v>
      </c>
      <c r="E11" s="81">
        <v>1597890</v>
      </c>
      <c r="F11" s="80">
        <v>40256</v>
      </c>
      <c r="G11" s="40" t="s">
        <v>110</v>
      </c>
      <c r="H11" s="32" t="s">
        <v>111</v>
      </c>
      <c r="I11" s="82"/>
    </row>
    <row r="12" spans="1:9" x14ac:dyDescent="0.15">
      <c r="A12" s="13"/>
      <c r="B12" s="13"/>
      <c r="C12" s="20"/>
      <c r="D12" s="21"/>
      <c r="E12" s="21"/>
      <c r="F12" s="22"/>
      <c r="G12" s="23"/>
      <c r="H12" s="18"/>
      <c r="I12" s="24"/>
    </row>
    <row r="13" spans="1:9" x14ac:dyDescent="0.15">
      <c r="A13" s="1" t="s">
        <v>55</v>
      </c>
    </row>
    <row r="14" spans="1:9" x14ac:dyDescent="0.15">
      <c r="A14" s="1" t="s">
        <v>56</v>
      </c>
    </row>
    <row r="15" spans="1:9" x14ac:dyDescent="0.15">
      <c r="A15" s="1" t="s">
        <v>57</v>
      </c>
    </row>
    <row r="16" spans="1:9" x14ac:dyDescent="0.15">
      <c r="A16" s="1" t="s">
        <v>58</v>
      </c>
    </row>
    <row r="17" spans="1:1" x14ac:dyDescent="0.15">
      <c r="A17" s="1" t="s">
        <v>59</v>
      </c>
    </row>
    <row r="18" spans="1:1" x14ac:dyDescent="0.15">
      <c r="A18" s="1" t="s">
        <v>60</v>
      </c>
    </row>
    <row r="19" spans="1:1" x14ac:dyDescent="0.15">
      <c r="A19" s="1" t="s">
        <v>61</v>
      </c>
    </row>
  </sheetData>
  <mergeCells count="1">
    <mergeCell ref="A5:I5"/>
  </mergeCells>
  <phoneticPr fontId="1"/>
  <pageMargins left="0.7" right="0.7" top="0.75" bottom="0.75" header="0.3" footer="0.3"/>
  <pageSetup paperSize="9" scale="81" orientation="landscape"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3CC90-1915-478E-BB8F-FDB432D912A8}">
  <dimension ref="A1:K19"/>
  <sheetViews>
    <sheetView view="pageBreakPreview" zoomScale="93" zoomScaleNormal="100" zoomScaleSheetLayoutView="93" workbookViewId="0">
      <selection activeCell="L8" sqref="L8"/>
    </sheetView>
  </sheetViews>
  <sheetFormatPr defaultRowHeight="13.5" x14ac:dyDescent="0.15"/>
  <sheetData>
    <row r="1" spans="1:11" x14ac:dyDescent="0.15">
      <c r="A1" s="141"/>
      <c r="B1" s="141"/>
      <c r="C1" s="141"/>
      <c r="D1" s="141"/>
      <c r="E1" s="141"/>
      <c r="F1" s="141"/>
      <c r="G1" s="141"/>
      <c r="H1" s="141"/>
      <c r="I1" s="141"/>
      <c r="J1" s="141"/>
      <c r="K1" s="122"/>
    </row>
    <row r="2" spans="1:11" x14ac:dyDescent="0.15">
      <c r="A2" s="141"/>
      <c r="B2" s="141"/>
      <c r="C2" s="141"/>
      <c r="D2" s="141"/>
      <c r="E2" s="141"/>
      <c r="F2" s="141"/>
      <c r="G2" s="141"/>
      <c r="H2" s="141"/>
      <c r="I2" s="141"/>
      <c r="J2" s="141"/>
      <c r="K2" s="122"/>
    </row>
    <row r="3" spans="1:11" x14ac:dyDescent="0.15">
      <c r="A3" s="141"/>
      <c r="B3" s="141"/>
      <c r="C3" s="141"/>
      <c r="D3" s="141"/>
      <c r="E3" s="141"/>
      <c r="F3" s="141"/>
      <c r="G3" s="141"/>
      <c r="H3" s="146">
        <v>45203</v>
      </c>
      <c r="I3" s="147"/>
      <c r="J3" s="147"/>
      <c r="K3" s="122"/>
    </row>
    <row r="4" spans="1:11" x14ac:dyDescent="0.15">
      <c r="A4" s="141"/>
      <c r="B4" s="141"/>
      <c r="C4" s="141"/>
      <c r="D4" s="141"/>
      <c r="E4" s="141"/>
      <c r="F4" s="141"/>
      <c r="G4" s="141"/>
      <c r="H4" s="147" t="s">
        <v>214</v>
      </c>
      <c r="I4" s="147"/>
      <c r="J4" s="147"/>
      <c r="K4" s="122"/>
    </row>
    <row r="5" spans="1:11" x14ac:dyDescent="0.15">
      <c r="A5" s="141"/>
      <c r="B5" s="141"/>
      <c r="C5" s="141"/>
      <c r="D5" s="141"/>
      <c r="E5" s="141"/>
      <c r="F5" s="141"/>
      <c r="G5" s="141"/>
      <c r="H5" s="141"/>
      <c r="I5" s="141"/>
      <c r="J5" s="141"/>
      <c r="K5" s="122"/>
    </row>
    <row r="6" spans="1:11" x14ac:dyDescent="0.15">
      <c r="A6" s="141"/>
      <c r="B6" s="141"/>
      <c r="C6" s="141"/>
      <c r="D6" s="141"/>
      <c r="E6" s="141"/>
      <c r="F6" s="141"/>
      <c r="G6" s="141"/>
      <c r="H6" s="141"/>
      <c r="I6" s="141"/>
      <c r="J6" s="141"/>
      <c r="K6" s="122"/>
    </row>
    <row r="7" spans="1:11" ht="13.5" customHeight="1" x14ac:dyDescent="0.15">
      <c r="A7" s="141"/>
      <c r="B7" s="148" t="s">
        <v>280</v>
      </c>
      <c r="C7" s="148"/>
      <c r="D7" s="148"/>
      <c r="E7" s="148"/>
      <c r="F7" s="148"/>
      <c r="G7" s="148"/>
      <c r="H7" s="148"/>
      <c r="I7" s="142"/>
      <c r="J7" s="141"/>
      <c r="K7" s="122"/>
    </row>
    <row r="8" spans="1:11" x14ac:dyDescent="0.15">
      <c r="A8" s="141"/>
      <c r="B8" s="148"/>
      <c r="C8" s="148"/>
      <c r="D8" s="148"/>
      <c r="E8" s="148"/>
      <c r="F8" s="148"/>
      <c r="G8" s="148"/>
      <c r="H8" s="148"/>
      <c r="I8" s="141"/>
      <c r="J8" s="141"/>
      <c r="K8" s="122"/>
    </row>
    <row r="9" spans="1:11" x14ac:dyDescent="0.15">
      <c r="A9" s="141"/>
      <c r="B9" s="141"/>
      <c r="C9" s="141"/>
      <c r="D9" s="141"/>
      <c r="E9" s="141"/>
      <c r="F9" s="141"/>
      <c r="G9" s="141"/>
      <c r="H9" s="141"/>
      <c r="I9" s="141"/>
      <c r="J9" s="141"/>
      <c r="K9" s="122"/>
    </row>
    <row r="10" spans="1:11" x14ac:dyDescent="0.15">
      <c r="A10" s="141" t="s">
        <v>216</v>
      </c>
      <c r="B10" s="141"/>
      <c r="C10" s="141"/>
      <c r="D10" s="141"/>
      <c r="E10" s="141"/>
      <c r="F10" s="141"/>
      <c r="G10" s="141"/>
      <c r="H10" s="141"/>
      <c r="I10" s="141"/>
      <c r="J10" s="141"/>
      <c r="K10" s="122"/>
    </row>
    <row r="11" spans="1:11" x14ac:dyDescent="0.15">
      <c r="A11" s="141"/>
      <c r="B11" s="141"/>
      <c r="C11" s="141"/>
      <c r="D11" s="141"/>
      <c r="E11" s="141"/>
      <c r="F11" s="141"/>
      <c r="G11" s="141"/>
      <c r="H11" s="141"/>
      <c r="I11" s="141"/>
      <c r="J11" s="141"/>
      <c r="K11" s="122"/>
    </row>
    <row r="12" spans="1:11" ht="40.5" customHeight="1" x14ac:dyDescent="0.15">
      <c r="A12" s="148" t="s">
        <v>281</v>
      </c>
      <c r="B12" s="148"/>
      <c r="C12" s="148"/>
      <c r="D12" s="148"/>
      <c r="E12" s="148"/>
      <c r="F12" s="148"/>
      <c r="G12" s="148"/>
      <c r="H12" s="148"/>
      <c r="I12" s="148"/>
      <c r="J12" s="149"/>
      <c r="K12" s="122"/>
    </row>
    <row r="13" spans="1:11" ht="13.5" customHeight="1" x14ac:dyDescent="0.15">
      <c r="A13" s="148" t="s">
        <v>290</v>
      </c>
      <c r="B13" s="148"/>
      <c r="C13" s="148"/>
      <c r="D13" s="148"/>
      <c r="E13" s="148"/>
      <c r="F13" s="148"/>
      <c r="G13" s="148"/>
      <c r="H13" s="148"/>
      <c r="I13" s="148"/>
      <c r="J13" s="149"/>
      <c r="K13" s="122"/>
    </row>
    <row r="14" spans="1:11" x14ac:dyDescent="0.15">
      <c r="A14" s="141" t="s">
        <v>222</v>
      </c>
      <c r="B14" s="141"/>
      <c r="C14" s="141"/>
      <c r="D14" s="141"/>
      <c r="E14" s="141"/>
      <c r="F14" s="141"/>
      <c r="G14" s="141"/>
      <c r="H14" s="141"/>
      <c r="I14" s="141"/>
      <c r="J14" s="141"/>
      <c r="K14" s="122"/>
    </row>
    <row r="15" spans="1:11" x14ac:dyDescent="0.15">
      <c r="A15" s="141"/>
      <c r="B15" s="141"/>
      <c r="C15" s="141"/>
      <c r="D15" s="141"/>
      <c r="E15" s="141"/>
      <c r="F15" s="141"/>
      <c r="G15" s="141"/>
      <c r="H15" s="141"/>
      <c r="I15" s="141"/>
      <c r="J15" s="141"/>
      <c r="K15" s="122"/>
    </row>
    <row r="16" spans="1:11" x14ac:dyDescent="0.15">
      <c r="A16" s="141" t="s">
        <v>221</v>
      </c>
      <c r="B16" s="141"/>
      <c r="C16" s="141"/>
      <c r="D16" s="141"/>
      <c r="E16" s="141"/>
      <c r="F16" s="141"/>
      <c r="G16" s="141"/>
      <c r="H16" s="141"/>
      <c r="I16" s="141"/>
      <c r="J16" s="141"/>
      <c r="K16" s="122"/>
    </row>
    <row r="17" spans="1:11" x14ac:dyDescent="0.15">
      <c r="A17" s="141" t="s">
        <v>222</v>
      </c>
      <c r="B17" s="141"/>
      <c r="C17" s="141"/>
      <c r="D17" s="141"/>
      <c r="E17" s="141"/>
      <c r="F17" s="141"/>
      <c r="G17" s="141"/>
      <c r="H17" s="141"/>
      <c r="I17" s="141"/>
      <c r="J17" s="141"/>
      <c r="K17" s="122"/>
    </row>
    <row r="18" spans="1:11" x14ac:dyDescent="0.15">
      <c r="A18" s="141" t="s">
        <v>291</v>
      </c>
      <c r="B18" s="141"/>
      <c r="C18" s="141"/>
      <c r="D18" s="141"/>
      <c r="E18" s="141"/>
      <c r="F18" s="141"/>
      <c r="G18" s="141"/>
      <c r="H18" s="141"/>
      <c r="I18" s="141"/>
      <c r="J18" s="141"/>
      <c r="K18" s="122"/>
    </row>
    <row r="19" spans="1:11" x14ac:dyDescent="0.15">
      <c r="A19" s="122"/>
      <c r="B19" s="122"/>
      <c r="C19" s="122"/>
      <c r="D19" s="122"/>
      <c r="E19" s="122"/>
      <c r="F19" s="122"/>
      <c r="G19" s="122"/>
      <c r="H19" s="122"/>
      <c r="I19" s="122"/>
      <c r="J19" s="122"/>
      <c r="K19" s="122"/>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D29C6-1163-4F0E-8614-619E11DD7D83}">
  <dimension ref="A1:I20"/>
  <sheetViews>
    <sheetView view="pageBreakPreview" zoomScale="112" zoomScaleNormal="100" zoomScaleSheetLayoutView="112" workbookViewId="0">
      <selection activeCell="A8" sqref="A8:XFD8"/>
    </sheetView>
  </sheetViews>
  <sheetFormatPr defaultColWidth="11" defaultRowHeight="13.5" x14ac:dyDescent="0.15"/>
  <cols>
    <col min="1" max="1" width="18" style="1" customWidth="1"/>
    <col min="2" max="2" width="54.625" style="1" customWidth="1"/>
    <col min="3" max="3" width="8.375" style="1" bestFit="1" customWidth="1"/>
    <col min="4" max="4" width="13.875" style="12" bestFit="1" customWidth="1"/>
    <col min="5" max="5" width="13.875" style="1" bestFit="1" customWidth="1"/>
    <col min="6" max="6" width="11.625" style="1" bestFit="1" customWidth="1"/>
    <col min="7" max="7" width="19.375" style="1" customWidth="1"/>
    <col min="8" max="8" width="5.875" style="1" customWidth="1"/>
    <col min="9" max="9" width="21.5" style="1" customWidth="1"/>
    <col min="10" max="16384" width="11" style="1"/>
  </cols>
  <sheetData>
    <row r="1" spans="1:9" x14ac:dyDescent="0.15">
      <c r="D1" s="1"/>
      <c r="I1" s="2" t="s">
        <v>212</v>
      </c>
    </row>
    <row r="2" spans="1:9" x14ac:dyDescent="0.15">
      <c r="A2" s="3" t="s">
        <v>39</v>
      </c>
      <c r="B2" s="4"/>
      <c r="C2" s="4"/>
      <c r="E2" s="4"/>
      <c r="F2" s="4"/>
      <c r="G2" s="4"/>
      <c r="H2" s="4"/>
      <c r="I2" s="4"/>
    </row>
    <row r="4" spans="1:9" x14ac:dyDescent="0.15">
      <c r="A4" s="5" t="s">
        <v>40</v>
      </c>
    </row>
    <row r="5" spans="1:9" x14ac:dyDescent="0.15">
      <c r="A5" s="156" t="s">
        <v>112</v>
      </c>
      <c r="B5" s="143"/>
      <c r="C5" s="143"/>
      <c r="D5" s="143"/>
      <c r="E5" s="143"/>
      <c r="F5" s="143"/>
      <c r="G5" s="143"/>
      <c r="H5" s="143"/>
      <c r="I5" s="143"/>
    </row>
    <row r="7" spans="1:9" x14ac:dyDescent="0.15">
      <c r="A7" s="5" t="s">
        <v>42</v>
      </c>
    </row>
    <row r="8" spans="1:9" x14ac:dyDescent="0.15">
      <c r="A8" s="1" t="s">
        <v>213</v>
      </c>
      <c r="D8" s="1"/>
    </row>
    <row r="10" spans="1:9" ht="27" x14ac:dyDescent="0.15">
      <c r="A10" s="26" t="s">
        <v>43</v>
      </c>
      <c r="B10" s="26" t="s">
        <v>44</v>
      </c>
      <c r="C10" s="26" t="s">
        <v>45</v>
      </c>
      <c r="D10" s="83" t="s">
        <v>46</v>
      </c>
      <c r="E10" s="26" t="s">
        <v>47</v>
      </c>
      <c r="F10" s="26" t="s">
        <v>48</v>
      </c>
      <c r="G10" s="26" t="s">
        <v>49</v>
      </c>
      <c r="H10" s="27" t="s">
        <v>50</v>
      </c>
      <c r="I10" s="26" t="s">
        <v>51</v>
      </c>
    </row>
    <row r="11" spans="1:9" customFormat="1" ht="75.75" customHeight="1" x14ac:dyDescent="0.15">
      <c r="A11" s="64" t="s">
        <v>113</v>
      </c>
      <c r="B11" s="64" t="s">
        <v>114</v>
      </c>
      <c r="C11" s="84" t="s">
        <v>115</v>
      </c>
      <c r="D11" s="85">
        <v>116550</v>
      </c>
      <c r="E11" s="85">
        <v>116550</v>
      </c>
      <c r="F11" s="86">
        <v>38715</v>
      </c>
      <c r="G11" s="13" t="s">
        <v>116</v>
      </c>
      <c r="H11" s="87" t="s">
        <v>16</v>
      </c>
      <c r="I11" s="87"/>
    </row>
    <row r="12" spans="1:9" customFormat="1" x14ac:dyDescent="0.15">
      <c r="A12" s="88"/>
      <c r="B12" s="88"/>
      <c r="C12" s="89"/>
      <c r="D12" s="90"/>
      <c r="E12" s="91"/>
      <c r="F12" s="92"/>
      <c r="G12" s="88"/>
      <c r="H12" s="89"/>
      <c r="I12" s="89"/>
    </row>
    <row r="14" spans="1:9" x14ac:dyDescent="0.15">
      <c r="A14" s="1" t="s">
        <v>55</v>
      </c>
    </row>
    <row r="15" spans="1:9" x14ac:dyDescent="0.15">
      <c r="A15" s="1" t="s">
        <v>56</v>
      </c>
    </row>
    <row r="16" spans="1:9" x14ac:dyDescent="0.15">
      <c r="A16" s="1" t="s">
        <v>57</v>
      </c>
    </row>
    <row r="17" spans="1:1" x14ac:dyDescent="0.15">
      <c r="A17" s="1" t="s">
        <v>58</v>
      </c>
    </row>
    <row r="18" spans="1:1" x14ac:dyDescent="0.15">
      <c r="A18" s="1" t="s">
        <v>59</v>
      </c>
    </row>
    <row r="19" spans="1:1" x14ac:dyDescent="0.15">
      <c r="A19" s="1" t="s">
        <v>60</v>
      </c>
    </row>
    <row r="20" spans="1:1" x14ac:dyDescent="0.15">
      <c r="A20" s="1" t="s">
        <v>61</v>
      </c>
    </row>
  </sheetData>
  <mergeCells count="1">
    <mergeCell ref="A5:I5"/>
  </mergeCells>
  <phoneticPr fontId="1"/>
  <pageMargins left="0.7" right="0.7" top="0.75" bottom="0.75" header="0.3" footer="0.3"/>
  <pageSetup paperSize="9" scale="79" orientation="landscape"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40354-653D-4630-AB7A-ABF3DD51E63C}">
  <dimension ref="A1:K19"/>
  <sheetViews>
    <sheetView view="pageBreakPreview" zoomScale="60" zoomScaleNormal="100" workbookViewId="0">
      <selection activeCell="J7" sqref="J7"/>
    </sheetView>
  </sheetViews>
  <sheetFormatPr defaultRowHeight="13.5" x14ac:dyDescent="0.15"/>
  <sheetData>
    <row r="1" spans="1:11" x14ac:dyDescent="0.15">
      <c r="A1" s="141"/>
      <c r="B1" s="141"/>
      <c r="C1" s="141"/>
      <c r="D1" s="141"/>
      <c r="E1" s="141"/>
      <c r="F1" s="141"/>
      <c r="G1" s="141"/>
      <c r="H1" s="141"/>
      <c r="I1" s="141"/>
      <c r="J1" s="141"/>
      <c r="K1" s="122"/>
    </row>
    <row r="2" spans="1:11" x14ac:dyDescent="0.15">
      <c r="A2" s="141"/>
      <c r="B2" s="141"/>
      <c r="C2" s="141"/>
      <c r="D2" s="141"/>
      <c r="E2" s="141"/>
      <c r="F2" s="141"/>
      <c r="G2" s="141"/>
      <c r="H2" s="141"/>
      <c r="I2" s="141"/>
      <c r="J2" s="141"/>
      <c r="K2" s="122"/>
    </row>
    <row r="3" spans="1:11" x14ac:dyDescent="0.15">
      <c r="A3" s="141"/>
      <c r="B3" s="141"/>
      <c r="C3" s="141"/>
      <c r="D3" s="141"/>
      <c r="E3" s="141"/>
      <c r="F3" s="141"/>
      <c r="G3" s="141"/>
      <c r="H3" s="146">
        <v>45159</v>
      </c>
      <c r="I3" s="147"/>
      <c r="J3" s="147"/>
      <c r="K3" s="122"/>
    </row>
    <row r="4" spans="1:11" x14ac:dyDescent="0.15">
      <c r="A4" s="141"/>
      <c r="B4" s="141"/>
      <c r="C4" s="141"/>
      <c r="D4" s="141"/>
      <c r="E4" s="141"/>
      <c r="F4" s="141"/>
      <c r="G4" s="141"/>
      <c r="H4" s="147" t="s">
        <v>214</v>
      </c>
      <c r="I4" s="147"/>
      <c r="J4" s="147"/>
      <c r="K4" s="122"/>
    </row>
    <row r="5" spans="1:11" x14ac:dyDescent="0.15">
      <c r="A5" s="141"/>
      <c r="B5" s="141"/>
      <c r="C5" s="141"/>
      <c r="D5" s="141"/>
      <c r="E5" s="141"/>
      <c r="F5" s="141"/>
      <c r="G5" s="141"/>
      <c r="H5" s="141"/>
      <c r="I5" s="141"/>
      <c r="J5" s="141"/>
      <c r="K5" s="122"/>
    </row>
    <row r="6" spans="1:11" x14ac:dyDescent="0.15">
      <c r="A6" s="141"/>
      <c r="B6" s="141"/>
      <c r="C6" s="141"/>
      <c r="D6" s="141"/>
      <c r="E6" s="141"/>
      <c r="F6" s="141"/>
      <c r="G6" s="141"/>
      <c r="H6" s="141"/>
      <c r="I6" s="141"/>
      <c r="J6" s="141"/>
      <c r="K6" s="122"/>
    </row>
    <row r="7" spans="1:11" ht="13.5" customHeight="1" x14ac:dyDescent="0.15">
      <c r="A7" s="141"/>
      <c r="B7" s="148" t="s">
        <v>280</v>
      </c>
      <c r="C7" s="148"/>
      <c r="D7" s="148"/>
      <c r="E7" s="148"/>
      <c r="F7" s="148"/>
      <c r="G7" s="148"/>
      <c r="H7" s="148"/>
      <c r="I7" s="142"/>
      <c r="J7" s="141"/>
      <c r="K7" s="122"/>
    </row>
    <row r="8" spans="1:11" x14ac:dyDescent="0.15">
      <c r="A8" s="141"/>
      <c r="B8" s="148"/>
      <c r="C8" s="148"/>
      <c r="D8" s="148"/>
      <c r="E8" s="148"/>
      <c r="F8" s="148"/>
      <c r="G8" s="148"/>
      <c r="H8" s="148"/>
      <c r="I8" s="141"/>
      <c r="J8" s="141"/>
      <c r="K8" s="122"/>
    </row>
    <row r="9" spans="1:11" x14ac:dyDescent="0.15">
      <c r="A9" s="141"/>
      <c r="B9" s="141"/>
      <c r="C9" s="141"/>
      <c r="D9" s="141"/>
      <c r="E9" s="141"/>
      <c r="F9" s="141"/>
      <c r="G9" s="141"/>
      <c r="H9" s="141"/>
      <c r="I9" s="141"/>
      <c r="J9" s="141"/>
      <c r="K9" s="122"/>
    </row>
    <row r="10" spans="1:11" x14ac:dyDescent="0.15">
      <c r="A10" s="141" t="s">
        <v>216</v>
      </c>
      <c r="B10" s="141"/>
      <c r="C10" s="141"/>
      <c r="D10" s="141"/>
      <c r="E10" s="141"/>
      <c r="F10" s="141"/>
      <c r="G10" s="141"/>
      <c r="H10" s="141"/>
      <c r="I10" s="141"/>
      <c r="J10" s="141"/>
      <c r="K10" s="122"/>
    </row>
    <row r="11" spans="1:11" x14ac:dyDescent="0.15">
      <c r="A11" s="141"/>
      <c r="B11" s="141"/>
      <c r="C11" s="141"/>
      <c r="D11" s="141"/>
      <c r="E11" s="141"/>
      <c r="F11" s="141"/>
      <c r="G11" s="141"/>
      <c r="H11" s="141"/>
      <c r="I11" s="141"/>
      <c r="J11" s="141"/>
      <c r="K11" s="122"/>
    </row>
    <row r="12" spans="1:11" ht="40.5" customHeight="1" x14ac:dyDescent="0.15">
      <c r="A12" s="148" t="s">
        <v>281</v>
      </c>
      <c r="B12" s="148"/>
      <c r="C12" s="148"/>
      <c r="D12" s="148"/>
      <c r="E12" s="148"/>
      <c r="F12" s="148"/>
      <c r="G12" s="148"/>
      <c r="H12" s="148"/>
      <c r="I12" s="148"/>
      <c r="J12" s="149"/>
      <c r="K12" s="122"/>
    </row>
    <row r="13" spans="1:11" ht="13.5" customHeight="1" x14ac:dyDescent="0.15">
      <c r="A13" s="148" t="s">
        <v>271</v>
      </c>
      <c r="B13" s="148"/>
      <c r="C13" s="148"/>
      <c r="D13" s="148"/>
      <c r="E13" s="148"/>
      <c r="F13" s="148"/>
      <c r="G13" s="148"/>
      <c r="H13" s="148"/>
      <c r="I13" s="148"/>
      <c r="J13" s="149"/>
      <c r="K13" s="122"/>
    </row>
    <row r="14" spans="1:11" x14ac:dyDescent="0.15">
      <c r="A14" s="141" t="s">
        <v>222</v>
      </c>
      <c r="B14" s="141"/>
      <c r="C14" s="141"/>
      <c r="D14" s="141"/>
      <c r="E14" s="141"/>
      <c r="F14" s="141"/>
      <c r="G14" s="141"/>
      <c r="H14" s="141"/>
      <c r="I14" s="141"/>
      <c r="J14" s="141"/>
      <c r="K14" s="122"/>
    </row>
    <row r="15" spans="1:11" x14ac:dyDescent="0.15">
      <c r="A15" s="141"/>
      <c r="B15" s="141"/>
      <c r="C15" s="141"/>
      <c r="D15" s="141"/>
      <c r="E15" s="141"/>
      <c r="F15" s="141"/>
      <c r="G15" s="141"/>
      <c r="H15" s="141"/>
      <c r="I15" s="141"/>
      <c r="J15" s="141"/>
      <c r="K15" s="122"/>
    </row>
    <row r="16" spans="1:11" x14ac:dyDescent="0.15">
      <c r="A16" s="141" t="s">
        <v>221</v>
      </c>
      <c r="B16" s="141"/>
      <c r="C16" s="141"/>
      <c r="D16" s="141"/>
      <c r="E16" s="141"/>
      <c r="F16" s="141"/>
      <c r="G16" s="141"/>
      <c r="H16" s="141"/>
      <c r="I16" s="141"/>
      <c r="J16" s="141"/>
      <c r="K16" s="122"/>
    </row>
    <row r="17" spans="1:11" x14ac:dyDescent="0.15">
      <c r="A17" s="141" t="s">
        <v>222</v>
      </c>
      <c r="B17" s="141"/>
      <c r="C17" s="141"/>
      <c r="D17" s="141"/>
      <c r="E17" s="141"/>
      <c r="F17" s="141"/>
      <c r="G17" s="141"/>
      <c r="H17" s="141"/>
      <c r="I17" s="141"/>
      <c r="J17" s="141"/>
      <c r="K17" s="122"/>
    </row>
    <row r="18" spans="1:11" x14ac:dyDescent="0.15">
      <c r="A18" s="141" t="s">
        <v>272</v>
      </c>
      <c r="B18" s="141"/>
      <c r="C18" s="141"/>
      <c r="D18" s="141"/>
      <c r="E18" s="141"/>
      <c r="F18" s="141"/>
      <c r="G18" s="141"/>
      <c r="H18" s="141"/>
      <c r="I18" s="141"/>
      <c r="J18" s="141"/>
      <c r="K18" s="122"/>
    </row>
    <row r="19" spans="1:11" x14ac:dyDescent="0.15">
      <c r="A19" s="122"/>
      <c r="B19" s="122"/>
      <c r="C19" s="122"/>
      <c r="D19" s="122"/>
      <c r="E19" s="122"/>
      <c r="F19" s="122"/>
      <c r="G19" s="122"/>
      <c r="H19" s="122"/>
      <c r="I19" s="122"/>
      <c r="J19" s="122"/>
      <c r="K19" s="122"/>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CDBC-76E2-439F-86FB-60D649683B2C}">
  <dimension ref="A1:I18"/>
  <sheetViews>
    <sheetView view="pageBreakPreview" zoomScaleNormal="100" zoomScaleSheetLayoutView="100" workbookViewId="0">
      <selection activeCell="A8" sqref="A8:XFD8"/>
    </sheetView>
  </sheetViews>
  <sheetFormatPr defaultColWidth="9" defaultRowHeight="13.5" x14ac:dyDescent="0.15"/>
  <cols>
    <col min="1" max="1" width="33" style="1" customWidth="1"/>
    <col min="2" max="2" width="18.125" style="1" customWidth="1"/>
    <col min="3" max="3" width="5.5" style="1" bestFit="1" customWidth="1"/>
    <col min="4" max="5" width="13.875" style="1" bestFit="1" customWidth="1"/>
    <col min="6" max="6" width="11.625" style="1" bestFit="1" customWidth="1"/>
    <col min="7" max="7" width="22.5" style="1" bestFit="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25</v>
      </c>
      <c r="B5" s="143"/>
      <c r="C5" s="143"/>
      <c r="D5" s="143"/>
      <c r="E5" s="143"/>
      <c r="F5" s="143"/>
      <c r="G5" s="143"/>
      <c r="H5" s="143"/>
      <c r="I5" s="143"/>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89.25" customHeight="1" x14ac:dyDescent="0.15">
      <c r="A11" s="47" t="s">
        <v>26</v>
      </c>
      <c r="B11" s="48" t="s">
        <v>27</v>
      </c>
      <c r="C11" s="41">
        <v>1</v>
      </c>
      <c r="D11" s="49">
        <v>116025</v>
      </c>
      <c r="E11" s="49">
        <v>116025</v>
      </c>
      <c r="F11" s="50">
        <v>37343</v>
      </c>
      <c r="G11" s="51" t="s">
        <v>28</v>
      </c>
      <c r="H11" s="52" t="s">
        <v>29</v>
      </c>
      <c r="I11" s="53" t="s">
        <v>30</v>
      </c>
    </row>
    <row r="12" spans="1:9" x14ac:dyDescent="0.15">
      <c r="A12" s="1" t="s">
        <v>18</v>
      </c>
    </row>
    <row r="13" spans="1:9" x14ac:dyDescent="0.15">
      <c r="A13" s="1" t="s">
        <v>19</v>
      </c>
    </row>
    <row r="14" spans="1:9" x14ac:dyDescent="0.15">
      <c r="A14" s="1" t="s">
        <v>20</v>
      </c>
    </row>
    <row r="15" spans="1:9" x14ac:dyDescent="0.15">
      <c r="A15" s="1" t="s">
        <v>21</v>
      </c>
    </row>
    <row r="16" spans="1:9" x14ac:dyDescent="0.15">
      <c r="A16" s="1" t="s">
        <v>22</v>
      </c>
    </row>
    <row r="17" spans="1:1" x14ac:dyDescent="0.15">
      <c r="A17" s="1" t="s">
        <v>23</v>
      </c>
    </row>
    <row r="18" spans="1:1" x14ac:dyDescent="0.15">
      <c r="A18" s="1" t="s">
        <v>24</v>
      </c>
    </row>
  </sheetData>
  <mergeCells count="1">
    <mergeCell ref="A5:I5"/>
  </mergeCells>
  <phoneticPr fontId="1"/>
  <pageMargins left="0.7" right="0.7" top="0.75" bottom="0.75" header="0.3" footer="0.3"/>
  <pageSetup paperSize="9" scale="92" orientation="landscape" r:id="rId1"/>
  <headerFooter>
    <oddHeader>&amp;L【機密性○（取扱制限）】</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3C662-03C7-4DD5-8F6A-D9085C1E4030}">
  <dimension ref="A1:I19"/>
  <sheetViews>
    <sheetView view="pageBreakPreview" zoomScale="98" zoomScaleNormal="100" zoomScaleSheetLayoutView="98" workbookViewId="0">
      <selection activeCell="B50" sqref="B50"/>
    </sheetView>
  </sheetViews>
  <sheetFormatPr defaultColWidth="9" defaultRowHeight="13.5" x14ac:dyDescent="0.15"/>
  <cols>
    <col min="1" max="1" width="27.375"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117</v>
      </c>
      <c r="B5" s="143"/>
      <c r="C5" s="143"/>
      <c r="D5" s="143"/>
      <c r="E5" s="143"/>
      <c r="F5" s="143"/>
      <c r="G5" s="143"/>
      <c r="H5" s="143"/>
      <c r="I5" s="143"/>
    </row>
    <row r="6" spans="1:9" x14ac:dyDescent="0.15">
      <c r="A6" s="1" t="s">
        <v>118</v>
      </c>
    </row>
    <row r="7" spans="1:9" x14ac:dyDescent="0.15">
      <c r="A7" s="5" t="s">
        <v>3</v>
      </c>
    </row>
    <row r="8" spans="1:9" x14ac:dyDescent="0.15">
      <c r="A8" s="1" t="s">
        <v>213</v>
      </c>
    </row>
    <row r="10" spans="1:9" ht="27" x14ac:dyDescent="0.15">
      <c r="A10" s="57" t="s">
        <v>4</v>
      </c>
      <c r="B10" s="57" t="s">
        <v>5</v>
      </c>
      <c r="C10" s="57" t="s">
        <v>6</v>
      </c>
      <c r="D10" s="57" t="s">
        <v>7</v>
      </c>
      <c r="E10" s="57" t="s">
        <v>8</v>
      </c>
      <c r="F10" s="57" t="s">
        <v>9</v>
      </c>
      <c r="G10" s="57" t="s">
        <v>10</v>
      </c>
      <c r="H10" s="58" t="s">
        <v>11</v>
      </c>
      <c r="I10" s="57" t="s">
        <v>12</v>
      </c>
    </row>
    <row r="11" spans="1:9" ht="80.45" customHeight="1" x14ac:dyDescent="0.15">
      <c r="A11" s="28" t="s">
        <v>119</v>
      </c>
      <c r="B11" s="28" t="s">
        <v>120</v>
      </c>
      <c r="C11" s="29" t="s">
        <v>121</v>
      </c>
      <c r="D11" s="93">
        <v>1796000</v>
      </c>
      <c r="E11" s="93">
        <v>1796000</v>
      </c>
      <c r="F11" s="54">
        <v>39092</v>
      </c>
      <c r="G11" s="94" t="s">
        <v>122</v>
      </c>
      <c r="H11" s="32" t="s">
        <v>123</v>
      </c>
      <c r="I11" s="56" t="s">
        <v>124</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scale="76" orientation="landscape"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3FB85-E223-40DC-92D5-A8C6E073301D}">
  <dimension ref="A1:J23"/>
  <sheetViews>
    <sheetView view="pageBreakPreview" zoomScale="60" zoomScaleNormal="100" workbookViewId="0">
      <selection activeCell="H11" sqref="H11"/>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45043</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57"/>
      <c r="D7" s="157"/>
      <c r="E7" s="157"/>
      <c r="F7" s="157"/>
      <c r="G7" s="157"/>
      <c r="H7" s="157"/>
      <c r="I7" s="157"/>
      <c r="J7" s="122"/>
    </row>
    <row r="8" spans="1:10" ht="40.5" customHeight="1" x14ac:dyDescent="0.15">
      <c r="A8" s="124"/>
      <c r="B8" s="121"/>
      <c r="C8" s="144" t="s">
        <v>247</v>
      </c>
      <c r="D8" s="144"/>
      <c r="E8" s="144"/>
      <c r="F8" s="144"/>
      <c r="G8" s="144"/>
      <c r="H8" s="144"/>
      <c r="I8" s="144"/>
      <c r="J8" s="122"/>
    </row>
    <row r="9" spans="1:10" ht="14.25" x14ac:dyDescent="0.15">
      <c r="A9" s="124"/>
      <c r="B9" s="121"/>
      <c r="C9" s="144" t="s">
        <v>228</v>
      </c>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40.5" customHeight="1" x14ac:dyDescent="0.15">
      <c r="A13" s="124"/>
      <c r="B13" s="144" t="s">
        <v>247</v>
      </c>
      <c r="C13" s="144"/>
      <c r="D13" s="144"/>
      <c r="E13" s="144"/>
      <c r="F13" s="144"/>
      <c r="G13" s="144"/>
      <c r="H13" s="144"/>
      <c r="I13" s="144"/>
      <c r="J13" s="122"/>
    </row>
    <row r="14" spans="1:10" ht="14.25" x14ac:dyDescent="0.15">
      <c r="A14" s="124"/>
      <c r="B14" s="144" t="s">
        <v>229</v>
      </c>
      <c r="C14" s="144"/>
      <c r="D14" s="144"/>
      <c r="E14" s="144"/>
      <c r="F14" s="144"/>
      <c r="G14" s="144"/>
      <c r="H14" s="144"/>
      <c r="I14" s="144"/>
      <c r="J14" s="122"/>
    </row>
    <row r="15" spans="1:10" ht="14.25" x14ac:dyDescent="0.15">
      <c r="A15" s="124"/>
      <c r="B15" s="144" t="s">
        <v>219</v>
      </c>
      <c r="C15" s="144"/>
      <c r="D15" s="144"/>
      <c r="E15" s="144"/>
      <c r="F15" s="144"/>
      <c r="G15" s="144"/>
      <c r="H15" s="144"/>
      <c r="I15" s="144"/>
      <c r="J15" s="122"/>
    </row>
    <row r="16" spans="1:10" ht="14.25" x14ac:dyDescent="0.15">
      <c r="A16" s="124"/>
      <c r="B16" s="144" t="s">
        <v>220</v>
      </c>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20ADE-FCE9-4ADB-8B13-3A98AAF274C7}">
  <dimension ref="A1:I19"/>
  <sheetViews>
    <sheetView view="pageBreakPreview" zoomScale="91" zoomScaleNormal="100" zoomScaleSheetLayoutView="91" workbookViewId="0">
      <selection activeCell="A8" sqref="A8:XFD8"/>
    </sheetView>
  </sheetViews>
  <sheetFormatPr defaultColWidth="9" defaultRowHeight="13.5" x14ac:dyDescent="0.15"/>
  <cols>
    <col min="1" max="1" width="18" style="14" customWidth="1"/>
    <col min="2" max="2" width="41.375" style="14" customWidth="1"/>
    <col min="3" max="3" width="5.5" style="14" bestFit="1" customWidth="1"/>
    <col min="4" max="5" width="13.875" style="14" bestFit="1" customWidth="1"/>
    <col min="6" max="6" width="11.625" style="14" bestFit="1" customWidth="1"/>
    <col min="7" max="7" width="19.375" style="14" customWidth="1"/>
    <col min="8" max="8" width="5.875" style="14" customWidth="1"/>
    <col min="9" max="9" width="23.5" style="14" customWidth="1"/>
    <col min="10" max="16384" width="9" style="14"/>
  </cols>
  <sheetData>
    <row r="1" spans="1:9" s="1" customFormat="1" x14ac:dyDescent="0.15">
      <c r="I1" s="2" t="s">
        <v>212</v>
      </c>
    </row>
    <row r="2" spans="1:9" x14ac:dyDescent="0.15">
      <c r="A2" s="15" t="s">
        <v>39</v>
      </c>
      <c r="B2" s="16"/>
      <c r="C2" s="16"/>
      <c r="D2" s="16"/>
      <c r="E2" s="16"/>
      <c r="F2" s="16"/>
      <c r="G2" s="16"/>
      <c r="H2" s="16"/>
      <c r="I2" s="16"/>
    </row>
    <row r="4" spans="1:9" x14ac:dyDescent="0.15">
      <c r="A4" s="17" t="s">
        <v>40</v>
      </c>
    </row>
    <row r="5" spans="1:9" x14ac:dyDescent="0.15">
      <c r="A5" s="158" t="s">
        <v>125</v>
      </c>
      <c r="B5" s="159"/>
      <c r="C5" s="159"/>
      <c r="D5" s="159"/>
      <c r="E5" s="159"/>
      <c r="F5" s="159"/>
      <c r="G5" s="159"/>
      <c r="H5" s="159"/>
      <c r="I5" s="159"/>
    </row>
    <row r="7" spans="1:9" x14ac:dyDescent="0.15">
      <c r="A7" s="17" t="s">
        <v>42</v>
      </c>
    </row>
    <row r="8" spans="1:9" s="1" customFormat="1" x14ac:dyDescent="0.15">
      <c r="A8" s="1" t="s">
        <v>213</v>
      </c>
    </row>
    <row r="10" spans="1:9" ht="27" x14ac:dyDescent="0.15">
      <c r="A10" s="95" t="s">
        <v>43</v>
      </c>
      <c r="B10" s="95" t="s">
        <v>44</v>
      </c>
      <c r="C10" s="95" t="s">
        <v>45</v>
      </c>
      <c r="D10" s="95" t="s">
        <v>46</v>
      </c>
      <c r="E10" s="95" t="s">
        <v>47</v>
      </c>
      <c r="F10" s="95" t="s">
        <v>48</v>
      </c>
      <c r="G10" s="95" t="s">
        <v>49</v>
      </c>
      <c r="H10" s="96" t="s">
        <v>50</v>
      </c>
      <c r="I10" s="95" t="s">
        <v>51</v>
      </c>
    </row>
    <row r="11" spans="1:9" ht="67.5" x14ac:dyDescent="0.15">
      <c r="A11" s="97" t="s">
        <v>126</v>
      </c>
      <c r="B11" s="97" t="s">
        <v>127</v>
      </c>
      <c r="C11" s="98">
        <v>1</v>
      </c>
      <c r="D11" s="99">
        <v>467800</v>
      </c>
      <c r="E11" s="99">
        <v>467800</v>
      </c>
      <c r="F11" s="100">
        <v>40004</v>
      </c>
      <c r="G11" s="97" t="s">
        <v>128</v>
      </c>
      <c r="H11" s="97" t="s">
        <v>129</v>
      </c>
      <c r="I11" s="101"/>
    </row>
    <row r="13" spans="1:9" x14ac:dyDescent="0.15">
      <c r="A13" s="14" t="s">
        <v>55</v>
      </c>
    </row>
    <row r="14" spans="1:9" x14ac:dyDescent="0.15">
      <c r="A14" s="14" t="s">
        <v>56</v>
      </c>
    </row>
    <row r="15" spans="1:9" x14ac:dyDescent="0.15">
      <c r="A15" s="14" t="s">
        <v>57</v>
      </c>
    </row>
    <row r="16" spans="1:9" x14ac:dyDescent="0.15">
      <c r="A16" s="14" t="s">
        <v>58</v>
      </c>
    </row>
    <row r="17" spans="1:1" x14ac:dyDescent="0.15">
      <c r="A17" s="14" t="s">
        <v>59</v>
      </c>
    </row>
    <row r="18" spans="1:1" x14ac:dyDescent="0.15">
      <c r="A18" s="14" t="s">
        <v>60</v>
      </c>
    </row>
    <row r="19" spans="1:1" x14ac:dyDescent="0.15">
      <c r="A19" s="14" t="s">
        <v>61</v>
      </c>
    </row>
  </sheetData>
  <mergeCells count="1">
    <mergeCell ref="A5:I5"/>
  </mergeCells>
  <phoneticPr fontId="1"/>
  <pageMargins left="0.7" right="0.7" top="0.75" bottom="0.75" header="0.3" footer="0.3"/>
  <pageSetup paperSize="9" scale="86" orientation="landscape" r:id="rId1"/>
  <headerFooter>
    <oddHeader>&amp;L【機密性○（取扱制限）】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B6395-ED9E-46A2-A934-82522FA37069}">
  <dimension ref="A1:J23"/>
  <sheetViews>
    <sheetView view="pageBreakPreview" zoomScale="60" zoomScaleNormal="100" workbookViewId="0">
      <selection activeCell="F29" sqref="F29"/>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60" t="s">
        <v>248</v>
      </c>
      <c r="H4" s="160"/>
      <c r="I4" s="160"/>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249</v>
      </c>
      <c r="D7" s="144"/>
      <c r="E7" s="144"/>
      <c r="F7" s="144"/>
      <c r="G7" s="144"/>
      <c r="H7" s="144"/>
      <c r="I7" s="144"/>
      <c r="J7" s="122"/>
    </row>
    <row r="8" spans="1:10" ht="14.25" x14ac:dyDescent="0.15">
      <c r="A8" s="124"/>
      <c r="B8" s="121"/>
      <c r="C8" s="144" t="s">
        <v>228</v>
      </c>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4.25" x14ac:dyDescent="0.15">
      <c r="A13" s="124"/>
      <c r="B13" s="144" t="s">
        <v>249</v>
      </c>
      <c r="C13" s="144"/>
      <c r="D13" s="144"/>
      <c r="E13" s="144"/>
      <c r="F13" s="144"/>
      <c r="G13" s="144"/>
      <c r="H13" s="144"/>
      <c r="I13" s="144"/>
      <c r="J13" s="122"/>
    </row>
    <row r="14" spans="1:10" ht="14.25" x14ac:dyDescent="0.15">
      <c r="A14" s="124"/>
      <c r="B14" s="144" t="s">
        <v>229</v>
      </c>
      <c r="C14" s="144"/>
      <c r="D14" s="144"/>
      <c r="E14" s="144"/>
      <c r="F14" s="144"/>
      <c r="G14" s="144"/>
      <c r="H14" s="144"/>
      <c r="I14" s="144"/>
      <c r="J14" s="122"/>
    </row>
    <row r="15" spans="1:10" ht="14.25" x14ac:dyDescent="0.15">
      <c r="A15" s="124"/>
      <c r="B15" s="144" t="s">
        <v>219</v>
      </c>
      <c r="C15" s="144"/>
      <c r="D15" s="144"/>
      <c r="E15" s="144"/>
      <c r="F15" s="144"/>
      <c r="G15" s="144"/>
      <c r="H15" s="144"/>
      <c r="I15" s="144"/>
      <c r="J15" s="122"/>
    </row>
    <row r="16" spans="1:10" ht="14.25" x14ac:dyDescent="0.15">
      <c r="A16" s="124"/>
      <c r="B16" s="144" t="s">
        <v>220</v>
      </c>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130</v>
      </c>
      <c r="B5" s="143"/>
      <c r="C5" s="143"/>
      <c r="D5" s="143"/>
      <c r="E5" s="143"/>
      <c r="F5" s="143"/>
      <c r="G5" s="143"/>
      <c r="H5" s="143"/>
      <c r="I5" s="143"/>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54" x14ac:dyDescent="0.15">
      <c r="A11" s="75" t="s">
        <v>131</v>
      </c>
      <c r="B11" s="75" t="s">
        <v>132</v>
      </c>
      <c r="C11" s="29">
        <v>1</v>
      </c>
      <c r="D11" s="76">
        <v>1305045</v>
      </c>
      <c r="E11" s="76">
        <v>1305045</v>
      </c>
      <c r="F11" s="78">
        <v>41603</v>
      </c>
      <c r="G11" s="75" t="s">
        <v>133</v>
      </c>
      <c r="H11" s="32" t="s">
        <v>134</v>
      </c>
      <c r="I11" s="56"/>
    </row>
    <row r="13" spans="1:9" x14ac:dyDescent="0.15">
      <c r="A13" s="1" t="s">
        <v>18</v>
      </c>
    </row>
    <row r="14" spans="1:9" x14ac:dyDescent="0.15">
      <c r="A14" s="1" t="s">
        <v>19</v>
      </c>
    </row>
    <row r="15" spans="1:9" x14ac:dyDescent="0.15">
      <c r="A15" s="1" t="s">
        <v>20</v>
      </c>
    </row>
    <row r="16" spans="1:9" x14ac:dyDescent="0.15">
      <c r="A16" s="1" t="s">
        <v>21</v>
      </c>
    </row>
    <row r="17" spans="1:4" x14ac:dyDescent="0.15">
      <c r="A17" s="1" t="s">
        <v>22</v>
      </c>
    </row>
    <row r="18" spans="1:4" x14ac:dyDescent="0.15">
      <c r="A18" s="1" t="s">
        <v>23</v>
      </c>
    </row>
    <row r="19" spans="1:4" x14ac:dyDescent="0.15">
      <c r="A19" s="1" t="s">
        <v>24</v>
      </c>
    </row>
    <row r="22" spans="1:4" x14ac:dyDescent="0.15">
      <c r="D22" s="1" t="s">
        <v>135</v>
      </c>
    </row>
  </sheetData>
  <mergeCells count="1">
    <mergeCell ref="A5:I5"/>
  </mergeCells>
  <phoneticPr fontId="1"/>
  <pageMargins left="0.7" right="0.7" top="0.75" bottom="0.75" header="0.3" footer="0.3"/>
  <pageSetup paperSize="9" scale="79" orientation="landscape" r:id="rId1"/>
  <headerFooter>
    <oddHeader>&amp;L【機密性○（取扱制限）】</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7A91-0948-4B5C-BC44-D487D2144688}">
  <dimension ref="A1:J23"/>
  <sheetViews>
    <sheetView view="pageBreakPreview" zoomScale="60" zoomScaleNormal="100" workbookViewId="0">
      <selection activeCell="L37" sqref="L36:L37"/>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45043</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250</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4.25" x14ac:dyDescent="0.15">
      <c r="A13" s="124"/>
      <c r="B13" s="144" t="s">
        <v>251</v>
      </c>
      <c r="C13" s="144"/>
      <c r="D13" s="144"/>
      <c r="E13" s="144"/>
      <c r="F13" s="144"/>
      <c r="G13" s="144"/>
      <c r="H13" s="144"/>
      <c r="I13" s="144"/>
      <c r="J13" s="122"/>
    </row>
    <row r="14" spans="1:10" ht="14.25" x14ac:dyDescent="0.15">
      <c r="A14" s="124"/>
      <c r="B14" s="144" t="s">
        <v>229</v>
      </c>
      <c r="C14" s="144"/>
      <c r="D14" s="144"/>
      <c r="E14" s="144"/>
      <c r="F14" s="144"/>
      <c r="G14" s="144"/>
      <c r="H14" s="144"/>
      <c r="I14" s="144"/>
      <c r="J14" s="122"/>
    </row>
    <row r="15" spans="1:10" ht="14.25" x14ac:dyDescent="0.15">
      <c r="A15" s="124"/>
      <c r="B15" s="144" t="s">
        <v>219</v>
      </c>
      <c r="C15" s="144"/>
      <c r="D15" s="144"/>
      <c r="E15" s="144"/>
      <c r="F15" s="144"/>
      <c r="G15" s="144"/>
      <c r="H15" s="144"/>
      <c r="I15" s="144"/>
      <c r="J15" s="122"/>
    </row>
    <row r="16" spans="1:10" ht="14.25" x14ac:dyDescent="0.15">
      <c r="A16" s="124"/>
      <c r="B16" s="144" t="s">
        <v>220</v>
      </c>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view="pageBreakPreview" topLeftCell="A4" zoomScale="90" zoomScaleNormal="100" zoomScaleSheetLayoutView="90" workbookViewId="0">
      <selection activeCell="A12" sqref="A12:I12"/>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6.12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136</v>
      </c>
      <c r="B5" s="143"/>
      <c r="C5" s="143"/>
      <c r="D5" s="143"/>
      <c r="E5" s="143"/>
      <c r="F5" s="143"/>
      <c r="G5" s="143"/>
      <c r="H5" s="143"/>
      <c r="I5" s="143"/>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46.5" customHeight="1" x14ac:dyDescent="0.15">
      <c r="A11" s="59" t="s">
        <v>137</v>
      </c>
      <c r="B11" s="102" t="s">
        <v>138</v>
      </c>
      <c r="C11" s="65">
        <v>1</v>
      </c>
      <c r="D11" s="103">
        <v>208950</v>
      </c>
      <c r="E11" s="103">
        <v>208950</v>
      </c>
      <c r="F11" s="80">
        <v>38037</v>
      </c>
      <c r="G11" s="75" t="s">
        <v>139</v>
      </c>
      <c r="H11" s="104" t="s">
        <v>29</v>
      </c>
      <c r="I11" s="105"/>
    </row>
    <row r="12" spans="1:9" ht="46.5" customHeight="1" x14ac:dyDescent="0.15">
      <c r="A12" s="132" t="s">
        <v>140</v>
      </c>
      <c r="B12" s="130" t="s">
        <v>141</v>
      </c>
      <c r="C12" s="133">
        <v>1</v>
      </c>
      <c r="D12" s="134">
        <v>3591000</v>
      </c>
      <c r="E12" s="134">
        <v>3591000</v>
      </c>
      <c r="F12" s="135">
        <v>38044</v>
      </c>
      <c r="G12" s="136" t="s">
        <v>139</v>
      </c>
      <c r="H12" s="137" t="s">
        <v>29</v>
      </c>
      <c r="I12" s="130"/>
    </row>
    <row r="13" spans="1:9" ht="46.5" customHeight="1" x14ac:dyDescent="0.15">
      <c r="A13" s="59" t="s">
        <v>142</v>
      </c>
      <c r="B13" s="87" t="s">
        <v>143</v>
      </c>
      <c r="C13" s="65">
        <v>1</v>
      </c>
      <c r="D13" s="103">
        <v>901148</v>
      </c>
      <c r="E13" s="103">
        <v>901148</v>
      </c>
      <c r="F13" s="80">
        <v>38044</v>
      </c>
      <c r="G13" s="75" t="s">
        <v>139</v>
      </c>
      <c r="H13" s="104" t="s">
        <v>29</v>
      </c>
      <c r="I13" s="105"/>
    </row>
    <row r="14" spans="1:9" ht="46.5" customHeight="1" x14ac:dyDescent="0.15">
      <c r="A14" s="59" t="s">
        <v>144</v>
      </c>
      <c r="B14" s="87" t="s">
        <v>145</v>
      </c>
      <c r="C14" s="65">
        <v>1</v>
      </c>
      <c r="D14" s="103">
        <v>349650</v>
      </c>
      <c r="E14" s="103">
        <v>349650</v>
      </c>
      <c r="F14" s="80">
        <v>38044</v>
      </c>
      <c r="G14" s="75" t="s">
        <v>139</v>
      </c>
      <c r="H14" s="104" t="s">
        <v>29</v>
      </c>
      <c r="I14" s="105"/>
    </row>
    <row r="15" spans="1:9" ht="46.5" customHeight="1" x14ac:dyDescent="0.15">
      <c r="A15" s="59" t="s">
        <v>146</v>
      </c>
      <c r="B15" s="87" t="s">
        <v>147</v>
      </c>
      <c r="C15" s="65">
        <v>1</v>
      </c>
      <c r="D15" s="106">
        <v>3622500</v>
      </c>
      <c r="E15" s="106">
        <v>3622500</v>
      </c>
      <c r="F15" s="80">
        <v>38044</v>
      </c>
      <c r="G15" s="75" t="s">
        <v>139</v>
      </c>
      <c r="H15" s="104" t="s">
        <v>29</v>
      </c>
      <c r="I15" s="32"/>
    </row>
    <row r="17" spans="1:1" x14ac:dyDescent="0.15">
      <c r="A17" s="1" t="s">
        <v>18</v>
      </c>
    </row>
    <row r="18" spans="1:1" x14ac:dyDescent="0.15">
      <c r="A18" s="1" t="s">
        <v>19</v>
      </c>
    </row>
    <row r="19" spans="1:1" x14ac:dyDescent="0.15">
      <c r="A19" s="1" t="s">
        <v>20</v>
      </c>
    </row>
    <row r="20" spans="1:1" x14ac:dyDescent="0.15">
      <c r="A20" s="1" t="s">
        <v>21</v>
      </c>
    </row>
    <row r="21" spans="1:1" x14ac:dyDescent="0.15">
      <c r="A21" s="1" t="s">
        <v>22</v>
      </c>
    </row>
    <row r="22" spans="1:1" x14ac:dyDescent="0.15">
      <c r="A22" s="1" t="s">
        <v>23</v>
      </c>
    </row>
    <row r="23" spans="1:1" x14ac:dyDescent="0.15">
      <c r="A23" s="1" t="s">
        <v>24</v>
      </c>
    </row>
  </sheetData>
  <mergeCells count="1">
    <mergeCell ref="A5:I5"/>
  </mergeCells>
  <phoneticPr fontId="1"/>
  <pageMargins left="0.7" right="0.7" top="0.75" bottom="0.75" header="0.3" footer="0.3"/>
  <pageSetup paperSize="9" scale="76" orientation="landscape" r:id="rId1"/>
  <headerFooter>
    <oddHeader>&amp;L【機密性○（取扱制限）】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76EBC-6625-48A0-B629-A4EB44BB5ADE}">
  <dimension ref="A1:J23"/>
  <sheetViews>
    <sheetView view="pageBreakPreview" zoomScale="93" zoomScaleNormal="100" zoomScaleSheetLayoutView="93" workbookViewId="0">
      <selection activeCell="I22" sqref="I22"/>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45054</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252</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27" customHeight="1" x14ac:dyDescent="0.15">
      <c r="A13" s="124"/>
      <c r="B13" s="144" t="s">
        <v>253</v>
      </c>
      <c r="C13" s="144"/>
      <c r="D13" s="144"/>
      <c r="E13" s="144"/>
      <c r="F13" s="144"/>
      <c r="G13" s="144"/>
      <c r="H13" s="144"/>
      <c r="I13" s="144"/>
      <c r="J13" s="122"/>
    </row>
    <row r="14" spans="1:10" ht="14.25" x14ac:dyDescent="0.15">
      <c r="A14" s="124"/>
      <c r="B14" s="144" t="s">
        <v>219</v>
      </c>
      <c r="C14" s="144"/>
      <c r="D14" s="144"/>
      <c r="E14" s="144"/>
      <c r="F14" s="144"/>
      <c r="G14" s="144"/>
      <c r="H14" s="144"/>
      <c r="I14" s="144"/>
      <c r="J14" s="122"/>
    </row>
    <row r="15" spans="1:10" ht="14.25" x14ac:dyDescent="0.15">
      <c r="A15" s="124"/>
      <c r="B15" s="144" t="s">
        <v>239</v>
      </c>
      <c r="C15" s="144"/>
      <c r="D15" s="144"/>
      <c r="E15" s="144"/>
      <c r="F15" s="144"/>
      <c r="G15" s="144"/>
      <c r="H15" s="144"/>
      <c r="I15" s="144"/>
      <c r="J15" s="122"/>
    </row>
    <row r="16" spans="1:10" ht="14.25" x14ac:dyDescent="0.15">
      <c r="A16" s="124"/>
      <c r="B16" s="144" t="s">
        <v>240</v>
      </c>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E4DE0-F9D8-4F25-A749-A87686084592}">
  <dimension ref="A1:K19"/>
  <sheetViews>
    <sheetView view="pageBreakPreview" zoomScale="91" zoomScaleNormal="100" zoomScaleSheetLayoutView="91" workbookViewId="0">
      <selection activeCell="H3" sqref="H3:J3"/>
    </sheetView>
  </sheetViews>
  <sheetFormatPr defaultRowHeight="13.5" x14ac:dyDescent="0.15"/>
  <sheetData>
    <row r="1" spans="1:11" x14ac:dyDescent="0.15">
      <c r="A1" s="141"/>
      <c r="B1" s="141"/>
      <c r="C1" s="141"/>
      <c r="D1" s="141"/>
      <c r="E1" s="141"/>
      <c r="F1" s="141"/>
      <c r="G1" s="141"/>
      <c r="H1" s="141"/>
      <c r="I1" s="141"/>
      <c r="J1" s="141"/>
      <c r="K1" s="122"/>
    </row>
    <row r="2" spans="1:11" x14ac:dyDescent="0.15">
      <c r="A2" s="141"/>
      <c r="B2" s="141"/>
      <c r="C2" s="141"/>
      <c r="D2" s="141"/>
      <c r="E2" s="141"/>
      <c r="F2" s="141"/>
      <c r="G2" s="141"/>
      <c r="H2" s="141"/>
      <c r="I2" s="141"/>
      <c r="J2" s="141"/>
      <c r="K2" s="122"/>
    </row>
    <row r="3" spans="1:11" x14ac:dyDescent="0.15">
      <c r="A3" s="141"/>
      <c r="B3" s="141"/>
      <c r="C3" s="141"/>
      <c r="D3" s="141"/>
      <c r="E3" s="141"/>
      <c r="F3" s="141"/>
      <c r="G3" s="141"/>
      <c r="H3" s="146">
        <v>45159</v>
      </c>
      <c r="I3" s="147"/>
      <c r="J3" s="147"/>
      <c r="K3" s="122"/>
    </row>
    <row r="4" spans="1:11" x14ac:dyDescent="0.15">
      <c r="A4" s="141"/>
      <c r="B4" s="141"/>
      <c r="C4" s="141"/>
      <c r="D4" s="141"/>
      <c r="E4" s="141"/>
      <c r="F4" s="141"/>
      <c r="G4" s="141"/>
      <c r="H4" s="147" t="s">
        <v>214</v>
      </c>
      <c r="I4" s="147"/>
      <c r="J4" s="147"/>
      <c r="K4" s="122"/>
    </row>
    <row r="5" spans="1:11" x14ac:dyDescent="0.15">
      <c r="A5" s="141"/>
      <c r="B5" s="141"/>
      <c r="C5" s="141"/>
      <c r="D5" s="141"/>
      <c r="E5" s="141"/>
      <c r="F5" s="141"/>
      <c r="G5" s="141"/>
      <c r="H5" s="141"/>
      <c r="I5" s="141"/>
      <c r="J5" s="141"/>
      <c r="K5" s="122"/>
    </row>
    <row r="6" spans="1:11" x14ac:dyDescent="0.15">
      <c r="A6" s="141"/>
      <c r="B6" s="141"/>
      <c r="C6" s="141"/>
      <c r="D6" s="141"/>
      <c r="E6" s="141"/>
      <c r="F6" s="141"/>
      <c r="G6" s="141"/>
      <c r="H6" s="141"/>
      <c r="I6" s="141"/>
      <c r="J6" s="141"/>
      <c r="K6" s="122"/>
    </row>
    <row r="7" spans="1:11" ht="13.5" customHeight="1" x14ac:dyDescent="0.15">
      <c r="A7" s="141"/>
      <c r="B7" s="148" t="s">
        <v>278</v>
      </c>
      <c r="C7" s="148"/>
      <c r="D7" s="148"/>
      <c r="E7" s="148"/>
      <c r="F7" s="148"/>
      <c r="G7" s="148"/>
      <c r="H7" s="148"/>
      <c r="I7" s="142"/>
      <c r="J7" s="141"/>
      <c r="K7" s="122"/>
    </row>
    <row r="8" spans="1:11" x14ac:dyDescent="0.15">
      <c r="A8" s="141"/>
      <c r="B8" s="148"/>
      <c r="C8" s="148"/>
      <c r="D8" s="148"/>
      <c r="E8" s="148"/>
      <c r="F8" s="148"/>
      <c r="G8" s="148"/>
      <c r="H8" s="148"/>
      <c r="I8" s="141"/>
      <c r="J8" s="141"/>
      <c r="K8" s="122"/>
    </row>
    <row r="9" spans="1:11" x14ac:dyDescent="0.15">
      <c r="A9" s="141"/>
      <c r="B9" s="141"/>
      <c r="C9" s="141"/>
      <c r="D9" s="141"/>
      <c r="E9" s="141"/>
      <c r="F9" s="141"/>
      <c r="G9" s="141"/>
      <c r="H9" s="141"/>
      <c r="I9" s="141"/>
      <c r="J9" s="141"/>
      <c r="K9" s="122"/>
    </row>
    <row r="10" spans="1:11" x14ac:dyDescent="0.15">
      <c r="A10" s="141" t="s">
        <v>216</v>
      </c>
      <c r="B10" s="141"/>
      <c r="C10" s="141"/>
      <c r="D10" s="141"/>
      <c r="E10" s="141"/>
      <c r="F10" s="141"/>
      <c r="G10" s="141"/>
      <c r="H10" s="141"/>
      <c r="I10" s="141"/>
      <c r="J10" s="141"/>
      <c r="K10" s="122"/>
    </row>
    <row r="11" spans="1:11" x14ac:dyDescent="0.15">
      <c r="A11" s="141"/>
      <c r="B11" s="141"/>
      <c r="C11" s="141"/>
      <c r="D11" s="141"/>
      <c r="E11" s="141"/>
      <c r="F11" s="141"/>
      <c r="G11" s="141"/>
      <c r="H11" s="141"/>
      <c r="I11" s="141"/>
      <c r="J11" s="141"/>
      <c r="K11" s="122"/>
    </row>
    <row r="12" spans="1:11" ht="40.5" customHeight="1" x14ac:dyDescent="0.15">
      <c r="A12" s="148" t="s">
        <v>279</v>
      </c>
      <c r="B12" s="148"/>
      <c r="C12" s="148"/>
      <c r="D12" s="148"/>
      <c r="E12" s="148"/>
      <c r="F12" s="148"/>
      <c r="G12" s="148"/>
      <c r="H12" s="148"/>
      <c r="I12" s="148"/>
      <c r="J12" s="149"/>
      <c r="K12" s="122"/>
    </row>
    <row r="13" spans="1:11" ht="13.5" customHeight="1" x14ac:dyDescent="0.15">
      <c r="A13" s="148" t="s">
        <v>271</v>
      </c>
      <c r="B13" s="148"/>
      <c r="C13" s="148"/>
      <c r="D13" s="148"/>
      <c r="E13" s="148"/>
      <c r="F13" s="148"/>
      <c r="G13" s="148"/>
      <c r="H13" s="148"/>
      <c r="I13" s="148"/>
      <c r="J13" s="149"/>
      <c r="K13" s="122"/>
    </row>
    <row r="14" spans="1:11" x14ac:dyDescent="0.15">
      <c r="A14" s="141" t="s">
        <v>222</v>
      </c>
      <c r="B14" s="141"/>
      <c r="C14" s="141"/>
      <c r="D14" s="141"/>
      <c r="E14" s="141"/>
      <c r="F14" s="141"/>
      <c r="G14" s="141"/>
      <c r="H14" s="141"/>
      <c r="I14" s="141"/>
      <c r="J14" s="141"/>
      <c r="K14" s="122"/>
    </row>
    <row r="15" spans="1:11" x14ac:dyDescent="0.15">
      <c r="A15" s="141"/>
      <c r="B15" s="141"/>
      <c r="C15" s="141"/>
      <c r="D15" s="141"/>
      <c r="E15" s="141"/>
      <c r="F15" s="141"/>
      <c r="G15" s="141"/>
      <c r="H15" s="141"/>
      <c r="I15" s="141"/>
      <c r="J15" s="141"/>
      <c r="K15" s="122"/>
    </row>
    <row r="16" spans="1:11" x14ac:dyDescent="0.15">
      <c r="A16" s="141" t="s">
        <v>221</v>
      </c>
      <c r="B16" s="141"/>
      <c r="C16" s="141"/>
      <c r="D16" s="141"/>
      <c r="E16" s="141"/>
      <c r="F16" s="141"/>
      <c r="G16" s="141"/>
      <c r="H16" s="141"/>
      <c r="I16" s="141"/>
      <c r="J16" s="141"/>
      <c r="K16" s="122"/>
    </row>
    <row r="17" spans="1:11" x14ac:dyDescent="0.15">
      <c r="A17" s="141" t="s">
        <v>222</v>
      </c>
      <c r="B17" s="141"/>
      <c r="C17" s="141"/>
      <c r="D17" s="141"/>
      <c r="E17" s="141"/>
      <c r="F17" s="141"/>
      <c r="G17" s="141"/>
      <c r="H17" s="141"/>
      <c r="I17" s="141"/>
      <c r="J17" s="141"/>
      <c r="K17" s="122"/>
    </row>
    <row r="18" spans="1:11" x14ac:dyDescent="0.15">
      <c r="A18" s="141" t="s">
        <v>272</v>
      </c>
      <c r="B18" s="141"/>
      <c r="C18" s="141"/>
      <c r="D18" s="141"/>
      <c r="E18" s="141"/>
      <c r="F18" s="141"/>
      <c r="G18" s="141"/>
      <c r="H18" s="141"/>
      <c r="I18" s="141"/>
      <c r="J18" s="141"/>
      <c r="K18" s="122"/>
    </row>
    <row r="19" spans="1:11" x14ac:dyDescent="0.15">
      <c r="A19" s="122"/>
      <c r="B19" s="122"/>
      <c r="C19" s="122"/>
      <c r="D19" s="122"/>
      <c r="E19" s="122"/>
      <c r="F19" s="122"/>
      <c r="G19" s="122"/>
      <c r="H19" s="122"/>
      <c r="I19" s="122"/>
      <c r="J19" s="122"/>
      <c r="K19" s="122"/>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9528E-A527-4C5E-B0A1-B1BE65B67F94}">
  <dimension ref="A1:M19"/>
  <sheetViews>
    <sheetView view="pageBreakPreview" zoomScale="95" zoomScaleNormal="100" zoomScaleSheetLayoutView="95" workbookViewId="0">
      <selection activeCell="A8" sqref="A8:XFD8"/>
    </sheetView>
  </sheetViews>
  <sheetFormatPr defaultColWidth="9" defaultRowHeight="13.5" x14ac:dyDescent="0.15"/>
  <cols>
    <col min="1" max="1" width="23" style="1" customWidth="1"/>
    <col min="2" max="2" width="15.875" style="1" customWidth="1"/>
    <col min="3" max="3" width="5.5" style="18" bestFit="1" customWidth="1"/>
    <col min="4" max="5" width="13.875" style="1" bestFit="1" customWidth="1"/>
    <col min="6" max="6" width="12" style="18" customWidth="1"/>
    <col min="7" max="7" width="27.25" style="1" bestFit="1" customWidth="1"/>
    <col min="8" max="8" width="5.875" style="1" customWidth="1"/>
    <col min="9" max="9" width="36.5" style="1" customWidth="1"/>
    <col min="10" max="16384" width="9" style="1"/>
  </cols>
  <sheetData>
    <row r="1" spans="1:13" x14ac:dyDescent="0.15">
      <c r="C1" s="1"/>
      <c r="F1" s="1"/>
      <c r="I1" s="2" t="s">
        <v>212</v>
      </c>
    </row>
    <row r="2" spans="1:13" x14ac:dyDescent="0.15">
      <c r="A2" s="3" t="s">
        <v>0</v>
      </c>
      <c r="B2" s="4"/>
      <c r="D2" s="4"/>
      <c r="E2" s="4"/>
      <c r="G2" s="4"/>
      <c r="H2" s="4"/>
      <c r="I2" s="4"/>
    </row>
    <row r="4" spans="1:13" x14ac:dyDescent="0.15">
      <c r="A4" s="5" t="s">
        <v>1</v>
      </c>
    </row>
    <row r="5" spans="1:13" x14ac:dyDescent="0.15">
      <c r="A5" s="143" t="s">
        <v>148</v>
      </c>
      <c r="B5" s="143"/>
      <c r="C5" s="143"/>
      <c r="D5" s="143"/>
      <c r="E5" s="143"/>
      <c r="F5" s="143"/>
      <c r="G5" s="143"/>
      <c r="H5" s="143"/>
      <c r="I5" s="143"/>
    </row>
    <row r="7" spans="1:13" x14ac:dyDescent="0.15">
      <c r="A7" s="5" t="s">
        <v>3</v>
      </c>
    </row>
    <row r="8" spans="1:13" x14ac:dyDescent="0.15">
      <c r="A8" s="1" t="s">
        <v>213</v>
      </c>
      <c r="C8" s="1"/>
      <c r="F8" s="1"/>
    </row>
    <row r="10" spans="1:13" ht="27" x14ac:dyDescent="0.15">
      <c r="A10" s="26" t="s">
        <v>4</v>
      </c>
      <c r="B10" s="26" t="s">
        <v>5</v>
      </c>
      <c r="C10" s="26" t="s">
        <v>6</v>
      </c>
      <c r="D10" s="26" t="s">
        <v>7</v>
      </c>
      <c r="E10" s="26" t="s">
        <v>8</v>
      </c>
      <c r="F10" s="26" t="s">
        <v>9</v>
      </c>
      <c r="G10" s="26" t="s">
        <v>10</v>
      </c>
      <c r="H10" s="27" t="s">
        <v>11</v>
      </c>
      <c r="I10" s="26" t="s">
        <v>12</v>
      </c>
    </row>
    <row r="11" spans="1:13" ht="81.75" customHeight="1" x14ac:dyDescent="0.15">
      <c r="A11" s="28" t="s">
        <v>149</v>
      </c>
      <c r="B11" s="28" t="s">
        <v>150</v>
      </c>
      <c r="C11" s="29" t="s">
        <v>151</v>
      </c>
      <c r="D11" s="30">
        <v>9450000</v>
      </c>
      <c r="E11" s="30">
        <v>9450000</v>
      </c>
      <c r="F11" s="31" t="s">
        <v>152</v>
      </c>
      <c r="G11" s="28" t="s">
        <v>153</v>
      </c>
      <c r="H11" s="32" t="s">
        <v>134</v>
      </c>
      <c r="I11" s="25" t="s">
        <v>154</v>
      </c>
      <c r="M11" s="19"/>
    </row>
    <row r="13" spans="1:13" x14ac:dyDescent="0.15">
      <c r="A13" s="1" t="s">
        <v>18</v>
      </c>
    </row>
    <row r="14" spans="1:13" x14ac:dyDescent="0.15">
      <c r="A14" s="1" t="s">
        <v>19</v>
      </c>
    </row>
    <row r="15" spans="1:13" x14ac:dyDescent="0.15">
      <c r="A15" s="1" t="s">
        <v>20</v>
      </c>
    </row>
    <row r="16" spans="1:13"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scale="87" orientation="landscape"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2F6F2-9B91-44F3-8B72-CB5DA800E480}">
  <dimension ref="A1:J23"/>
  <sheetViews>
    <sheetView view="pageBreakPreview" zoomScale="60" zoomScaleNormal="100" workbookViewId="0">
      <selection activeCell="G26" sqref="G26"/>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45033</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224</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4.25" x14ac:dyDescent="0.15">
      <c r="A13" s="124"/>
      <c r="B13" s="144" t="s">
        <v>225</v>
      </c>
      <c r="C13" s="144"/>
      <c r="D13" s="144"/>
      <c r="E13" s="144"/>
      <c r="F13" s="144"/>
      <c r="G13" s="144"/>
      <c r="H13" s="144"/>
      <c r="I13" s="144"/>
      <c r="J13" s="122"/>
    </row>
    <row r="14" spans="1:10" ht="14.25" x14ac:dyDescent="0.15">
      <c r="A14" s="124"/>
      <c r="B14" s="144" t="s">
        <v>218</v>
      </c>
      <c r="C14" s="144"/>
      <c r="D14" s="144"/>
      <c r="E14" s="144"/>
      <c r="F14" s="144"/>
      <c r="G14" s="144"/>
      <c r="H14" s="144"/>
      <c r="I14" s="144"/>
      <c r="J14" s="122"/>
    </row>
    <row r="15" spans="1:10" ht="14.25" x14ac:dyDescent="0.15">
      <c r="A15" s="124"/>
      <c r="B15" s="144" t="s">
        <v>226</v>
      </c>
      <c r="C15" s="144"/>
      <c r="D15" s="144"/>
      <c r="E15" s="144"/>
      <c r="F15" s="144"/>
      <c r="G15" s="144"/>
      <c r="H15" s="144"/>
      <c r="I15" s="144"/>
      <c r="J15" s="122"/>
    </row>
    <row r="16" spans="1:10" ht="14.25" x14ac:dyDescent="0.15">
      <c r="A16" s="124"/>
      <c r="B16" s="144" t="s">
        <v>220</v>
      </c>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5422-2AE2-4EE1-8E24-2BB3C655A09B}">
  <dimension ref="A1:K23"/>
  <sheetViews>
    <sheetView view="pageBreakPreview" zoomScale="60" zoomScaleNormal="100" workbookViewId="0">
      <selection activeCell="S25" sqref="S25"/>
    </sheetView>
  </sheetViews>
  <sheetFormatPr defaultRowHeight="13.5" x14ac:dyDescent="0.15"/>
  <sheetData>
    <row r="1" spans="1:11" x14ac:dyDescent="0.15">
      <c r="A1" s="121"/>
      <c r="B1" s="121"/>
      <c r="C1" s="121"/>
      <c r="D1" s="121"/>
      <c r="E1" s="121"/>
      <c r="F1" s="121"/>
      <c r="G1" s="121"/>
      <c r="H1" s="121"/>
      <c r="I1" s="121"/>
      <c r="J1" s="122"/>
      <c r="K1" s="122"/>
    </row>
    <row r="2" spans="1:11" x14ac:dyDescent="0.15">
      <c r="A2" s="123"/>
      <c r="B2" s="121"/>
      <c r="C2" s="121"/>
      <c r="D2" s="121"/>
      <c r="E2" s="121"/>
      <c r="F2" s="121"/>
      <c r="G2" s="121"/>
      <c r="H2" s="121"/>
      <c r="I2" s="121"/>
      <c r="J2" s="122"/>
      <c r="K2" s="122"/>
    </row>
    <row r="3" spans="1:11" ht="13.5" customHeight="1" x14ac:dyDescent="0.15">
      <c r="A3" s="124"/>
      <c r="B3" s="121"/>
      <c r="C3" s="121"/>
      <c r="D3" s="121"/>
      <c r="E3" s="121"/>
      <c r="F3" s="121"/>
      <c r="G3" s="121"/>
      <c r="H3" s="121"/>
      <c r="I3" s="121"/>
      <c r="J3" s="122"/>
      <c r="K3" s="122"/>
    </row>
    <row r="4" spans="1:11" ht="13.5" customHeight="1" x14ac:dyDescent="0.15">
      <c r="A4" s="125"/>
      <c r="B4" s="121"/>
      <c r="C4" s="121"/>
      <c r="D4" s="121"/>
      <c r="E4" s="121"/>
      <c r="F4" s="121"/>
      <c r="G4" s="145">
        <v>45120</v>
      </c>
      <c r="H4" s="145"/>
      <c r="I4" s="145"/>
      <c r="J4" s="122"/>
      <c r="K4" s="122"/>
    </row>
    <row r="5" spans="1:11" ht="14.25" x14ac:dyDescent="0.15">
      <c r="A5" s="125"/>
      <c r="B5" s="121"/>
      <c r="C5" s="121"/>
      <c r="D5" s="121"/>
      <c r="E5" s="121"/>
      <c r="F5" s="121"/>
      <c r="G5" s="126"/>
      <c r="H5" s="126" t="s">
        <v>214</v>
      </c>
      <c r="I5" s="126"/>
      <c r="J5" s="122"/>
      <c r="K5" s="122"/>
    </row>
    <row r="6" spans="1:11" ht="14.25" x14ac:dyDescent="0.15">
      <c r="A6" s="124"/>
      <c r="B6" s="121"/>
      <c r="C6" s="121"/>
      <c r="D6" s="121"/>
      <c r="E6" s="121"/>
      <c r="F6" s="121"/>
      <c r="G6" s="121"/>
      <c r="H6" s="121"/>
      <c r="I6" s="121"/>
      <c r="J6" s="122"/>
      <c r="K6" s="122"/>
    </row>
    <row r="7" spans="1:11" ht="13.5" customHeight="1" x14ac:dyDescent="0.15">
      <c r="A7" s="124"/>
      <c r="B7" s="121"/>
      <c r="C7" s="144" t="s">
        <v>284</v>
      </c>
      <c r="D7" s="144"/>
      <c r="E7" s="144"/>
      <c r="F7" s="144"/>
      <c r="G7" s="144"/>
      <c r="H7" s="144"/>
      <c r="I7" s="144"/>
      <c r="J7" s="122"/>
      <c r="K7" s="122"/>
    </row>
    <row r="8" spans="1:11" ht="14.25" x14ac:dyDescent="0.15">
      <c r="A8" s="124"/>
      <c r="B8" s="121"/>
      <c r="C8" s="144"/>
      <c r="D8" s="144"/>
      <c r="E8" s="144"/>
      <c r="F8" s="144"/>
      <c r="G8" s="144"/>
      <c r="H8" s="144"/>
      <c r="I8" s="144"/>
      <c r="J8" s="122"/>
      <c r="K8" s="122"/>
    </row>
    <row r="9" spans="1:11" ht="14.25" x14ac:dyDescent="0.15">
      <c r="A9" s="124"/>
      <c r="B9" s="121"/>
      <c r="C9" s="144"/>
      <c r="D9" s="144"/>
      <c r="E9" s="144"/>
      <c r="F9" s="144"/>
      <c r="G9" s="144"/>
      <c r="H9" s="144"/>
      <c r="I9" s="144"/>
      <c r="J9" s="122"/>
      <c r="K9" s="122"/>
    </row>
    <row r="10" spans="1:11" ht="14.25" x14ac:dyDescent="0.15">
      <c r="A10" s="124"/>
      <c r="B10" s="121"/>
      <c r="C10" s="121"/>
      <c r="D10" s="121"/>
      <c r="E10" s="121"/>
      <c r="F10" s="121"/>
      <c r="G10" s="121"/>
      <c r="H10" s="121"/>
      <c r="I10" s="121"/>
      <c r="J10" s="122"/>
      <c r="K10" s="122"/>
    </row>
    <row r="11" spans="1:11" ht="14.25" x14ac:dyDescent="0.15">
      <c r="A11" s="124"/>
      <c r="B11" s="121" t="s">
        <v>216</v>
      </c>
      <c r="C11" s="121"/>
      <c r="D11" s="121"/>
      <c r="E11" s="121"/>
      <c r="F11" s="121"/>
      <c r="G11" s="121"/>
      <c r="H11" s="121"/>
      <c r="I11" s="121"/>
      <c r="J11" s="122"/>
      <c r="K11" s="122"/>
    </row>
    <row r="12" spans="1:11" ht="27" customHeight="1" x14ac:dyDescent="0.15">
      <c r="A12" s="124"/>
      <c r="B12" s="121"/>
      <c r="C12" s="121"/>
      <c r="D12" s="121"/>
      <c r="E12" s="121"/>
      <c r="F12" s="121"/>
      <c r="G12" s="121"/>
      <c r="H12" s="121"/>
      <c r="I12" s="121"/>
      <c r="J12" s="122"/>
      <c r="K12" s="122"/>
    </row>
    <row r="13" spans="1:11" ht="27" customHeight="1" x14ac:dyDescent="0.15">
      <c r="A13" s="124"/>
      <c r="B13" s="144" t="s">
        <v>285</v>
      </c>
      <c r="C13" s="144"/>
      <c r="D13" s="144"/>
      <c r="E13" s="144"/>
      <c r="F13" s="144"/>
      <c r="G13" s="144"/>
      <c r="H13" s="144"/>
      <c r="I13" s="144"/>
      <c r="J13" s="122"/>
      <c r="K13" s="122"/>
    </row>
    <row r="14" spans="1:11" ht="14.25" x14ac:dyDescent="0.15">
      <c r="A14" s="124"/>
      <c r="B14" s="144" t="s">
        <v>219</v>
      </c>
      <c r="C14" s="144"/>
      <c r="D14" s="144"/>
      <c r="E14" s="144"/>
      <c r="F14" s="144"/>
      <c r="G14" s="144"/>
      <c r="H14" s="144"/>
      <c r="I14" s="144"/>
      <c r="J14" s="122"/>
      <c r="K14" s="122"/>
    </row>
    <row r="15" spans="1:11" ht="14.25" x14ac:dyDescent="0.15">
      <c r="A15" s="124"/>
      <c r="B15" s="144" t="s">
        <v>220</v>
      </c>
      <c r="C15" s="144"/>
      <c r="D15" s="144"/>
      <c r="E15" s="144"/>
      <c r="F15" s="144"/>
      <c r="G15" s="144"/>
      <c r="H15" s="144"/>
      <c r="I15" s="144"/>
      <c r="J15" s="122"/>
      <c r="K15" s="122"/>
    </row>
    <row r="16" spans="1:11" ht="14.25" x14ac:dyDescent="0.15">
      <c r="A16" s="124"/>
      <c r="B16" s="144"/>
      <c r="C16" s="144"/>
      <c r="D16" s="144"/>
      <c r="E16" s="144"/>
      <c r="F16" s="144"/>
      <c r="G16" s="144"/>
      <c r="H16" s="144"/>
      <c r="I16" s="144"/>
      <c r="J16" s="122"/>
      <c r="K16" s="122"/>
    </row>
    <row r="17" spans="1:11" ht="14.25" x14ac:dyDescent="0.15">
      <c r="A17" s="124"/>
      <c r="B17" s="121"/>
      <c r="C17" s="121"/>
      <c r="D17" s="121"/>
      <c r="E17" s="121"/>
      <c r="F17" s="121"/>
      <c r="G17" s="121"/>
      <c r="H17" s="121"/>
      <c r="I17" s="121"/>
      <c r="J17" s="122"/>
      <c r="K17" s="122"/>
    </row>
    <row r="18" spans="1:11" ht="14.25" x14ac:dyDescent="0.15">
      <c r="A18" s="124"/>
      <c r="B18" s="121" t="s">
        <v>221</v>
      </c>
      <c r="C18" s="121"/>
      <c r="D18" s="121"/>
      <c r="E18" s="121"/>
      <c r="F18" s="121"/>
      <c r="G18" s="121"/>
      <c r="H18" s="121"/>
      <c r="I18" s="121"/>
      <c r="J18" s="122"/>
      <c r="K18" s="122"/>
    </row>
    <row r="19" spans="1:11" ht="14.25" x14ac:dyDescent="0.15">
      <c r="A19" s="124"/>
      <c r="B19" s="121" t="s">
        <v>222</v>
      </c>
      <c r="C19" s="121"/>
      <c r="D19" s="121"/>
      <c r="E19" s="121"/>
      <c r="F19" s="121"/>
      <c r="G19" s="121"/>
      <c r="H19" s="121"/>
      <c r="I19" s="121"/>
      <c r="J19" s="122"/>
      <c r="K19" s="122"/>
    </row>
    <row r="20" spans="1:11" ht="14.25" x14ac:dyDescent="0.15">
      <c r="A20" s="124"/>
      <c r="B20" s="121" t="s">
        <v>223</v>
      </c>
      <c r="C20" s="121"/>
      <c r="D20" s="121"/>
      <c r="E20" s="121"/>
      <c r="F20" s="121"/>
      <c r="G20" s="121"/>
      <c r="H20" s="121"/>
      <c r="I20" s="121"/>
      <c r="J20" s="122"/>
    </row>
    <row r="21" spans="1:11" ht="14.25" x14ac:dyDescent="0.15">
      <c r="A21" s="124"/>
      <c r="B21" s="121"/>
      <c r="C21" s="121"/>
      <c r="D21" s="121"/>
      <c r="E21" s="121"/>
      <c r="F21" s="121"/>
      <c r="G21" s="121"/>
      <c r="H21" s="121"/>
      <c r="I21" s="121"/>
      <c r="J21" s="122"/>
    </row>
    <row r="22" spans="1:11" ht="14.25" x14ac:dyDescent="0.15">
      <c r="A22" s="124"/>
      <c r="B22" s="121"/>
      <c r="C22" s="121"/>
      <c r="D22" s="121"/>
      <c r="E22" s="121"/>
      <c r="F22" s="121"/>
      <c r="G22" s="121"/>
      <c r="H22" s="121"/>
      <c r="I22" s="121"/>
      <c r="J22" s="122"/>
    </row>
    <row r="23" spans="1:11" x14ac:dyDescent="0.15">
      <c r="A23" s="122"/>
      <c r="B23" s="122"/>
      <c r="C23" s="122"/>
      <c r="D23" s="122"/>
      <c r="E23" s="122"/>
      <c r="F23" s="122"/>
      <c r="G23" s="122"/>
      <c r="H23" s="122"/>
      <c r="I23" s="122"/>
      <c r="J23" s="122"/>
    </row>
  </sheetData>
  <mergeCells count="6">
    <mergeCell ref="B14:I14"/>
    <mergeCell ref="B15:I15"/>
    <mergeCell ref="B16:I16"/>
    <mergeCell ref="G4:I4"/>
    <mergeCell ref="C7:I9"/>
    <mergeCell ref="B13:I13"/>
  </mergeCells>
  <phoneticPr fontId="1"/>
  <pageMargins left="0.7" right="0.7" top="0.75" bottom="0.75" header="0.3" footer="0.3"/>
  <pageSetup paperSize="9" orientation="portrait" r:id="rId1"/>
  <headerFooter>
    <oddHeader>&amp;L【機密性○（取扱制限）】</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E2A99-1264-453A-9DBD-A3A8A0DB05A0}">
  <dimension ref="A1:M19"/>
  <sheetViews>
    <sheetView view="pageBreakPreview" zoomScale="82" zoomScaleNormal="100" zoomScaleSheetLayoutView="82" workbookViewId="0">
      <selection activeCell="A8" sqref="A8:XFD8"/>
    </sheetView>
  </sheetViews>
  <sheetFormatPr defaultColWidth="9" defaultRowHeight="13.5" x14ac:dyDescent="0.15"/>
  <cols>
    <col min="1" max="1" width="26.25" style="1" customWidth="1"/>
    <col min="2" max="2" width="22.5" style="1" customWidth="1"/>
    <col min="3" max="3" width="5.5" style="18" bestFit="1" customWidth="1"/>
    <col min="4" max="5" width="13.875" style="1" bestFit="1" customWidth="1"/>
    <col min="6" max="6" width="12" style="18" customWidth="1"/>
    <col min="7" max="7" width="27.25" style="1" bestFit="1" customWidth="1"/>
    <col min="8" max="8" width="5.875" style="1" customWidth="1"/>
    <col min="9" max="9" width="36.5" style="1" customWidth="1"/>
    <col min="10" max="16384" width="9" style="1"/>
  </cols>
  <sheetData>
    <row r="1" spans="1:13" x14ac:dyDescent="0.15">
      <c r="C1" s="1"/>
      <c r="F1" s="1"/>
      <c r="I1" s="2" t="s">
        <v>212</v>
      </c>
    </row>
    <row r="2" spans="1:13" x14ac:dyDescent="0.15">
      <c r="A2" s="3" t="s">
        <v>0</v>
      </c>
      <c r="B2" s="4"/>
      <c r="D2" s="4"/>
      <c r="E2" s="4"/>
      <c r="G2" s="4"/>
      <c r="H2" s="4"/>
      <c r="I2" s="4"/>
    </row>
    <row r="4" spans="1:13" x14ac:dyDescent="0.15">
      <c r="A4" s="5" t="s">
        <v>1</v>
      </c>
    </row>
    <row r="5" spans="1:13" x14ac:dyDescent="0.15">
      <c r="A5" s="143" t="s">
        <v>155</v>
      </c>
      <c r="B5" s="143"/>
      <c r="C5" s="143"/>
      <c r="D5" s="143"/>
      <c r="E5" s="143"/>
      <c r="F5" s="143"/>
      <c r="G5" s="143"/>
      <c r="H5" s="143"/>
      <c r="I5" s="143"/>
    </row>
    <row r="7" spans="1:13" x14ac:dyDescent="0.15">
      <c r="A7" s="5" t="s">
        <v>3</v>
      </c>
    </row>
    <row r="8" spans="1:13" x14ac:dyDescent="0.15">
      <c r="A8" s="1" t="s">
        <v>213</v>
      </c>
      <c r="C8" s="1"/>
      <c r="F8" s="1"/>
    </row>
    <row r="10" spans="1:13" ht="27" x14ac:dyDescent="0.15">
      <c r="A10" s="26" t="s">
        <v>4</v>
      </c>
      <c r="B10" s="26" t="s">
        <v>5</v>
      </c>
      <c r="C10" s="26" t="s">
        <v>6</v>
      </c>
      <c r="D10" s="26" t="s">
        <v>7</v>
      </c>
      <c r="E10" s="26" t="s">
        <v>8</v>
      </c>
      <c r="F10" s="26" t="s">
        <v>9</v>
      </c>
      <c r="G10" s="26" t="s">
        <v>10</v>
      </c>
      <c r="H10" s="27" t="s">
        <v>11</v>
      </c>
      <c r="I10" s="26" t="s">
        <v>12</v>
      </c>
    </row>
    <row r="11" spans="1:13" ht="89.25" customHeight="1" x14ac:dyDescent="0.15">
      <c r="A11" s="28" t="s">
        <v>156</v>
      </c>
      <c r="B11" s="28" t="s">
        <v>157</v>
      </c>
      <c r="C11" s="29" t="s">
        <v>158</v>
      </c>
      <c r="D11" s="30">
        <v>153656</v>
      </c>
      <c r="E11" s="30">
        <v>307312</v>
      </c>
      <c r="F11" s="31" t="s">
        <v>159</v>
      </c>
      <c r="G11" s="28" t="s">
        <v>160</v>
      </c>
      <c r="H11" s="32" t="s">
        <v>76</v>
      </c>
      <c r="I11" s="25"/>
      <c r="M11" s="19"/>
    </row>
    <row r="13" spans="1:13" x14ac:dyDescent="0.15">
      <c r="A13" s="1" t="s">
        <v>18</v>
      </c>
    </row>
    <row r="14" spans="1:13" x14ac:dyDescent="0.15">
      <c r="A14" s="1" t="s">
        <v>19</v>
      </c>
    </row>
    <row r="15" spans="1:13" x14ac:dyDescent="0.15">
      <c r="A15" s="1" t="s">
        <v>20</v>
      </c>
    </row>
    <row r="16" spans="1:13"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scale="81" orientation="landscape" r:id="rId1"/>
  <headerFooter>
    <oddHeader>&amp;L【機密性○（取扱制限）】</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603F0-A385-4D72-A966-F28F9EE1A23F}">
  <dimension ref="A1:L25"/>
  <sheetViews>
    <sheetView view="pageBreakPreview" zoomScale="60" zoomScaleNormal="100" workbookViewId="0">
      <selection activeCell="G18" sqref="G18"/>
    </sheetView>
  </sheetViews>
  <sheetFormatPr defaultRowHeight="13.5" x14ac:dyDescent="0.15"/>
  <sheetData>
    <row r="1" spans="1:12" x14ac:dyDescent="0.15">
      <c r="A1" s="121"/>
      <c r="B1" s="121"/>
      <c r="C1" s="121"/>
      <c r="D1" s="121"/>
      <c r="E1" s="121"/>
      <c r="F1" s="121"/>
      <c r="G1" s="121"/>
      <c r="H1" s="121"/>
      <c r="I1" s="121"/>
      <c r="J1" s="121"/>
      <c r="K1" s="121"/>
      <c r="L1" s="121"/>
    </row>
    <row r="2" spans="1:12" x14ac:dyDescent="0.15">
      <c r="A2" s="123"/>
      <c r="B2" s="121"/>
      <c r="C2" s="121"/>
      <c r="D2" s="121"/>
      <c r="E2" s="121"/>
      <c r="F2" s="121"/>
      <c r="G2" s="121"/>
      <c r="H2" s="121"/>
      <c r="I2" s="121"/>
      <c r="J2" s="161"/>
      <c r="K2" s="161"/>
      <c r="L2" s="121"/>
    </row>
    <row r="3" spans="1:12" ht="14.25" x14ac:dyDescent="0.15">
      <c r="A3" s="124"/>
      <c r="B3" s="121"/>
      <c r="C3" s="121"/>
      <c r="D3" s="121"/>
      <c r="E3" s="121"/>
      <c r="F3" s="121"/>
      <c r="G3" s="121"/>
      <c r="H3" s="121"/>
      <c r="I3" s="121"/>
      <c r="J3" s="121"/>
      <c r="K3" s="121"/>
      <c r="L3" s="121"/>
    </row>
    <row r="4" spans="1:12" ht="14.25" x14ac:dyDescent="0.15">
      <c r="A4" s="125"/>
      <c r="B4" s="121"/>
      <c r="C4" s="121"/>
      <c r="D4" s="121"/>
      <c r="E4" s="121"/>
      <c r="F4" s="121"/>
      <c r="G4" s="145">
        <v>45054</v>
      </c>
      <c r="H4" s="145"/>
      <c r="I4" s="145"/>
      <c r="J4" s="138"/>
      <c r="K4" s="138"/>
      <c r="L4" s="121"/>
    </row>
    <row r="5" spans="1:12" ht="14.25" x14ac:dyDescent="0.15">
      <c r="A5" s="125"/>
      <c r="B5" s="121"/>
      <c r="C5" s="121"/>
      <c r="D5" s="121"/>
      <c r="E5" s="121"/>
      <c r="F5" s="121"/>
      <c r="G5" s="160" t="s">
        <v>214</v>
      </c>
      <c r="H5" s="160"/>
      <c r="I5" s="160"/>
      <c r="J5" s="138"/>
      <c r="K5" s="139"/>
      <c r="L5" s="121"/>
    </row>
    <row r="6" spans="1:12" ht="14.25" x14ac:dyDescent="0.15">
      <c r="A6" s="124"/>
      <c r="B6" s="121"/>
      <c r="C6" s="121"/>
      <c r="D6" s="121"/>
      <c r="E6" s="121"/>
      <c r="F6" s="121"/>
      <c r="G6" s="121"/>
      <c r="H6" s="121"/>
      <c r="I6" s="121"/>
      <c r="J6" s="121"/>
      <c r="K6" s="121"/>
      <c r="L6" s="121"/>
    </row>
    <row r="7" spans="1:12" ht="14.25" x14ac:dyDescent="0.15">
      <c r="A7" s="124"/>
      <c r="B7" s="121"/>
      <c r="C7" s="144" t="s">
        <v>254</v>
      </c>
      <c r="D7" s="144"/>
      <c r="E7" s="144"/>
      <c r="F7" s="144"/>
      <c r="G7" s="144"/>
      <c r="H7" s="144"/>
      <c r="I7" s="144"/>
      <c r="J7" s="121"/>
      <c r="K7" s="121"/>
      <c r="L7" s="121"/>
    </row>
    <row r="8" spans="1:12" ht="14.25" x14ac:dyDescent="0.15">
      <c r="A8" s="124"/>
      <c r="B8" s="121"/>
      <c r="C8" s="144" t="s">
        <v>228</v>
      </c>
      <c r="D8" s="144"/>
      <c r="E8" s="144"/>
      <c r="F8" s="144"/>
      <c r="G8" s="144"/>
      <c r="H8" s="144"/>
      <c r="I8" s="144"/>
      <c r="J8" s="121"/>
      <c r="K8" s="121"/>
      <c r="L8" s="121"/>
    </row>
    <row r="9" spans="1:12" ht="14.25" x14ac:dyDescent="0.15">
      <c r="A9" s="124"/>
      <c r="B9" s="121"/>
      <c r="C9" s="144"/>
      <c r="D9" s="144"/>
      <c r="E9" s="144"/>
      <c r="F9" s="144"/>
      <c r="G9" s="144"/>
      <c r="H9" s="144"/>
      <c r="I9" s="144"/>
      <c r="J9" s="121"/>
      <c r="K9" s="121"/>
      <c r="L9" s="121"/>
    </row>
    <row r="10" spans="1:12" ht="14.25" x14ac:dyDescent="0.15">
      <c r="A10" s="124"/>
      <c r="B10" s="121"/>
      <c r="C10" s="121"/>
      <c r="D10" s="121"/>
      <c r="E10" s="121"/>
      <c r="F10" s="121"/>
      <c r="G10" s="121"/>
      <c r="H10" s="121"/>
      <c r="I10" s="121"/>
      <c r="J10" s="121"/>
      <c r="K10" s="121"/>
      <c r="L10" s="121"/>
    </row>
    <row r="11" spans="1:12" ht="14.25" x14ac:dyDescent="0.15">
      <c r="A11" s="124"/>
      <c r="B11" s="121" t="s">
        <v>216</v>
      </c>
      <c r="C11" s="121"/>
      <c r="D11" s="121"/>
      <c r="E11" s="121"/>
      <c r="F11" s="121"/>
      <c r="G11" s="121"/>
      <c r="H11" s="121"/>
      <c r="I11" s="121"/>
      <c r="J11" s="121"/>
      <c r="K11" s="121"/>
      <c r="L11" s="121"/>
    </row>
    <row r="12" spans="1:12" ht="14.25" x14ac:dyDescent="0.15">
      <c r="A12" s="124"/>
      <c r="B12" s="121"/>
      <c r="C12" s="121"/>
      <c r="D12" s="121"/>
      <c r="E12" s="121"/>
      <c r="F12" s="121"/>
      <c r="G12" s="121"/>
      <c r="H12" s="121"/>
      <c r="I12" s="121"/>
      <c r="J12" s="121"/>
      <c r="K12" s="121"/>
      <c r="L12" s="121"/>
    </row>
    <row r="13" spans="1:12" ht="13.5" customHeight="1" x14ac:dyDescent="0.15">
      <c r="A13" s="155"/>
      <c r="B13" s="144" t="s">
        <v>255</v>
      </c>
      <c r="C13" s="144"/>
      <c r="D13" s="144"/>
      <c r="E13" s="144"/>
      <c r="F13" s="144"/>
      <c r="G13" s="144"/>
      <c r="H13" s="144"/>
      <c r="I13" s="144"/>
      <c r="J13" s="163"/>
      <c r="K13" s="162"/>
      <c r="L13" s="162"/>
    </row>
    <row r="14" spans="1:12" ht="13.5" customHeight="1" x14ac:dyDescent="0.15">
      <c r="A14" s="155"/>
      <c r="B14" s="144" t="s">
        <v>229</v>
      </c>
      <c r="C14" s="144"/>
      <c r="D14" s="144"/>
      <c r="E14" s="144"/>
      <c r="F14" s="144"/>
      <c r="G14" s="144"/>
      <c r="H14" s="144"/>
      <c r="I14" s="144"/>
      <c r="J14" s="163"/>
      <c r="K14" s="162"/>
      <c r="L14" s="162"/>
    </row>
    <row r="15" spans="1:12" ht="13.5" customHeight="1" x14ac:dyDescent="0.15">
      <c r="A15" s="155"/>
      <c r="B15" s="144" t="s">
        <v>219</v>
      </c>
      <c r="C15" s="144"/>
      <c r="D15" s="144"/>
      <c r="E15" s="144"/>
      <c r="F15" s="144"/>
      <c r="G15" s="144"/>
      <c r="H15" s="144"/>
      <c r="I15" s="144"/>
      <c r="J15" s="163"/>
      <c r="K15" s="162"/>
      <c r="L15" s="162"/>
    </row>
    <row r="16" spans="1:12" ht="13.5" customHeight="1" x14ac:dyDescent="0.15">
      <c r="A16" s="155"/>
      <c r="B16" s="144" t="s">
        <v>220</v>
      </c>
      <c r="C16" s="144"/>
      <c r="D16" s="144"/>
      <c r="E16" s="144"/>
      <c r="F16" s="144"/>
      <c r="G16" s="144"/>
      <c r="H16" s="144"/>
      <c r="I16" s="144"/>
      <c r="J16" s="163"/>
      <c r="K16" s="162"/>
      <c r="L16" s="162"/>
    </row>
    <row r="17" spans="1:12" ht="14.25" x14ac:dyDescent="0.15">
      <c r="A17" s="124"/>
      <c r="B17" s="121"/>
      <c r="C17" s="121"/>
      <c r="D17" s="121"/>
      <c r="E17" s="121"/>
      <c r="F17" s="121"/>
      <c r="G17" s="121"/>
      <c r="H17" s="121"/>
      <c r="I17" s="121"/>
      <c r="J17" s="121"/>
      <c r="K17" s="121"/>
      <c r="L17" s="121"/>
    </row>
    <row r="18" spans="1:12" ht="14.25" x14ac:dyDescent="0.15">
      <c r="A18" s="124"/>
      <c r="B18" s="121"/>
      <c r="C18" s="121"/>
      <c r="D18" s="121"/>
      <c r="E18" s="121"/>
      <c r="F18" s="121"/>
      <c r="G18" s="121"/>
      <c r="H18" s="121"/>
      <c r="I18" s="121"/>
      <c r="J18" s="121"/>
      <c r="K18" s="121"/>
      <c r="L18" s="121"/>
    </row>
    <row r="19" spans="1:12" ht="14.25" x14ac:dyDescent="0.15">
      <c r="A19" s="124"/>
      <c r="B19" s="121" t="s">
        <v>221</v>
      </c>
      <c r="C19" s="121"/>
      <c r="D19" s="121"/>
      <c r="E19" s="121"/>
      <c r="F19" s="121"/>
      <c r="G19" s="121"/>
      <c r="H19" s="121"/>
      <c r="I19" s="121"/>
      <c r="J19" s="121"/>
      <c r="K19" s="121"/>
      <c r="L19" s="121"/>
    </row>
    <row r="20" spans="1:12" ht="14.25" x14ac:dyDescent="0.15">
      <c r="A20" s="124"/>
      <c r="B20" s="121" t="s">
        <v>222</v>
      </c>
      <c r="C20" s="121"/>
      <c r="D20" s="121"/>
      <c r="E20" s="121"/>
      <c r="F20" s="121"/>
      <c r="G20" s="121"/>
      <c r="H20" s="121"/>
      <c r="I20" s="121"/>
      <c r="J20" s="121"/>
      <c r="K20" s="121"/>
      <c r="L20" s="121"/>
    </row>
    <row r="21" spans="1:12" ht="14.25" x14ac:dyDescent="0.15">
      <c r="A21" s="124"/>
      <c r="B21" s="121" t="s">
        <v>223</v>
      </c>
      <c r="C21" s="121"/>
      <c r="D21" s="121"/>
      <c r="E21" s="121"/>
      <c r="F21" s="121"/>
      <c r="G21" s="121"/>
      <c r="H21" s="121"/>
      <c r="I21" s="121"/>
      <c r="J21" s="121"/>
      <c r="K21" s="121"/>
      <c r="L21" s="121"/>
    </row>
    <row r="22" spans="1:12" ht="14.25" x14ac:dyDescent="0.15">
      <c r="A22" s="124"/>
      <c r="B22" s="121"/>
      <c r="C22" s="121"/>
      <c r="D22" s="121"/>
      <c r="E22" s="121"/>
      <c r="F22" s="121"/>
      <c r="G22" s="121"/>
      <c r="H22" s="121"/>
      <c r="I22" s="121"/>
      <c r="J22" s="121"/>
      <c r="K22" s="121"/>
      <c r="L22" s="121"/>
    </row>
    <row r="23" spans="1:12" ht="14.25" x14ac:dyDescent="0.15">
      <c r="A23" s="124"/>
      <c r="B23" s="121"/>
      <c r="C23" s="121"/>
      <c r="D23" s="121"/>
      <c r="E23" s="121"/>
      <c r="F23" s="121"/>
      <c r="G23" s="121"/>
      <c r="H23" s="121"/>
      <c r="I23" s="121"/>
      <c r="J23" s="121"/>
      <c r="K23" s="121"/>
      <c r="L23" s="121"/>
    </row>
    <row r="24" spans="1:12" ht="14.25" x14ac:dyDescent="0.15">
      <c r="A24" s="140"/>
      <c r="B24" s="121"/>
      <c r="C24" s="121"/>
      <c r="D24" s="121"/>
      <c r="E24" s="121"/>
      <c r="F24" s="121"/>
      <c r="G24" s="121"/>
      <c r="H24" s="121"/>
      <c r="I24" s="121"/>
      <c r="J24" s="121"/>
      <c r="K24" s="121"/>
      <c r="L24" s="121"/>
    </row>
    <row r="25" spans="1:12" x14ac:dyDescent="0.15">
      <c r="A25" s="121"/>
      <c r="B25" s="121"/>
      <c r="C25" s="121"/>
      <c r="D25" s="121"/>
      <c r="E25" s="121"/>
      <c r="F25" s="121"/>
      <c r="G25" s="121"/>
      <c r="H25" s="121"/>
      <c r="I25" s="121"/>
      <c r="J25" s="121"/>
      <c r="K25" s="121"/>
      <c r="L25" s="121"/>
    </row>
  </sheetData>
  <mergeCells count="14">
    <mergeCell ref="K13:K16"/>
    <mergeCell ref="L13:L16"/>
    <mergeCell ref="A13:A16"/>
    <mergeCell ref="B13:I13"/>
    <mergeCell ref="B14:I14"/>
    <mergeCell ref="B15:I15"/>
    <mergeCell ref="B16:I16"/>
    <mergeCell ref="J13:J16"/>
    <mergeCell ref="C9:I9"/>
    <mergeCell ref="J2:K2"/>
    <mergeCell ref="G4:I4"/>
    <mergeCell ref="G5:I5"/>
    <mergeCell ref="C7:I7"/>
    <mergeCell ref="C8:I8"/>
  </mergeCells>
  <phoneticPr fontId="1"/>
  <pageMargins left="0.7" right="0.7" top="0.75" bottom="0.75" header="0.3" footer="0.3"/>
  <pageSetup paperSize="9" orientation="portrait" r:id="rId1"/>
  <headerFooter>
    <oddHeader>&amp;L【機密性○（取扱制限）】</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641C-0738-497C-BE64-F0EC11209C87}">
  <dimension ref="A1:M19"/>
  <sheetViews>
    <sheetView view="pageBreakPreview" zoomScale="102" zoomScaleNormal="100" zoomScaleSheetLayoutView="102" workbookViewId="0">
      <selection activeCell="A8" sqref="A8:XFD8"/>
    </sheetView>
  </sheetViews>
  <sheetFormatPr defaultColWidth="9" defaultRowHeight="13.5" x14ac:dyDescent="0.15"/>
  <cols>
    <col min="1" max="1" width="35.875" style="1" customWidth="1"/>
    <col min="2" max="2" width="15.875" style="1" customWidth="1"/>
    <col min="3" max="3" width="5.5" style="18" bestFit="1" customWidth="1"/>
    <col min="4" max="5" width="13.875" style="1" bestFit="1" customWidth="1"/>
    <col min="6" max="6" width="12" style="18" customWidth="1"/>
    <col min="7" max="7" width="27.25" style="1" bestFit="1" customWidth="1"/>
    <col min="8" max="8" width="5.875" style="1" customWidth="1"/>
    <col min="9" max="9" width="36.5" style="1" customWidth="1"/>
    <col min="10" max="16384" width="9" style="1"/>
  </cols>
  <sheetData>
    <row r="1" spans="1:13" x14ac:dyDescent="0.15">
      <c r="C1" s="1"/>
      <c r="F1" s="1"/>
      <c r="I1" s="2" t="s">
        <v>212</v>
      </c>
    </row>
    <row r="2" spans="1:13" x14ac:dyDescent="0.15">
      <c r="A2" s="3" t="s">
        <v>0</v>
      </c>
      <c r="B2" s="4"/>
      <c r="D2" s="4"/>
      <c r="E2" s="4"/>
      <c r="G2" s="4"/>
      <c r="H2" s="4"/>
      <c r="I2" s="4"/>
    </row>
    <row r="4" spans="1:13" x14ac:dyDescent="0.15">
      <c r="A4" s="5" t="s">
        <v>1</v>
      </c>
    </row>
    <row r="5" spans="1:13" x14ac:dyDescent="0.15">
      <c r="A5" s="143" t="s">
        <v>161</v>
      </c>
      <c r="B5" s="143"/>
      <c r="C5" s="143"/>
      <c r="D5" s="143"/>
      <c r="E5" s="143"/>
      <c r="F5" s="143"/>
      <c r="G5" s="143"/>
      <c r="H5" s="143"/>
      <c r="I5" s="143"/>
    </row>
    <row r="7" spans="1:13" x14ac:dyDescent="0.15">
      <c r="A7" s="5" t="s">
        <v>3</v>
      </c>
    </row>
    <row r="8" spans="1:13" x14ac:dyDescent="0.15">
      <c r="A8" s="1" t="s">
        <v>213</v>
      </c>
      <c r="C8" s="1"/>
      <c r="F8" s="1"/>
    </row>
    <row r="10" spans="1:13" ht="27" x14ac:dyDescent="0.15">
      <c r="A10" s="26" t="s">
        <v>4</v>
      </c>
      <c r="B10" s="26" t="s">
        <v>5</v>
      </c>
      <c r="C10" s="26" t="s">
        <v>6</v>
      </c>
      <c r="D10" s="26" t="s">
        <v>7</v>
      </c>
      <c r="E10" s="26" t="s">
        <v>8</v>
      </c>
      <c r="F10" s="26" t="s">
        <v>9</v>
      </c>
      <c r="G10" s="26" t="s">
        <v>10</v>
      </c>
      <c r="H10" s="27" t="s">
        <v>11</v>
      </c>
      <c r="I10" s="26" t="s">
        <v>12</v>
      </c>
    </row>
    <row r="11" spans="1:13" ht="98.25" customHeight="1" x14ac:dyDescent="0.15">
      <c r="A11" s="28" t="s">
        <v>162</v>
      </c>
      <c r="B11" s="28"/>
      <c r="C11" s="29" t="s">
        <v>87</v>
      </c>
      <c r="D11" s="30">
        <v>339150</v>
      </c>
      <c r="E11" s="30">
        <v>339150</v>
      </c>
      <c r="F11" s="31" t="s">
        <v>163</v>
      </c>
      <c r="G11" s="28" t="s">
        <v>164</v>
      </c>
      <c r="H11" s="32" t="s">
        <v>123</v>
      </c>
      <c r="I11" s="25" t="s">
        <v>165</v>
      </c>
      <c r="M11" s="19"/>
    </row>
    <row r="13" spans="1:13" x14ac:dyDescent="0.15">
      <c r="A13" s="1" t="s">
        <v>18</v>
      </c>
    </row>
    <row r="14" spans="1:13" x14ac:dyDescent="0.15">
      <c r="A14" s="1" t="s">
        <v>19</v>
      </c>
    </row>
    <row r="15" spans="1:13" x14ac:dyDescent="0.15">
      <c r="A15" s="1" t="s">
        <v>20</v>
      </c>
    </row>
    <row r="16" spans="1:13"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scale="80" orientation="landscape" r:id="rId1"/>
  <headerFooter>
    <oddHeader>&amp;L【機密性○（取扱制限）】</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393B6-D895-484E-BEF9-ACE4D970C32F}">
  <dimension ref="A1:J23"/>
  <sheetViews>
    <sheetView view="pageBreakPreview" zoomScale="60" zoomScaleNormal="100" workbookViewId="0">
      <selection activeCell="T62" sqref="T62"/>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45054</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256</v>
      </c>
      <c r="D7" s="144"/>
      <c r="E7" s="144"/>
      <c r="F7" s="144"/>
      <c r="G7" s="144"/>
      <c r="H7" s="144"/>
      <c r="I7" s="144"/>
      <c r="J7" s="122"/>
    </row>
    <row r="8" spans="1:10" ht="14.25" x14ac:dyDescent="0.15">
      <c r="A8" s="124"/>
      <c r="B8" s="121"/>
      <c r="C8" s="144" t="s">
        <v>228</v>
      </c>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4.25" x14ac:dyDescent="0.15">
      <c r="A13" s="124"/>
      <c r="B13" s="144" t="s">
        <v>257</v>
      </c>
      <c r="C13" s="144"/>
      <c r="D13" s="144"/>
      <c r="E13" s="144"/>
      <c r="F13" s="144"/>
      <c r="G13" s="144"/>
      <c r="H13" s="144"/>
      <c r="I13" s="144"/>
      <c r="J13" s="122"/>
    </row>
    <row r="14" spans="1:10" ht="14.25" x14ac:dyDescent="0.15">
      <c r="A14" s="124"/>
      <c r="B14" s="144" t="s">
        <v>258</v>
      </c>
      <c r="C14" s="144"/>
      <c r="D14" s="144"/>
      <c r="E14" s="144"/>
      <c r="F14" s="144"/>
      <c r="G14" s="144"/>
      <c r="H14" s="144"/>
      <c r="I14" s="144"/>
      <c r="J14" s="122"/>
    </row>
    <row r="15" spans="1:10" ht="14.25" x14ac:dyDescent="0.15">
      <c r="A15" s="124"/>
      <c r="B15" s="144" t="s">
        <v>219</v>
      </c>
      <c r="C15" s="144"/>
      <c r="D15" s="144"/>
      <c r="E15" s="144"/>
      <c r="F15" s="144"/>
      <c r="G15" s="144"/>
      <c r="H15" s="144"/>
      <c r="I15" s="144"/>
      <c r="J15" s="122"/>
    </row>
    <row r="16" spans="1:10" ht="14.25" x14ac:dyDescent="0.15">
      <c r="A16" s="124"/>
      <c r="B16" s="144" t="s">
        <v>220</v>
      </c>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9737-3619-4313-8F5E-EC1C5AD650E9}">
  <dimension ref="A1:I20"/>
  <sheetViews>
    <sheetView view="pageBreakPreview" zoomScale="79" zoomScaleNormal="100" zoomScaleSheetLayoutView="79"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166</v>
      </c>
      <c r="B5" s="143"/>
      <c r="C5" s="143"/>
      <c r="D5" s="143"/>
      <c r="E5" s="143"/>
      <c r="F5" s="143"/>
      <c r="G5" s="143"/>
      <c r="H5" s="143"/>
      <c r="I5" s="143"/>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65.25" customHeight="1" x14ac:dyDescent="0.15">
      <c r="A11" s="75" t="s">
        <v>167</v>
      </c>
      <c r="B11" s="75" t="s">
        <v>168</v>
      </c>
      <c r="C11" s="29">
        <v>1</v>
      </c>
      <c r="D11" s="76">
        <v>840000</v>
      </c>
      <c r="E11" s="76">
        <v>840000</v>
      </c>
      <c r="F11" s="78">
        <v>37991</v>
      </c>
      <c r="G11" s="75" t="s">
        <v>169</v>
      </c>
      <c r="H11" s="32" t="s">
        <v>29</v>
      </c>
      <c r="I11" s="56" t="s">
        <v>170</v>
      </c>
    </row>
    <row r="12" spans="1:9" ht="65.25" customHeight="1" x14ac:dyDescent="0.15">
      <c r="A12" s="75" t="s">
        <v>171</v>
      </c>
      <c r="B12" s="75" t="s">
        <v>172</v>
      </c>
      <c r="C12" s="29">
        <v>1</v>
      </c>
      <c r="D12" s="76">
        <v>1365000</v>
      </c>
      <c r="E12" s="76">
        <v>1365000</v>
      </c>
      <c r="F12" s="78">
        <v>37991</v>
      </c>
      <c r="G12" s="75" t="s">
        <v>169</v>
      </c>
      <c r="H12" s="32" t="s">
        <v>29</v>
      </c>
      <c r="I12" s="56" t="s">
        <v>173</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ageMargins left="0.7" right="0.7" top="0.75" bottom="0.75" header="0.3" footer="0.3"/>
  <pageSetup paperSize="9" scale="79" orientation="landscape" r:id="rId1"/>
  <headerFooter>
    <oddHeader>&amp;L【機密性○（取扱制限）】</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AD37-677C-46FE-BFC9-34389D5A60D4}">
  <dimension ref="A1:J23"/>
  <sheetViews>
    <sheetView view="pageBreakPreview" zoomScale="60" zoomScaleNormal="100" workbookViewId="0">
      <selection activeCell="J30" sqref="J30"/>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45035</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259</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27" customHeight="1" x14ac:dyDescent="0.15">
      <c r="A13" s="124"/>
      <c r="B13" s="144" t="s">
        <v>260</v>
      </c>
      <c r="C13" s="144"/>
      <c r="D13" s="144"/>
      <c r="E13" s="144"/>
      <c r="F13" s="144"/>
      <c r="G13" s="144"/>
      <c r="H13" s="144"/>
      <c r="I13" s="144"/>
      <c r="J13" s="122"/>
    </row>
    <row r="14" spans="1:10" ht="14.25" x14ac:dyDescent="0.15">
      <c r="A14" s="124"/>
      <c r="B14" s="144" t="s">
        <v>219</v>
      </c>
      <c r="C14" s="144"/>
      <c r="D14" s="144"/>
      <c r="E14" s="144"/>
      <c r="F14" s="144"/>
      <c r="G14" s="144"/>
      <c r="H14" s="144"/>
      <c r="I14" s="144"/>
      <c r="J14" s="122"/>
    </row>
    <row r="15" spans="1:10" ht="14.25" x14ac:dyDescent="0.15">
      <c r="A15" s="124"/>
      <c r="B15" s="144" t="s">
        <v>220</v>
      </c>
      <c r="C15" s="144"/>
      <c r="D15" s="144"/>
      <c r="E15" s="144"/>
      <c r="F15" s="144"/>
      <c r="G15" s="144"/>
      <c r="H15" s="144"/>
      <c r="I15" s="144"/>
      <c r="J15" s="122"/>
    </row>
    <row r="16" spans="1:10" ht="14.25" x14ac:dyDescent="0.15">
      <c r="A16" s="124"/>
      <c r="B16" s="144"/>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A6980-C595-470F-BA46-E25AE6E0D03B}">
  <dimension ref="A1:I19"/>
  <sheetViews>
    <sheetView view="pageBreakPreview" zoomScale="82" zoomScaleNormal="100" zoomScaleSheetLayoutView="82" workbookViewId="0">
      <selection activeCell="A25" sqref="A25"/>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52" t="s">
        <v>174</v>
      </c>
      <c r="B5" s="152"/>
      <c r="C5" s="152"/>
      <c r="D5" s="152"/>
      <c r="E5" s="152"/>
      <c r="F5" s="152"/>
      <c r="G5" s="152"/>
      <c r="H5" s="152"/>
      <c r="I5" s="152"/>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91.5" customHeight="1" x14ac:dyDescent="0.15">
      <c r="A11" s="107" t="s">
        <v>175</v>
      </c>
      <c r="B11" s="108" t="s">
        <v>176</v>
      </c>
      <c r="C11" s="29">
        <v>1</v>
      </c>
      <c r="D11" s="109">
        <v>3861900</v>
      </c>
      <c r="E11" s="109">
        <v>3861900</v>
      </c>
      <c r="F11" s="110" t="s">
        <v>177</v>
      </c>
      <c r="G11" s="75" t="s">
        <v>178</v>
      </c>
      <c r="H11" s="32" t="s">
        <v>29</v>
      </c>
      <c r="I11" s="111"/>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scale="79" orientation="landscape" r:id="rId1"/>
  <headerFooter>
    <oddHeader>&amp;L【機密性○（取扱制限）】</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B1234-33A9-49C7-885D-3A3B276C5426}">
  <dimension ref="A1:J23"/>
  <sheetViews>
    <sheetView view="pageBreakPreview" zoomScale="60" zoomScaleNormal="100" workbookViewId="0">
      <selection activeCell="M20" sqref="M20"/>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45043</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57"/>
      <c r="D7" s="157"/>
      <c r="E7" s="157"/>
      <c r="F7" s="157"/>
      <c r="G7" s="157"/>
      <c r="H7" s="157"/>
      <c r="I7" s="157"/>
      <c r="J7" s="122"/>
    </row>
    <row r="8" spans="1:10" ht="14.25" x14ac:dyDescent="0.15">
      <c r="A8" s="124"/>
      <c r="B8" s="121"/>
      <c r="C8" s="144" t="s">
        <v>261</v>
      </c>
      <c r="D8" s="144"/>
      <c r="E8" s="144"/>
      <c r="F8" s="144"/>
      <c r="G8" s="144"/>
      <c r="H8" s="144"/>
      <c r="I8" s="144"/>
      <c r="J8" s="122"/>
    </row>
    <row r="9" spans="1:10" ht="14.25" x14ac:dyDescent="0.15">
      <c r="A9" s="124"/>
      <c r="B9" s="121"/>
      <c r="C9" s="144" t="s">
        <v>228</v>
      </c>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4.25" x14ac:dyDescent="0.15">
      <c r="A13" s="124"/>
      <c r="B13" s="144" t="s">
        <v>261</v>
      </c>
      <c r="C13" s="144"/>
      <c r="D13" s="144"/>
      <c r="E13" s="144"/>
      <c r="F13" s="144"/>
      <c r="G13" s="144"/>
      <c r="H13" s="144"/>
      <c r="I13" s="144"/>
      <c r="J13" s="122"/>
    </row>
    <row r="14" spans="1:10" ht="14.25" x14ac:dyDescent="0.15">
      <c r="A14" s="124"/>
      <c r="B14" s="144" t="s">
        <v>229</v>
      </c>
      <c r="C14" s="144"/>
      <c r="D14" s="144"/>
      <c r="E14" s="144"/>
      <c r="F14" s="144"/>
      <c r="G14" s="144"/>
      <c r="H14" s="144"/>
      <c r="I14" s="144"/>
      <c r="J14" s="122"/>
    </row>
    <row r="15" spans="1:10" ht="14.25" x14ac:dyDescent="0.15">
      <c r="A15" s="124"/>
      <c r="B15" s="144" t="s">
        <v>219</v>
      </c>
      <c r="C15" s="144"/>
      <c r="D15" s="144"/>
      <c r="E15" s="144"/>
      <c r="F15" s="144"/>
      <c r="G15" s="144"/>
      <c r="H15" s="144"/>
      <c r="I15" s="144"/>
      <c r="J15" s="122"/>
    </row>
    <row r="16" spans="1:10" ht="14.25" x14ac:dyDescent="0.15">
      <c r="A16" s="124"/>
      <c r="B16" s="144" t="s">
        <v>220</v>
      </c>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DB44A-F0EC-4525-B60D-3D47C2B0FD85}">
  <dimension ref="A1:I28"/>
  <sheetViews>
    <sheetView view="pageBreakPreview" topLeftCell="A18" zoomScale="99" zoomScaleNormal="100" zoomScaleSheetLayoutView="99" workbookViewId="0">
      <selection activeCell="B24" sqref="B24"/>
    </sheetView>
  </sheetViews>
  <sheetFormatPr defaultColWidth="9" defaultRowHeight="13.5" x14ac:dyDescent="0.15"/>
  <cols>
    <col min="1" max="1" width="28.375" style="6" customWidth="1"/>
    <col min="2" max="2" width="43.625" style="6" customWidth="1"/>
    <col min="3" max="3" width="5.5" style="6" bestFit="1" customWidth="1"/>
    <col min="4" max="4" width="13.875" style="8" bestFit="1" customWidth="1"/>
    <col min="5" max="5" width="13.875" style="6" bestFit="1" customWidth="1"/>
    <col min="6" max="6" width="11.625" style="6" bestFit="1" customWidth="1"/>
    <col min="7" max="7" width="34" style="6" customWidth="1"/>
    <col min="8" max="8" width="5.875" style="6" customWidth="1"/>
    <col min="9" max="9" width="34.875" style="6" customWidth="1"/>
    <col min="10" max="16384" width="9" style="6"/>
  </cols>
  <sheetData>
    <row r="1" spans="1:9" s="1" customFormat="1" x14ac:dyDescent="0.15">
      <c r="I1" s="2" t="s">
        <v>212</v>
      </c>
    </row>
    <row r="2" spans="1:9" x14ac:dyDescent="0.15">
      <c r="A2" s="9" t="s">
        <v>0</v>
      </c>
      <c r="B2" s="10"/>
      <c r="C2" s="10"/>
      <c r="D2" s="11"/>
      <c r="E2" s="10"/>
      <c r="F2" s="10"/>
      <c r="G2" s="10"/>
      <c r="H2" s="10"/>
      <c r="I2" s="10"/>
    </row>
    <row r="4" spans="1:9" x14ac:dyDescent="0.15">
      <c r="A4" s="7" t="s">
        <v>1</v>
      </c>
    </row>
    <row r="5" spans="1:9" x14ac:dyDescent="0.15">
      <c r="A5" s="152" t="s">
        <v>179</v>
      </c>
      <c r="B5" s="152"/>
      <c r="C5" s="152"/>
      <c r="D5" s="152"/>
      <c r="E5" s="152"/>
      <c r="F5" s="152"/>
      <c r="G5" s="152"/>
      <c r="H5" s="152"/>
      <c r="I5" s="152"/>
    </row>
    <row r="7" spans="1:9" x14ac:dyDescent="0.15">
      <c r="A7" s="7" t="s">
        <v>3</v>
      </c>
    </row>
    <row r="8" spans="1:9" s="1" customFormat="1" x14ac:dyDescent="0.15">
      <c r="A8" s="1" t="s">
        <v>213</v>
      </c>
    </row>
    <row r="10" spans="1:9" ht="27" x14ac:dyDescent="0.15">
      <c r="A10" s="68" t="s">
        <v>4</v>
      </c>
      <c r="B10" s="68" t="s">
        <v>5</v>
      </c>
      <c r="C10" s="68" t="s">
        <v>6</v>
      </c>
      <c r="D10" s="112" t="s">
        <v>7</v>
      </c>
      <c r="E10" s="68" t="s">
        <v>8</v>
      </c>
      <c r="F10" s="68" t="s">
        <v>9</v>
      </c>
      <c r="G10" s="68" t="s">
        <v>10</v>
      </c>
      <c r="H10" s="69" t="s">
        <v>11</v>
      </c>
      <c r="I10" s="68" t="s">
        <v>12</v>
      </c>
    </row>
    <row r="11" spans="1:9" ht="108" x14ac:dyDescent="0.15">
      <c r="A11" s="59" t="s">
        <v>180</v>
      </c>
      <c r="B11" s="59" t="s">
        <v>181</v>
      </c>
      <c r="C11" s="71">
        <v>1</v>
      </c>
      <c r="D11" s="79">
        <v>136410</v>
      </c>
      <c r="E11" s="71">
        <f>C11*D11</f>
        <v>136410</v>
      </c>
      <c r="F11" s="113">
        <v>40630</v>
      </c>
      <c r="G11" s="70" t="s">
        <v>182</v>
      </c>
      <c r="H11" s="73" t="s">
        <v>29</v>
      </c>
      <c r="I11" s="56" t="s">
        <v>183</v>
      </c>
    </row>
    <row r="12" spans="1:9" ht="108" x14ac:dyDescent="0.15">
      <c r="A12" s="59" t="s">
        <v>184</v>
      </c>
      <c r="B12" s="59" t="s">
        <v>185</v>
      </c>
      <c r="C12" s="71">
        <v>1</v>
      </c>
      <c r="D12" s="79">
        <v>165795</v>
      </c>
      <c r="E12" s="71">
        <f>C12*D12</f>
        <v>165795</v>
      </c>
      <c r="F12" s="113">
        <v>40631</v>
      </c>
      <c r="G12" s="70" t="s">
        <v>182</v>
      </c>
      <c r="H12" s="73" t="s">
        <v>29</v>
      </c>
      <c r="I12" s="56" t="s">
        <v>183</v>
      </c>
    </row>
    <row r="13" spans="1:9" ht="108" x14ac:dyDescent="0.15">
      <c r="A13" s="59" t="s">
        <v>186</v>
      </c>
      <c r="B13" s="59" t="s">
        <v>187</v>
      </c>
      <c r="C13" s="71">
        <v>1</v>
      </c>
      <c r="D13" s="79">
        <v>231000</v>
      </c>
      <c r="E13" s="71">
        <f>C13*D13</f>
        <v>231000</v>
      </c>
      <c r="F13" s="113">
        <v>40631</v>
      </c>
      <c r="G13" s="70" t="s">
        <v>182</v>
      </c>
      <c r="H13" s="73" t="s">
        <v>29</v>
      </c>
      <c r="I13" s="56" t="s">
        <v>183</v>
      </c>
    </row>
    <row r="14" spans="1:9" ht="108" x14ac:dyDescent="0.15">
      <c r="A14" s="59" t="s">
        <v>188</v>
      </c>
      <c r="B14" s="59" t="s">
        <v>189</v>
      </c>
      <c r="C14" s="71">
        <v>1</v>
      </c>
      <c r="D14" s="79">
        <v>194400</v>
      </c>
      <c r="E14" s="71">
        <f t="shared" ref="E14:E20" si="0">C14*D14</f>
        <v>194400</v>
      </c>
      <c r="F14" s="113">
        <v>41939</v>
      </c>
      <c r="G14" s="70" t="s">
        <v>182</v>
      </c>
      <c r="H14" s="73" t="s">
        <v>29</v>
      </c>
      <c r="I14" s="56" t="s">
        <v>183</v>
      </c>
    </row>
    <row r="15" spans="1:9" ht="108" x14ac:dyDescent="0.15">
      <c r="A15" s="59" t="s">
        <v>190</v>
      </c>
      <c r="B15" s="59" t="s">
        <v>191</v>
      </c>
      <c r="C15" s="71">
        <v>1</v>
      </c>
      <c r="D15" s="114">
        <v>486000</v>
      </c>
      <c r="E15" s="71">
        <f t="shared" si="0"/>
        <v>486000</v>
      </c>
      <c r="F15" s="115">
        <v>41939</v>
      </c>
      <c r="G15" s="70" t="s">
        <v>182</v>
      </c>
      <c r="H15" s="73" t="s">
        <v>29</v>
      </c>
      <c r="I15" s="56" t="s">
        <v>183</v>
      </c>
    </row>
    <row r="16" spans="1:9" ht="108" x14ac:dyDescent="0.15">
      <c r="A16" s="59" t="s">
        <v>192</v>
      </c>
      <c r="B16" s="59" t="s">
        <v>193</v>
      </c>
      <c r="C16" s="71">
        <v>1</v>
      </c>
      <c r="D16" s="79">
        <v>146772</v>
      </c>
      <c r="E16" s="71">
        <f t="shared" si="0"/>
        <v>146772</v>
      </c>
      <c r="F16" s="113">
        <v>42011</v>
      </c>
      <c r="G16" s="70" t="s">
        <v>182</v>
      </c>
      <c r="H16" s="73" t="s">
        <v>29</v>
      </c>
      <c r="I16" s="56" t="s">
        <v>183</v>
      </c>
    </row>
    <row r="17" spans="1:9" ht="108" x14ac:dyDescent="0.15">
      <c r="A17" s="59" t="s">
        <v>194</v>
      </c>
      <c r="B17" s="59" t="s">
        <v>195</v>
      </c>
      <c r="C17" s="71">
        <v>1</v>
      </c>
      <c r="D17" s="79">
        <v>155520</v>
      </c>
      <c r="E17" s="71">
        <f t="shared" si="0"/>
        <v>155520</v>
      </c>
      <c r="F17" s="113">
        <v>42027</v>
      </c>
      <c r="G17" s="70" t="s">
        <v>182</v>
      </c>
      <c r="H17" s="73" t="s">
        <v>29</v>
      </c>
      <c r="I17" s="56" t="s">
        <v>183</v>
      </c>
    </row>
    <row r="18" spans="1:9" ht="108" x14ac:dyDescent="0.15">
      <c r="A18" s="59" t="s">
        <v>196</v>
      </c>
      <c r="B18" s="59" t="s">
        <v>197</v>
      </c>
      <c r="C18" s="71">
        <v>2</v>
      </c>
      <c r="D18" s="79">
        <v>192456</v>
      </c>
      <c r="E18" s="71">
        <f>C18*D18</f>
        <v>384912</v>
      </c>
      <c r="F18" s="113">
        <v>42401</v>
      </c>
      <c r="G18" s="70" t="s">
        <v>182</v>
      </c>
      <c r="H18" s="73" t="s">
        <v>29</v>
      </c>
      <c r="I18" s="56" t="s">
        <v>183</v>
      </c>
    </row>
    <row r="19" spans="1:9" ht="108" x14ac:dyDescent="0.15">
      <c r="A19" s="59" t="s">
        <v>198</v>
      </c>
      <c r="B19" s="59" t="s">
        <v>199</v>
      </c>
      <c r="C19" s="71">
        <v>3</v>
      </c>
      <c r="D19" s="79">
        <v>129168</v>
      </c>
      <c r="E19" s="71">
        <f>C19*D19</f>
        <v>387504</v>
      </c>
      <c r="F19" s="116">
        <v>42425</v>
      </c>
      <c r="G19" s="70" t="s">
        <v>182</v>
      </c>
      <c r="H19" s="73" t="s">
        <v>29</v>
      </c>
      <c r="I19" s="56" t="s">
        <v>183</v>
      </c>
    </row>
    <row r="20" spans="1:9" ht="118.15" customHeight="1" x14ac:dyDescent="0.15">
      <c r="A20" s="59" t="s">
        <v>200</v>
      </c>
      <c r="B20" s="59" t="s">
        <v>201</v>
      </c>
      <c r="C20" s="71">
        <v>2</v>
      </c>
      <c r="D20" s="79">
        <v>145800</v>
      </c>
      <c r="E20" s="71">
        <f t="shared" si="0"/>
        <v>291600</v>
      </c>
      <c r="F20" s="117">
        <v>42468</v>
      </c>
      <c r="G20" s="70" t="s">
        <v>182</v>
      </c>
      <c r="H20" s="73" t="s">
        <v>29</v>
      </c>
      <c r="I20" s="56" t="s">
        <v>183</v>
      </c>
    </row>
    <row r="21" spans="1:9" s="1" customFormat="1" x14ac:dyDescent="0.15"/>
    <row r="22" spans="1:9" s="1" customFormat="1" x14ac:dyDescent="0.15">
      <c r="A22" s="1" t="s">
        <v>18</v>
      </c>
    </row>
    <row r="23" spans="1:9" s="1" customFormat="1" x14ac:dyDescent="0.15">
      <c r="A23" s="1" t="s">
        <v>19</v>
      </c>
    </row>
    <row r="24" spans="1:9" s="1" customFormat="1" x14ac:dyDescent="0.15">
      <c r="A24" s="1" t="s">
        <v>20</v>
      </c>
    </row>
    <row r="25" spans="1:9" s="1" customFormat="1" x14ac:dyDescent="0.15">
      <c r="A25" s="1" t="s">
        <v>21</v>
      </c>
    </row>
    <row r="26" spans="1:9" s="1" customFormat="1" x14ac:dyDescent="0.15">
      <c r="A26" s="1" t="s">
        <v>22</v>
      </c>
    </row>
    <row r="27" spans="1:9" s="1" customFormat="1" x14ac:dyDescent="0.15">
      <c r="A27" s="1" t="s">
        <v>23</v>
      </c>
    </row>
    <row r="28" spans="1:9" s="1" customFormat="1" x14ac:dyDescent="0.15">
      <c r="A28" s="1" t="s">
        <v>24</v>
      </c>
    </row>
  </sheetData>
  <mergeCells count="1">
    <mergeCell ref="A5:I5"/>
  </mergeCells>
  <phoneticPr fontId="1"/>
  <pageMargins left="0.7" right="0.7" top="0.75" bottom="0.75" header="0.3" footer="0.3"/>
  <pageSetup paperSize="9" scale="70" orientation="landscape"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71A22-078C-4A85-881D-AC3E87C80EEF}">
  <dimension ref="A1:I19"/>
  <sheetViews>
    <sheetView view="pageBreakPreview" zoomScale="94" zoomScaleNormal="100" zoomScaleSheetLayoutView="94" workbookViewId="0">
      <selection activeCell="A8" sqref="A8:XFD8"/>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2" t="s">
        <v>212</v>
      </c>
    </row>
    <row r="2" spans="1:9" x14ac:dyDescent="0.15">
      <c r="A2" s="3" t="s">
        <v>0</v>
      </c>
      <c r="B2" s="4"/>
      <c r="C2" s="4"/>
      <c r="D2" s="4"/>
      <c r="E2" s="4"/>
      <c r="F2" s="4"/>
      <c r="G2" s="4"/>
      <c r="H2" s="4"/>
      <c r="I2" s="4"/>
    </row>
    <row r="4" spans="1:9" x14ac:dyDescent="0.15">
      <c r="A4" s="5" t="s">
        <v>1</v>
      </c>
    </row>
    <row r="5" spans="1:9" x14ac:dyDescent="0.15">
      <c r="A5" s="143" t="s">
        <v>31</v>
      </c>
      <c r="B5" s="143"/>
      <c r="C5" s="143"/>
      <c r="D5" s="143"/>
      <c r="E5" s="143"/>
      <c r="F5" s="143"/>
      <c r="G5" s="143"/>
      <c r="H5" s="143"/>
      <c r="I5" s="143"/>
    </row>
    <row r="7" spans="1:9" x14ac:dyDescent="0.15">
      <c r="A7" s="5" t="s">
        <v>3</v>
      </c>
    </row>
    <row r="8" spans="1:9" x14ac:dyDescent="0.15">
      <c r="A8" s="1" t="s">
        <v>213</v>
      </c>
    </row>
    <row r="10" spans="1:9" ht="27" x14ac:dyDescent="0.15">
      <c r="A10" s="26" t="s">
        <v>4</v>
      </c>
      <c r="B10" s="26" t="s">
        <v>5</v>
      </c>
      <c r="C10" s="26" t="s">
        <v>6</v>
      </c>
      <c r="D10" s="26" t="s">
        <v>7</v>
      </c>
      <c r="E10" s="26" t="s">
        <v>8</v>
      </c>
      <c r="F10" s="26" t="s">
        <v>9</v>
      </c>
      <c r="G10" s="26" t="s">
        <v>10</v>
      </c>
      <c r="H10" s="27" t="s">
        <v>11</v>
      </c>
      <c r="I10" s="26" t="s">
        <v>12</v>
      </c>
    </row>
    <row r="11" spans="1:9" ht="123.75" customHeight="1" x14ac:dyDescent="0.15">
      <c r="A11" s="28" t="s">
        <v>32</v>
      </c>
      <c r="B11" s="28" t="s">
        <v>33</v>
      </c>
      <c r="C11" s="30">
        <v>1</v>
      </c>
      <c r="D11" s="30">
        <v>453600</v>
      </c>
      <c r="E11" s="30">
        <v>453600</v>
      </c>
      <c r="F11" s="54">
        <v>40941</v>
      </c>
      <c r="G11" s="55" t="s">
        <v>34</v>
      </c>
      <c r="H11" s="32" t="s">
        <v>29</v>
      </c>
      <c r="I11" s="56"/>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scale="81" orientation="landscape" r:id="rId1"/>
  <headerFooter>
    <oddHeader>&amp;L【機密性○（取扱制限）】</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8811C-343E-4685-A23C-4ACA52A910A8}">
  <dimension ref="A1:J24"/>
  <sheetViews>
    <sheetView view="pageBreakPreview" zoomScale="60" zoomScaleNormal="100" workbookViewId="0">
      <selection activeCell="N36" sqref="N36"/>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60" t="s">
        <v>262</v>
      </c>
      <c r="H4" s="160"/>
      <c r="I4" s="160"/>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263</v>
      </c>
      <c r="D7" s="144"/>
      <c r="E7" s="144"/>
      <c r="F7" s="144"/>
      <c r="G7" s="144"/>
      <c r="H7" s="144"/>
      <c r="I7" s="144"/>
      <c r="J7" s="122"/>
    </row>
    <row r="8" spans="1:10" ht="14.25" x14ac:dyDescent="0.15">
      <c r="A8" s="124"/>
      <c r="B8" s="121"/>
      <c r="C8" s="144" t="s">
        <v>238</v>
      </c>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3.5" customHeight="1" x14ac:dyDescent="0.15">
      <c r="A13" s="155"/>
      <c r="B13" s="144" t="s">
        <v>264</v>
      </c>
      <c r="C13" s="144"/>
      <c r="D13" s="144"/>
      <c r="E13" s="144"/>
      <c r="F13" s="144"/>
      <c r="G13" s="144"/>
      <c r="H13" s="144"/>
      <c r="I13" s="144"/>
      <c r="J13" s="154"/>
    </row>
    <row r="14" spans="1:10" ht="13.5" customHeight="1" x14ac:dyDescent="0.15">
      <c r="A14" s="155"/>
      <c r="B14" s="144" t="s">
        <v>218</v>
      </c>
      <c r="C14" s="144"/>
      <c r="D14" s="144"/>
      <c r="E14" s="144"/>
      <c r="F14" s="144"/>
      <c r="G14" s="144"/>
      <c r="H14" s="144"/>
      <c r="I14" s="144"/>
      <c r="J14" s="154"/>
    </row>
    <row r="15" spans="1:10" ht="14.25" x14ac:dyDescent="0.15">
      <c r="A15" s="124"/>
      <c r="B15" s="144" t="s">
        <v>219</v>
      </c>
      <c r="C15" s="144"/>
      <c r="D15" s="144"/>
      <c r="E15" s="144"/>
      <c r="F15" s="144"/>
      <c r="G15" s="144"/>
      <c r="H15" s="144"/>
      <c r="I15" s="144"/>
      <c r="J15" s="122"/>
    </row>
    <row r="16" spans="1:10" ht="14.25" x14ac:dyDescent="0.15">
      <c r="A16" s="124"/>
      <c r="B16" s="144" t="s">
        <v>239</v>
      </c>
      <c r="C16" s="144"/>
      <c r="D16" s="144"/>
      <c r="E16" s="144"/>
      <c r="F16" s="144"/>
      <c r="G16" s="144"/>
      <c r="H16" s="144"/>
      <c r="I16" s="144"/>
      <c r="J16" s="122"/>
    </row>
    <row r="17" spans="1:10" ht="14.25" x14ac:dyDescent="0.15">
      <c r="A17" s="124"/>
      <c r="B17" s="144" t="s">
        <v>240</v>
      </c>
      <c r="C17" s="144"/>
      <c r="D17" s="144"/>
      <c r="E17" s="144"/>
      <c r="F17" s="144"/>
      <c r="G17" s="144"/>
      <c r="H17" s="144"/>
      <c r="I17" s="144"/>
      <c r="J17" s="122"/>
    </row>
    <row r="18" spans="1:10" ht="14.25" x14ac:dyDescent="0.15">
      <c r="A18" s="124"/>
      <c r="B18" s="121"/>
      <c r="C18" s="121"/>
      <c r="D18" s="121"/>
      <c r="E18" s="121"/>
      <c r="F18" s="121"/>
      <c r="G18" s="121"/>
      <c r="H18" s="121"/>
      <c r="I18" s="121"/>
      <c r="J18" s="122"/>
    </row>
    <row r="19" spans="1:10" ht="14.25" x14ac:dyDescent="0.15">
      <c r="A19" s="124"/>
      <c r="B19" s="121" t="s">
        <v>221</v>
      </c>
      <c r="C19" s="121"/>
      <c r="D19" s="121"/>
      <c r="E19" s="121"/>
      <c r="F19" s="121"/>
      <c r="G19" s="121"/>
      <c r="H19" s="121"/>
      <c r="I19" s="121"/>
      <c r="J19" s="122"/>
    </row>
    <row r="20" spans="1:10" ht="14.25" x14ac:dyDescent="0.15">
      <c r="A20" s="124"/>
      <c r="B20" s="121" t="s">
        <v>222</v>
      </c>
      <c r="C20" s="121"/>
      <c r="D20" s="121"/>
      <c r="E20" s="121"/>
      <c r="F20" s="121"/>
      <c r="G20" s="121"/>
      <c r="H20" s="121"/>
      <c r="I20" s="121"/>
      <c r="J20" s="122"/>
    </row>
    <row r="21" spans="1:10" ht="14.25" x14ac:dyDescent="0.15">
      <c r="A21" s="124"/>
      <c r="B21" s="121" t="s">
        <v>223</v>
      </c>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ht="14.25" x14ac:dyDescent="0.15">
      <c r="A23" s="124"/>
      <c r="B23" s="121"/>
      <c r="C23" s="121"/>
      <c r="D23" s="121"/>
      <c r="E23" s="121"/>
      <c r="F23" s="121"/>
      <c r="G23" s="121"/>
      <c r="H23" s="121"/>
      <c r="I23" s="121"/>
      <c r="J23" s="122"/>
    </row>
    <row r="24" spans="1:10" x14ac:dyDescent="0.15">
      <c r="A24" s="122"/>
      <c r="B24" s="122"/>
      <c r="C24" s="122"/>
      <c r="D24" s="122"/>
      <c r="E24" s="122"/>
      <c r="F24" s="122"/>
      <c r="G24" s="122"/>
      <c r="H24" s="122"/>
      <c r="I24" s="122"/>
      <c r="J24" s="122"/>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61E8-0F14-4EEF-8451-B5708C5A2A55}">
  <dimension ref="A1:J18"/>
  <sheetViews>
    <sheetView view="pageBreakPreview" zoomScale="60" zoomScaleNormal="100" workbookViewId="0">
      <selection activeCell="H18" sqref="H18"/>
    </sheetView>
  </sheetViews>
  <sheetFormatPr defaultRowHeight="13.5" x14ac:dyDescent="0.15"/>
  <cols>
    <col min="9" max="9" width="7.75" customWidth="1"/>
  </cols>
  <sheetData>
    <row r="1" spans="1:10" x14ac:dyDescent="0.15">
      <c r="A1" s="141"/>
      <c r="B1" s="141"/>
      <c r="C1" s="141"/>
      <c r="D1" s="141"/>
      <c r="E1" s="141"/>
      <c r="F1" s="141"/>
      <c r="G1" s="141"/>
      <c r="H1" s="141"/>
      <c r="I1" s="141"/>
      <c r="J1" s="141"/>
    </row>
    <row r="2" spans="1:10" x14ac:dyDescent="0.15">
      <c r="A2" s="141"/>
      <c r="B2" s="141"/>
      <c r="C2" s="141"/>
      <c r="D2" s="141"/>
      <c r="E2" s="141"/>
      <c r="F2" s="141"/>
      <c r="G2" s="141"/>
      <c r="H2" s="141"/>
      <c r="I2" s="141"/>
      <c r="J2" s="141"/>
    </row>
    <row r="3" spans="1:10" x14ac:dyDescent="0.15">
      <c r="A3" s="141"/>
      <c r="B3" s="141"/>
      <c r="C3" s="141"/>
      <c r="D3" s="141"/>
      <c r="E3" s="141"/>
      <c r="F3" s="141"/>
      <c r="G3" s="141"/>
      <c r="H3" s="146">
        <v>45159</v>
      </c>
      <c r="I3" s="147"/>
      <c r="J3" s="147"/>
    </row>
    <row r="4" spans="1:10" x14ac:dyDescent="0.15">
      <c r="A4" s="141"/>
      <c r="B4" s="141"/>
      <c r="C4" s="141"/>
      <c r="D4" s="141"/>
      <c r="E4" s="141"/>
      <c r="F4" s="141"/>
      <c r="G4" s="141"/>
      <c r="H4" s="147" t="s">
        <v>214</v>
      </c>
      <c r="I4" s="147"/>
      <c r="J4" s="147"/>
    </row>
    <row r="5" spans="1:10" x14ac:dyDescent="0.15">
      <c r="A5" s="141"/>
      <c r="B5" s="141"/>
      <c r="C5" s="141"/>
      <c r="D5" s="141"/>
      <c r="E5" s="141"/>
      <c r="F5" s="141"/>
      <c r="G5" s="141"/>
      <c r="H5" s="141"/>
      <c r="I5" s="141"/>
      <c r="J5" s="141"/>
    </row>
    <row r="6" spans="1:10" x14ac:dyDescent="0.15">
      <c r="A6" s="141"/>
      <c r="B6" s="141"/>
      <c r="C6" s="141"/>
      <c r="D6" s="141"/>
      <c r="E6" s="141"/>
      <c r="F6" s="141"/>
      <c r="G6" s="141"/>
      <c r="H6" s="141"/>
      <c r="I6" s="141"/>
      <c r="J6" s="141"/>
    </row>
    <row r="7" spans="1:10" x14ac:dyDescent="0.15">
      <c r="A7" s="141"/>
      <c r="B7" s="148" t="s">
        <v>286</v>
      </c>
      <c r="C7" s="148"/>
      <c r="D7" s="148"/>
      <c r="E7" s="148"/>
      <c r="F7" s="148"/>
      <c r="G7" s="148"/>
      <c r="H7" s="148"/>
      <c r="I7" s="142"/>
      <c r="J7" s="141"/>
    </row>
    <row r="8" spans="1:10" x14ac:dyDescent="0.15">
      <c r="A8" s="141"/>
      <c r="B8" s="148"/>
      <c r="C8" s="148"/>
      <c r="D8" s="148"/>
      <c r="E8" s="148"/>
      <c r="F8" s="148"/>
      <c r="G8" s="148"/>
      <c r="H8" s="148"/>
      <c r="I8" s="141"/>
      <c r="J8" s="141"/>
    </row>
    <row r="9" spans="1:10" x14ac:dyDescent="0.15">
      <c r="A9" s="141"/>
      <c r="B9" s="141"/>
      <c r="C9" s="141"/>
      <c r="D9" s="141"/>
      <c r="E9" s="141"/>
      <c r="F9" s="141"/>
      <c r="G9" s="141"/>
      <c r="H9" s="141"/>
      <c r="I9" s="141"/>
      <c r="J9" s="141"/>
    </row>
    <row r="10" spans="1:10" x14ac:dyDescent="0.15">
      <c r="A10" s="141" t="s">
        <v>216</v>
      </c>
      <c r="B10" s="141"/>
      <c r="C10" s="141"/>
      <c r="D10" s="141"/>
      <c r="E10" s="141"/>
      <c r="F10" s="141"/>
      <c r="G10" s="141"/>
      <c r="H10" s="141"/>
      <c r="I10" s="141"/>
      <c r="J10" s="141"/>
    </row>
    <row r="11" spans="1:10" x14ac:dyDescent="0.15">
      <c r="A11" s="141"/>
      <c r="B11" s="141"/>
      <c r="C11" s="141"/>
      <c r="D11" s="141"/>
      <c r="E11" s="141"/>
      <c r="F11" s="141"/>
      <c r="G11" s="141"/>
      <c r="H11" s="141"/>
      <c r="I11" s="141"/>
      <c r="J11" s="141"/>
    </row>
    <row r="12" spans="1:10" ht="62.25" customHeight="1" x14ac:dyDescent="0.15">
      <c r="A12" s="148" t="s">
        <v>287</v>
      </c>
      <c r="B12" s="148"/>
      <c r="C12" s="148"/>
      <c r="D12" s="148"/>
      <c r="E12" s="148"/>
      <c r="F12" s="148"/>
      <c r="G12" s="148"/>
      <c r="H12" s="148"/>
      <c r="I12" s="148"/>
      <c r="J12" s="149"/>
    </row>
    <row r="13" spans="1:10" x14ac:dyDescent="0.15">
      <c r="A13" s="148" t="s">
        <v>275</v>
      </c>
      <c r="B13" s="148"/>
      <c r="C13" s="148"/>
      <c r="D13" s="148"/>
      <c r="E13" s="148"/>
      <c r="F13" s="148"/>
      <c r="G13" s="148"/>
      <c r="H13" s="148"/>
      <c r="I13" s="148"/>
      <c r="J13" s="149"/>
    </row>
    <row r="14" spans="1:10" x14ac:dyDescent="0.15">
      <c r="A14" s="141" t="s">
        <v>222</v>
      </c>
      <c r="B14" s="141"/>
      <c r="C14" s="141"/>
      <c r="D14" s="141"/>
      <c r="E14" s="141"/>
      <c r="F14" s="141"/>
      <c r="G14" s="141"/>
      <c r="H14" s="141"/>
      <c r="I14" s="141"/>
      <c r="J14" s="141"/>
    </row>
    <row r="15" spans="1:10" x14ac:dyDescent="0.15">
      <c r="A15" s="141"/>
      <c r="B15" s="141"/>
      <c r="C15" s="141"/>
      <c r="D15" s="141"/>
      <c r="E15" s="141"/>
      <c r="F15" s="141"/>
      <c r="G15" s="141"/>
      <c r="H15" s="141"/>
      <c r="I15" s="141"/>
      <c r="J15" s="141"/>
    </row>
    <row r="16" spans="1:10" x14ac:dyDescent="0.15">
      <c r="A16" s="141" t="s">
        <v>221</v>
      </c>
      <c r="B16" s="141"/>
      <c r="C16" s="141"/>
      <c r="D16" s="141"/>
      <c r="E16" s="141"/>
      <c r="F16" s="141"/>
      <c r="G16" s="141"/>
      <c r="H16" s="141"/>
      <c r="I16" s="141"/>
      <c r="J16" s="141"/>
    </row>
    <row r="17" spans="1:10" x14ac:dyDescent="0.15">
      <c r="A17" s="141" t="s">
        <v>222</v>
      </c>
      <c r="B17" s="141"/>
      <c r="C17" s="141"/>
      <c r="D17" s="141"/>
      <c r="E17" s="141"/>
      <c r="F17" s="141"/>
      <c r="G17" s="141"/>
      <c r="H17" s="141"/>
      <c r="I17" s="141"/>
      <c r="J17" s="141"/>
    </row>
    <row r="18" spans="1:10" x14ac:dyDescent="0.15">
      <c r="A18" s="141" t="s">
        <v>272</v>
      </c>
      <c r="B18" s="141"/>
      <c r="C18" s="141"/>
      <c r="D18" s="141"/>
      <c r="E18" s="141"/>
      <c r="F18" s="141"/>
      <c r="G18" s="141"/>
      <c r="H18" s="141"/>
      <c r="I18" s="141"/>
      <c r="J18" s="141"/>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992AF-B5B0-4D2E-B820-50100B007434}">
  <dimension ref="A1:I12"/>
  <sheetViews>
    <sheetView view="pageBreakPreview" zoomScale="91" zoomScaleNormal="100" zoomScaleSheetLayoutView="91" workbookViewId="0">
      <selection activeCell="Q41" sqref="Q41"/>
    </sheetView>
  </sheetViews>
  <sheetFormatPr defaultColWidth="9" defaultRowHeight="13.5" x14ac:dyDescent="0.15"/>
  <cols>
    <col min="1" max="1" width="28.375" style="6" customWidth="1"/>
    <col min="2" max="2" width="43.625" style="6" customWidth="1"/>
    <col min="3" max="3" width="5.5" style="6" bestFit="1" customWidth="1"/>
    <col min="4" max="4" width="13.875" style="8" bestFit="1" customWidth="1"/>
    <col min="5" max="5" width="13.875" style="6" bestFit="1" customWidth="1"/>
    <col min="6" max="6" width="11.625" style="6" bestFit="1" customWidth="1"/>
    <col min="7" max="7" width="34" style="6" customWidth="1"/>
    <col min="8" max="8" width="5.875" style="6" customWidth="1"/>
    <col min="9" max="9" width="34.875" style="6" customWidth="1"/>
    <col min="10" max="16384" width="9" style="6"/>
  </cols>
  <sheetData>
    <row r="1" spans="1:9" x14ac:dyDescent="0.15">
      <c r="I1" s="2" t="s">
        <v>288</v>
      </c>
    </row>
    <row r="2" spans="1:9" x14ac:dyDescent="0.15">
      <c r="A2" s="9" t="s">
        <v>0</v>
      </c>
      <c r="B2" s="10"/>
      <c r="C2" s="10"/>
      <c r="D2" s="11"/>
      <c r="E2" s="10"/>
      <c r="F2" s="10"/>
      <c r="G2" s="10"/>
      <c r="H2" s="10"/>
      <c r="I2" s="10"/>
    </row>
    <row r="4" spans="1:9" x14ac:dyDescent="0.15">
      <c r="A4" s="7" t="s">
        <v>1</v>
      </c>
    </row>
    <row r="5" spans="1:9" x14ac:dyDescent="0.15">
      <c r="A5" s="152" t="s">
        <v>179</v>
      </c>
      <c r="B5" s="152"/>
      <c r="C5" s="152"/>
      <c r="D5" s="152"/>
      <c r="E5" s="152"/>
      <c r="F5" s="152"/>
      <c r="G5" s="152"/>
      <c r="H5" s="152"/>
      <c r="I5" s="152"/>
    </row>
    <row r="7" spans="1:9" x14ac:dyDescent="0.15">
      <c r="A7" s="7" t="s">
        <v>3</v>
      </c>
    </row>
    <row r="8" spans="1:9" x14ac:dyDescent="0.15">
      <c r="A8" s="1" t="s">
        <v>289</v>
      </c>
    </row>
    <row r="10" spans="1:9" ht="27" x14ac:dyDescent="0.15">
      <c r="A10" s="68" t="s">
        <v>4</v>
      </c>
      <c r="B10" s="68" t="s">
        <v>5</v>
      </c>
      <c r="C10" s="68" t="s">
        <v>6</v>
      </c>
      <c r="D10" s="112" t="s">
        <v>7</v>
      </c>
      <c r="E10" s="68" t="s">
        <v>8</v>
      </c>
      <c r="F10" s="68" t="s">
        <v>9</v>
      </c>
      <c r="G10" s="68" t="s">
        <v>10</v>
      </c>
      <c r="H10" s="69" t="s">
        <v>11</v>
      </c>
      <c r="I10" s="68" t="s">
        <v>12</v>
      </c>
    </row>
    <row r="11" spans="1:9" ht="132.75" customHeight="1" x14ac:dyDescent="0.15">
      <c r="A11" s="59" t="s">
        <v>184</v>
      </c>
      <c r="B11" s="59" t="s">
        <v>185</v>
      </c>
      <c r="C11" s="71">
        <v>1</v>
      </c>
      <c r="D11" s="79">
        <v>165795</v>
      </c>
      <c r="E11" s="71">
        <f>C11*D11</f>
        <v>165795</v>
      </c>
      <c r="F11" s="113">
        <v>40631</v>
      </c>
      <c r="G11" s="70" t="s">
        <v>182</v>
      </c>
      <c r="H11" s="73" t="s">
        <v>29</v>
      </c>
      <c r="I11" s="56" t="s">
        <v>183</v>
      </c>
    </row>
    <row r="12" spans="1:9" ht="132.75" customHeight="1" x14ac:dyDescent="0.15">
      <c r="A12" s="59" t="s">
        <v>200</v>
      </c>
      <c r="B12" s="59" t="s">
        <v>201</v>
      </c>
      <c r="C12" s="71">
        <v>2</v>
      </c>
      <c r="D12" s="79">
        <v>145800</v>
      </c>
      <c r="E12" s="71">
        <f t="shared" ref="E12" si="0">C12*D12</f>
        <v>291600</v>
      </c>
      <c r="F12" s="117">
        <v>42468</v>
      </c>
      <c r="G12" s="70" t="s">
        <v>182</v>
      </c>
      <c r="H12" s="73" t="s">
        <v>29</v>
      </c>
      <c r="I12" s="56" t="s">
        <v>183</v>
      </c>
    </row>
  </sheetData>
  <mergeCells count="1">
    <mergeCell ref="A5:I5"/>
  </mergeCells>
  <phoneticPr fontId="1"/>
  <pageMargins left="0.7" right="0.7" top="0.75" bottom="0.75" header="0.3" footer="0.3"/>
  <pageSetup paperSize="9" scale="81" orientation="landscape" r:id="rId1"/>
  <headerFooter>
    <oddHeader>&amp;L【機密性○（取扱制限）】</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49306-C4DE-487B-AE51-934392D517F7}">
  <dimension ref="A1:J23"/>
  <sheetViews>
    <sheetView view="pageBreakPreview" zoomScale="60" zoomScaleNormal="100" workbookViewId="0">
      <selection activeCell="S35" sqref="S35"/>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45043</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265</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27" customHeight="1" x14ac:dyDescent="0.15">
      <c r="A13" s="124"/>
      <c r="B13" s="144" t="s">
        <v>266</v>
      </c>
      <c r="C13" s="144"/>
      <c r="D13" s="144"/>
      <c r="E13" s="144"/>
      <c r="F13" s="144"/>
      <c r="G13" s="144"/>
      <c r="H13" s="144"/>
      <c r="I13" s="144"/>
      <c r="J13" s="122"/>
    </row>
    <row r="14" spans="1:10" ht="14.25" x14ac:dyDescent="0.15">
      <c r="A14" s="124"/>
      <c r="B14" s="144" t="s">
        <v>219</v>
      </c>
      <c r="C14" s="144"/>
      <c r="D14" s="144"/>
      <c r="E14" s="144"/>
      <c r="F14" s="144"/>
      <c r="G14" s="144"/>
      <c r="H14" s="144"/>
      <c r="I14" s="144"/>
      <c r="J14" s="122"/>
    </row>
    <row r="15" spans="1:10" ht="14.25" x14ac:dyDescent="0.15">
      <c r="A15" s="124"/>
      <c r="B15" s="144" t="s">
        <v>220</v>
      </c>
      <c r="C15" s="144"/>
      <c r="D15" s="144"/>
      <c r="E15" s="144"/>
      <c r="F15" s="144"/>
      <c r="G15" s="144"/>
      <c r="H15" s="144"/>
      <c r="I15" s="144"/>
      <c r="J15" s="122"/>
    </row>
    <row r="16" spans="1:10" ht="14.25" x14ac:dyDescent="0.15">
      <c r="A16" s="124"/>
      <c r="B16" s="144"/>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3002C-431F-40B4-9873-A2165241EB6B}">
  <dimension ref="A1:I19"/>
  <sheetViews>
    <sheetView view="pageBreakPreview" zoomScale="99" zoomScaleNormal="100" zoomScaleSheetLayoutView="99" workbookViewId="0">
      <selection activeCell="A5" sqref="A5:I5"/>
    </sheetView>
  </sheetViews>
  <sheetFormatPr defaultColWidth="9" defaultRowHeight="13.5" x14ac:dyDescent="0.15"/>
  <cols>
    <col min="1" max="1" width="18" style="1" customWidth="1"/>
    <col min="2" max="2" width="42.375" style="1" customWidth="1"/>
    <col min="3" max="3" width="5.5" style="1" bestFit="1" customWidth="1"/>
    <col min="4" max="5" width="13.875" style="1" bestFit="1" customWidth="1"/>
    <col min="6" max="6" width="11.75" style="1" customWidth="1"/>
    <col min="7" max="7" width="19.375" style="1" customWidth="1"/>
    <col min="8" max="8" width="5.875" style="1" customWidth="1"/>
    <col min="9" max="9" width="21.5" style="1" customWidth="1"/>
    <col min="10" max="16384" width="9" style="1"/>
  </cols>
  <sheetData>
    <row r="1" spans="1:9" x14ac:dyDescent="0.15">
      <c r="I1" s="2" t="s">
        <v>212</v>
      </c>
    </row>
    <row r="2" spans="1:9" x14ac:dyDescent="0.15">
      <c r="A2" s="3" t="s">
        <v>39</v>
      </c>
      <c r="B2" s="4"/>
      <c r="C2" s="4"/>
      <c r="D2" s="4"/>
      <c r="E2" s="4"/>
      <c r="F2" s="4"/>
      <c r="G2" s="4"/>
      <c r="H2" s="4"/>
      <c r="I2" s="4"/>
    </row>
    <row r="4" spans="1:9" x14ac:dyDescent="0.15">
      <c r="A4" s="5" t="s">
        <v>40</v>
      </c>
    </row>
    <row r="5" spans="1:9" x14ac:dyDescent="0.15">
      <c r="A5" s="164" t="s">
        <v>202</v>
      </c>
      <c r="B5" s="164"/>
      <c r="C5" s="164"/>
      <c r="D5" s="164"/>
      <c r="E5" s="164"/>
      <c r="F5" s="164"/>
      <c r="G5" s="164"/>
      <c r="H5" s="164"/>
      <c r="I5" s="164"/>
    </row>
    <row r="7" spans="1:9" x14ac:dyDescent="0.15">
      <c r="A7" s="5" t="s">
        <v>42</v>
      </c>
    </row>
    <row r="8" spans="1:9" x14ac:dyDescent="0.15">
      <c r="A8" s="1" t="s">
        <v>213</v>
      </c>
    </row>
    <row r="10" spans="1:9" ht="27" x14ac:dyDescent="0.15">
      <c r="A10" s="26" t="s">
        <v>43</v>
      </c>
      <c r="B10" s="26" t="s">
        <v>44</v>
      </c>
      <c r="C10" s="26" t="s">
        <v>45</v>
      </c>
      <c r="D10" s="26" t="s">
        <v>46</v>
      </c>
      <c r="E10" s="26" t="s">
        <v>47</v>
      </c>
      <c r="F10" s="26" t="s">
        <v>48</v>
      </c>
      <c r="G10" s="26" t="s">
        <v>49</v>
      </c>
      <c r="H10" s="27" t="s">
        <v>50</v>
      </c>
      <c r="I10" s="26" t="s">
        <v>51</v>
      </c>
    </row>
    <row r="11" spans="1:9" s="6" customFormat="1" ht="60.75" customHeight="1" x14ac:dyDescent="0.15">
      <c r="A11" s="118" t="s">
        <v>203</v>
      </c>
      <c r="B11" s="59" t="s">
        <v>204</v>
      </c>
      <c r="C11" s="65">
        <v>1</v>
      </c>
      <c r="D11" s="119">
        <v>5214825</v>
      </c>
      <c r="E11" s="119">
        <v>5214825</v>
      </c>
      <c r="F11" s="120">
        <v>37284</v>
      </c>
      <c r="G11" s="55" t="s">
        <v>205</v>
      </c>
      <c r="H11" s="73" t="s">
        <v>16</v>
      </c>
      <c r="I11" s="60" t="s">
        <v>206</v>
      </c>
    </row>
    <row r="13" spans="1:9" x14ac:dyDescent="0.15">
      <c r="A13" s="1" t="s">
        <v>55</v>
      </c>
    </row>
    <row r="14" spans="1:9" x14ac:dyDescent="0.15">
      <c r="A14" s="1" t="s">
        <v>56</v>
      </c>
    </row>
    <row r="15" spans="1:9" x14ac:dyDescent="0.15">
      <c r="A15" s="1" t="s">
        <v>57</v>
      </c>
    </row>
    <row r="16" spans="1:9" x14ac:dyDescent="0.15">
      <c r="A16" s="1" t="s">
        <v>58</v>
      </c>
    </row>
    <row r="17" spans="1:1" x14ac:dyDescent="0.15">
      <c r="A17" s="1" t="s">
        <v>59</v>
      </c>
    </row>
    <row r="18" spans="1:1" x14ac:dyDescent="0.15">
      <c r="A18" s="1" t="s">
        <v>60</v>
      </c>
    </row>
    <row r="19" spans="1:1" x14ac:dyDescent="0.15">
      <c r="A19" s="1" t="s">
        <v>61</v>
      </c>
    </row>
  </sheetData>
  <mergeCells count="1">
    <mergeCell ref="A5:I5"/>
  </mergeCells>
  <phoneticPr fontId="1"/>
  <pageMargins left="0.7" right="0.7" top="0.75" bottom="0.75" header="0.3" footer="0.3"/>
  <pageSetup paperSize="9" scale="87" orientation="landscape" r:id="rId1"/>
  <headerFooter>
    <oddHeader>&amp;L【機密性○（取扱制限）】</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A862B-20B5-4A67-B38E-E9477D978AA6}">
  <dimension ref="A1:J23"/>
  <sheetViews>
    <sheetView view="pageBreakPreview" zoomScale="60" zoomScaleNormal="100" workbookViewId="0">
      <selection activeCell="I18" sqref="I18"/>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45043</v>
      </c>
      <c r="H4" s="145"/>
      <c r="I4" s="145"/>
      <c r="J4" s="122"/>
    </row>
    <row r="5" spans="1:10" ht="14.25" x14ac:dyDescent="0.15">
      <c r="A5" s="125"/>
      <c r="B5" s="121"/>
      <c r="C5" s="121"/>
      <c r="D5" s="121"/>
      <c r="E5" s="121"/>
      <c r="F5" s="121"/>
      <c r="G5" s="153" t="s">
        <v>214</v>
      </c>
      <c r="H5" s="153"/>
      <c r="I5" s="153"/>
      <c r="J5" s="122"/>
    </row>
    <row r="6" spans="1:10" ht="14.25" x14ac:dyDescent="0.15">
      <c r="A6" s="124"/>
      <c r="B6" s="121"/>
      <c r="C6" s="121"/>
      <c r="D6" s="121"/>
      <c r="E6" s="121"/>
      <c r="F6" s="121"/>
      <c r="G6" s="121"/>
      <c r="H6" s="121"/>
      <c r="I6" s="121"/>
      <c r="J6" s="122"/>
    </row>
    <row r="7" spans="1:10" ht="14.25" x14ac:dyDescent="0.15">
      <c r="A7" s="124"/>
      <c r="B7" s="121"/>
      <c r="C7" s="144" t="s">
        <v>269</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4.25" x14ac:dyDescent="0.15">
      <c r="A13" s="124"/>
      <c r="B13" s="144" t="s">
        <v>270</v>
      </c>
      <c r="C13" s="144"/>
      <c r="D13" s="144"/>
      <c r="E13" s="144"/>
      <c r="F13" s="144"/>
      <c r="G13" s="144"/>
      <c r="H13" s="144"/>
      <c r="I13" s="144"/>
      <c r="J13" s="122"/>
    </row>
    <row r="14" spans="1:10" ht="14.25" x14ac:dyDescent="0.15">
      <c r="A14" s="124"/>
      <c r="B14" s="144" t="s">
        <v>219</v>
      </c>
      <c r="C14" s="144"/>
      <c r="D14" s="144"/>
      <c r="E14" s="144"/>
      <c r="F14" s="144"/>
      <c r="G14" s="144"/>
      <c r="H14" s="144"/>
      <c r="I14" s="144"/>
      <c r="J14" s="122"/>
    </row>
    <row r="15" spans="1:10" ht="14.25" x14ac:dyDescent="0.15">
      <c r="A15" s="124"/>
      <c r="B15" s="144" t="s">
        <v>220</v>
      </c>
      <c r="C15" s="144"/>
      <c r="D15" s="144"/>
      <c r="E15" s="144"/>
      <c r="F15" s="144"/>
      <c r="G15" s="144"/>
      <c r="H15" s="144"/>
      <c r="I15" s="144"/>
      <c r="J15" s="122"/>
    </row>
    <row r="16" spans="1:10" ht="14.25" x14ac:dyDescent="0.15">
      <c r="A16" s="124"/>
      <c r="B16" s="144"/>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D23C9-833A-475E-B986-0EB4F0977D24}">
  <dimension ref="A1:I19"/>
  <sheetViews>
    <sheetView view="pageBreakPreview" zoomScale="95" zoomScaleNormal="100" zoomScaleSheetLayoutView="95" workbookViewId="0">
      <selection activeCell="A5" sqref="A5:G5"/>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2" t="s">
        <v>212</v>
      </c>
    </row>
    <row r="2" spans="1:9" x14ac:dyDescent="0.15">
      <c r="A2" s="3" t="s">
        <v>39</v>
      </c>
      <c r="B2" s="4"/>
      <c r="C2" s="4"/>
      <c r="D2" s="4"/>
      <c r="E2" s="4"/>
      <c r="F2" s="4"/>
      <c r="G2" s="4"/>
      <c r="H2" s="4"/>
      <c r="I2" s="4"/>
    </row>
    <row r="4" spans="1:9" x14ac:dyDescent="0.15">
      <c r="A4" s="5" t="s">
        <v>40</v>
      </c>
    </row>
    <row r="5" spans="1:9" x14ac:dyDescent="0.15">
      <c r="A5" s="143" t="s">
        <v>207</v>
      </c>
      <c r="B5" s="165"/>
      <c r="C5" s="165"/>
      <c r="D5" s="165"/>
      <c r="E5" s="165"/>
      <c r="F5" s="165"/>
      <c r="G5" s="165"/>
    </row>
    <row r="7" spans="1:9" x14ac:dyDescent="0.15">
      <c r="A7" s="5" t="s">
        <v>42</v>
      </c>
    </row>
    <row r="8" spans="1:9" x14ac:dyDescent="0.15">
      <c r="A8" s="1" t="s">
        <v>213</v>
      </c>
    </row>
    <row r="10" spans="1:9" ht="27" x14ac:dyDescent="0.15">
      <c r="A10" s="26" t="s">
        <v>43</v>
      </c>
      <c r="B10" s="26" t="s">
        <v>44</v>
      </c>
      <c r="C10" s="26" t="s">
        <v>45</v>
      </c>
      <c r="D10" s="26" t="s">
        <v>46</v>
      </c>
      <c r="E10" s="26" t="s">
        <v>47</v>
      </c>
      <c r="F10" s="26" t="s">
        <v>48</v>
      </c>
      <c r="G10" s="26" t="s">
        <v>49</v>
      </c>
      <c r="H10" s="27" t="s">
        <v>50</v>
      </c>
      <c r="I10" s="26" t="s">
        <v>51</v>
      </c>
    </row>
    <row r="11" spans="1:9" ht="84" customHeight="1" x14ac:dyDescent="0.15">
      <c r="A11" s="33" t="s">
        <v>208</v>
      </c>
      <c r="B11" s="33" t="s">
        <v>209</v>
      </c>
      <c r="C11" s="34">
        <v>1</v>
      </c>
      <c r="D11" s="35" t="s">
        <v>210</v>
      </c>
      <c r="E11" s="35" t="s">
        <v>210</v>
      </c>
      <c r="F11" s="36">
        <v>36139</v>
      </c>
      <c r="G11" s="33" t="s">
        <v>211</v>
      </c>
      <c r="H11" s="32" t="s">
        <v>129</v>
      </c>
      <c r="I11" s="37"/>
    </row>
    <row r="13" spans="1:9" x14ac:dyDescent="0.15">
      <c r="A13" s="1" t="s">
        <v>55</v>
      </c>
    </row>
    <row r="14" spans="1:9" x14ac:dyDescent="0.15">
      <c r="A14" s="1" t="s">
        <v>56</v>
      </c>
    </row>
    <row r="15" spans="1:9" x14ac:dyDescent="0.15">
      <c r="A15" s="1" t="s">
        <v>57</v>
      </c>
    </row>
    <row r="16" spans="1:9" x14ac:dyDescent="0.15">
      <c r="A16" s="1" t="s">
        <v>58</v>
      </c>
    </row>
    <row r="17" spans="1:1" x14ac:dyDescent="0.15">
      <c r="A17" s="1" t="s">
        <v>59</v>
      </c>
    </row>
    <row r="18" spans="1:1" x14ac:dyDescent="0.15">
      <c r="A18" s="1" t="s">
        <v>60</v>
      </c>
    </row>
    <row r="19" spans="1:1" x14ac:dyDescent="0.15">
      <c r="A19" s="1" t="s">
        <v>61</v>
      </c>
    </row>
  </sheetData>
  <mergeCells count="1">
    <mergeCell ref="A5:G5"/>
  </mergeCells>
  <phoneticPr fontId="1"/>
  <pageMargins left="0.7" right="0.7" top="0.75" bottom="0.75" header="0.3" footer="0.3"/>
  <pageSetup paperSize="9" orientation="portrait" r:id="rId1"/>
  <headerFooter>
    <oddHeader>&amp;L【機密性○（取扱制限）】</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6F982-5CF7-41A4-B637-F2A37DB046ED}">
  <dimension ref="A1:J23"/>
  <sheetViews>
    <sheetView view="pageBreakPreview" zoomScale="84" zoomScaleNormal="100" zoomScaleSheetLayoutView="84" workbookViewId="0">
      <selection activeCell="N19" sqref="N19"/>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45043</v>
      </c>
      <c r="H4" s="145"/>
      <c r="I4" s="145"/>
      <c r="J4" s="122"/>
    </row>
    <row r="5" spans="1:10" ht="14.25" x14ac:dyDescent="0.15">
      <c r="A5" s="125"/>
      <c r="B5" s="121"/>
      <c r="C5" s="121"/>
      <c r="D5" s="121"/>
      <c r="E5" s="121"/>
      <c r="F5" s="121"/>
      <c r="G5" s="153" t="s">
        <v>214</v>
      </c>
      <c r="H5" s="153"/>
      <c r="I5" s="153"/>
      <c r="J5" s="122"/>
    </row>
    <row r="6" spans="1:10" ht="14.25" x14ac:dyDescent="0.15">
      <c r="A6" s="124"/>
      <c r="B6" s="121"/>
      <c r="C6" s="121"/>
      <c r="D6" s="121"/>
      <c r="E6" s="121"/>
      <c r="F6" s="121"/>
      <c r="G6" s="121"/>
      <c r="H6" s="121"/>
      <c r="I6" s="121"/>
      <c r="J6" s="122"/>
    </row>
    <row r="7" spans="1:10" ht="14.25" x14ac:dyDescent="0.15">
      <c r="A7" s="124"/>
      <c r="B7" s="121"/>
      <c r="C7" s="144" t="s">
        <v>267</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4.25" x14ac:dyDescent="0.15">
      <c r="A13" s="124"/>
      <c r="B13" s="144" t="s">
        <v>268</v>
      </c>
      <c r="C13" s="144"/>
      <c r="D13" s="144"/>
      <c r="E13" s="144"/>
      <c r="F13" s="144"/>
      <c r="G13" s="144"/>
      <c r="H13" s="144"/>
      <c r="I13" s="144"/>
      <c r="J13" s="122"/>
    </row>
    <row r="14" spans="1:10" ht="14.25" x14ac:dyDescent="0.15">
      <c r="A14" s="124"/>
      <c r="B14" s="144" t="s">
        <v>219</v>
      </c>
      <c r="C14" s="144"/>
      <c r="D14" s="144"/>
      <c r="E14" s="144"/>
      <c r="F14" s="144"/>
      <c r="G14" s="144"/>
      <c r="H14" s="144"/>
      <c r="I14" s="144"/>
      <c r="J14" s="122"/>
    </row>
    <row r="15" spans="1:10" ht="14.25" x14ac:dyDescent="0.15">
      <c r="A15" s="124"/>
      <c r="B15" s="144" t="s">
        <v>220</v>
      </c>
      <c r="C15" s="144"/>
      <c r="D15" s="144"/>
      <c r="E15" s="144"/>
      <c r="F15" s="144"/>
      <c r="G15" s="144"/>
      <c r="H15" s="144"/>
      <c r="I15" s="144"/>
      <c r="J15" s="122"/>
    </row>
    <row r="16" spans="1:10" ht="14.25" x14ac:dyDescent="0.15">
      <c r="A16" s="124"/>
      <c r="B16" s="144"/>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CB86-B4A7-4629-ADEF-6A31A7921D3E}">
  <dimension ref="A1:J23"/>
  <sheetViews>
    <sheetView view="pageBreakPreview" zoomScale="60" zoomScaleNormal="100" workbookViewId="0">
      <selection activeCell="N23" sqref="N23"/>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45033</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227</v>
      </c>
      <c r="D7" s="144"/>
      <c r="E7" s="144"/>
      <c r="F7" s="144"/>
      <c r="G7" s="144"/>
      <c r="H7" s="144"/>
      <c r="I7" s="144"/>
      <c r="J7" s="122"/>
    </row>
    <row r="8" spans="1:10" ht="14.25" x14ac:dyDescent="0.15">
      <c r="A8" s="124"/>
      <c r="B8" s="121"/>
      <c r="C8" s="144" t="s">
        <v>228</v>
      </c>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14.25" x14ac:dyDescent="0.15">
      <c r="A13" s="124"/>
      <c r="B13" s="144" t="s">
        <v>227</v>
      </c>
      <c r="C13" s="144"/>
      <c r="D13" s="144"/>
      <c r="E13" s="144"/>
      <c r="F13" s="144"/>
      <c r="G13" s="144"/>
      <c r="H13" s="144"/>
      <c r="I13" s="144"/>
      <c r="J13" s="122"/>
    </row>
    <row r="14" spans="1:10" ht="14.25" x14ac:dyDescent="0.15">
      <c r="A14" s="124"/>
      <c r="B14" s="144" t="s">
        <v>229</v>
      </c>
      <c r="C14" s="144"/>
      <c r="D14" s="144"/>
      <c r="E14" s="144"/>
      <c r="F14" s="144"/>
      <c r="G14" s="144"/>
      <c r="H14" s="144"/>
      <c r="I14" s="144"/>
      <c r="J14" s="122"/>
    </row>
    <row r="15" spans="1:10" ht="14.25" x14ac:dyDescent="0.15">
      <c r="A15" s="124"/>
      <c r="B15" s="144" t="s">
        <v>219</v>
      </c>
      <c r="C15" s="144"/>
      <c r="D15" s="144"/>
      <c r="E15" s="144"/>
      <c r="F15" s="144"/>
      <c r="G15" s="144"/>
      <c r="H15" s="144"/>
      <c r="I15" s="144"/>
      <c r="J15" s="122"/>
    </row>
    <row r="16" spans="1:10" ht="14.25" x14ac:dyDescent="0.15">
      <c r="A16" s="124"/>
      <c r="B16" s="144" t="s">
        <v>220</v>
      </c>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A3CC9-7125-4ABE-B34C-C1B476E8EB8F}">
  <dimension ref="A1:M18"/>
  <sheetViews>
    <sheetView view="pageBreakPreview" zoomScale="91" zoomScaleNormal="100" zoomScaleSheetLayoutView="91" workbookViewId="0">
      <selection activeCell="J37" sqref="J37"/>
    </sheetView>
  </sheetViews>
  <sheetFormatPr defaultColWidth="9" defaultRowHeight="13.5" x14ac:dyDescent="0.15"/>
  <cols>
    <col min="1" max="1" width="18" style="1" customWidth="1"/>
    <col min="2" max="2" width="47.625" style="1" bestFit="1" customWidth="1"/>
    <col min="3" max="3" width="5.5" style="1" bestFit="1" customWidth="1"/>
    <col min="4" max="5" width="13.875" style="1" bestFit="1" customWidth="1"/>
    <col min="6" max="6" width="11.625" style="1" bestFit="1" customWidth="1"/>
    <col min="7" max="7" width="25.75" style="1" customWidth="1"/>
    <col min="8" max="8" width="5.875" style="1" customWidth="1"/>
    <col min="9" max="9" width="21.5" style="1" customWidth="1"/>
    <col min="10" max="16384" width="9" style="1"/>
  </cols>
  <sheetData>
    <row r="1" spans="1:13" x14ac:dyDescent="0.15">
      <c r="I1" s="2" t="s">
        <v>212</v>
      </c>
    </row>
    <row r="2" spans="1:13" x14ac:dyDescent="0.15">
      <c r="A2" s="3" t="s">
        <v>0</v>
      </c>
      <c r="B2" s="4"/>
      <c r="C2" s="4"/>
      <c r="D2" s="4"/>
      <c r="E2" s="4"/>
      <c r="F2" s="4"/>
      <c r="G2" s="4"/>
      <c r="H2" s="4"/>
      <c r="I2" s="4"/>
    </row>
    <row r="4" spans="1:13" x14ac:dyDescent="0.15">
      <c r="A4" s="5" t="s">
        <v>1</v>
      </c>
    </row>
    <row r="5" spans="1:13" x14ac:dyDescent="0.15">
      <c r="A5" s="143" t="s">
        <v>2</v>
      </c>
      <c r="B5" s="143"/>
      <c r="C5" s="143"/>
      <c r="D5" s="143"/>
      <c r="E5" s="143"/>
      <c r="F5" s="143"/>
      <c r="G5" s="143"/>
      <c r="H5" s="143"/>
      <c r="I5" s="143"/>
      <c r="M5" s="38"/>
    </row>
    <row r="7" spans="1:13" x14ac:dyDescent="0.15">
      <c r="A7" s="5" t="s">
        <v>3</v>
      </c>
    </row>
    <row r="8" spans="1:13" x14ac:dyDescent="0.15">
      <c r="A8" s="1" t="s">
        <v>213</v>
      </c>
    </row>
    <row r="10" spans="1:13" ht="27" x14ac:dyDescent="0.15">
      <c r="A10" s="26" t="s">
        <v>4</v>
      </c>
      <c r="B10" s="26" t="s">
        <v>5</v>
      </c>
      <c r="C10" s="26" t="s">
        <v>6</v>
      </c>
      <c r="D10" s="26" t="s">
        <v>7</v>
      </c>
      <c r="E10" s="26" t="s">
        <v>8</v>
      </c>
      <c r="F10" s="26" t="s">
        <v>9</v>
      </c>
      <c r="G10" s="26" t="s">
        <v>10</v>
      </c>
      <c r="H10" s="27" t="s">
        <v>11</v>
      </c>
      <c r="I10" s="26" t="s">
        <v>12</v>
      </c>
    </row>
    <row r="11" spans="1:13" ht="72.75" customHeight="1" x14ac:dyDescent="0.15">
      <c r="A11" s="39" t="s">
        <v>35</v>
      </c>
      <c r="B11" s="40" t="s">
        <v>36</v>
      </c>
      <c r="C11" s="41">
        <v>1</v>
      </c>
      <c r="D11" s="42">
        <v>823200</v>
      </c>
      <c r="E11" s="43">
        <f>C11*D11</f>
        <v>823200</v>
      </c>
      <c r="F11" s="44">
        <v>40262</v>
      </c>
      <c r="G11" s="40" t="s">
        <v>37</v>
      </c>
      <c r="H11" s="45" t="s">
        <v>16</v>
      </c>
      <c r="I11" s="46" t="s">
        <v>38</v>
      </c>
    </row>
    <row r="12" spans="1:13" x14ac:dyDescent="0.15">
      <c r="A12" s="1" t="s">
        <v>18</v>
      </c>
    </row>
    <row r="13" spans="1:13" x14ac:dyDescent="0.15">
      <c r="A13" s="1" t="s">
        <v>19</v>
      </c>
    </row>
    <row r="14" spans="1:13" x14ac:dyDescent="0.15">
      <c r="A14" s="1" t="s">
        <v>20</v>
      </c>
    </row>
    <row r="15" spans="1:13" x14ac:dyDescent="0.15">
      <c r="A15" s="1" t="s">
        <v>21</v>
      </c>
    </row>
    <row r="16" spans="1:13" x14ac:dyDescent="0.15">
      <c r="A16" s="1" t="s">
        <v>22</v>
      </c>
    </row>
    <row r="17" spans="1:1" x14ac:dyDescent="0.15">
      <c r="A17" s="1" t="s">
        <v>23</v>
      </c>
    </row>
    <row r="18" spans="1:1" x14ac:dyDescent="0.15">
      <c r="A18" s="1" t="s">
        <v>24</v>
      </c>
    </row>
  </sheetData>
  <mergeCells count="1">
    <mergeCell ref="A5:I5"/>
  </mergeCells>
  <phoneticPr fontId="1"/>
  <pageMargins left="0.7" right="0.7" top="0.75" bottom="0.75" header="0.3" footer="0.3"/>
  <pageSetup paperSize="9" scale="81" orientation="landscape"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DCC6B-EACC-4CDC-948D-6123F1932C3C}">
  <dimension ref="A1:J23"/>
  <sheetViews>
    <sheetView view="pageBreakPreview" zoomScale="60" zoomScaleNormal="100" workbookViewId="0">
      <selection activeCell="G26" sqref="G26"/>
    </sheetView>
  </sheetViews>
  <sheetFormatPr defaultRowHeight="13.5" x14ac:dyDescent="0.15"/>
  <sheetData>
    <row r="1" spans="1:10" x14ac:dyDescent="0.15">
      <c r="A1" s="121"/>
      <c r="B1" s="121"/>
      <c r="C1" s="121"/>
      <c r="D1" s="121"/>
      <c r="E1" s="121"/>
      <c r="F1" s="121"/>
      <c r="G1" s="121"/>
      <c r="H1" s="121"/>
      <c r="I1" s="121"/>
      <c r="J1" s="122"/>
    </row>
    <row r="2" spans="1:10" x14ac:dyDescent="0.15">
      <c r="A2" s="123"/>
      <c r="B2" s="121"/>
      <c r="C2" s="121"/>
      <c r="D2" s="121"/>
      <c r="E2" s="121"/>
      <c r="F2" s="121"/>
      <c r="G2" s="121"/>
      <c r="H2" s="121"/>
      <c r="I2" s="121"/>
      <c r="J2" s="122"/>
    </row>
    <row r="3" spans="1:10" ht="14.25" x14ac:dyDescent="0.15">
      <c r="A3" s="124"/>
      <c r="B3" s="121"/>
      <c r="C3" s="121"/>
      <c r="D3" s="121"/>
      <c r="E3" s="121"/>
      <c r="F3" s="121"/>
      <c r="G3" s="121"/>
      <c r="H3" s="121"/>
      <c r="I3" s="121"/>
      <c r="J3" s="122"/>
    </row>
    <row r="4" spans="1:10" ht="14.25" x14ac:dyDescent="0.15">
      <c r="A4" s="125"/>
      <c r="B4" s="121"/>
      <c r="C4" s="121"/>
      <c r="D4" s="121"/>
      <c r="E4" s="121"/>
      <c r="F4" s="121"/>
      <c r="G4" s="145">
        <v>45033</v>
      </c>
      <c r="H4" s="145"/>
      <c r="I4" s="145"/>
      <c r="J4" s="122"/>
    </row>
    <row r="5" spans="1:10" ht="14.25" x14ac:dyDescent="0.15">
      <c r="A5" s="125"/>
      <c r="B5" s="121"/>
      <c r="C5" s="121"/>
      <c r="D5" s="121"/>
      <c r="E5" s="121"/>
      <c r="F5" s="121"/>
      <c r="G5" s="126"/>
      <c r="H5" s="126" t="s">
        <v>214</v>
      </c>
      <c r="I5" s="126"/>
      <c r="J5" s="122"/>
    </row>
    <row r="6" spans="1:10" ht="14.25" x14ac:dyDescent="0.15">
      <c r="A6" s="124"/>
      <c r="B6" s="121"/>
      <c r="C6" s="121"/>
      <c r="D6" s="121"/>
      <c r="E6" s="121"/>
      <c r="F6" s="121"/>
      <c r="G6" s="121"/>
      <c r="H6" s="121"/>
      <c r="I6" s="121"/>
      <c r="J6" s="122"/>
    </row>
    <row r="7" spans="1:10" ht="14.25" x14ac:dyDescent="0.15">
      <c r="A7" s="124"/>
      <c r="B7" s="121"/>
      <c r="C7" s="144" t="s">
        <v>230</v>
      </c>
      <c r="D7" s="144"/>
      <c r="E7" s="144"/>
      <c r="F7" s="144"/>
      <c r="G7" s="144"/>
      <c r="H7" s="144"/>
      <c r="I7" s="144"/>
      <c r="J7" s="122"/>
    </row>
    <row r="8" spans="1:10" ht="14.25" x14ac:dyDescent="0.15">
      <c r="A8" s="124"/>
      <c r="B8" s="121"/>
      <c r="C8" s="144"/>
      <c r="D8" s="144"/>
      <c r="E8" s="144"/>
      <c r="F8" s="144"/>
      <c r="G8" s="144"/>
      <c r="H8" s="144"/>
      <c r="I8" s="144"/>
      <c r="J8" s="122"/>
    </row>
    <row r="9" spans="1:10" ht="14.25" x14ac:dyDescent="0.15">
      <c r="A9" s="124"/>
      <c r="B9" s="121"/>
      <c r="C9" s="144"/>
      <c r="D9" s="144"/>
      <c r="E9" s="144"/>
      <c r="F9" s="144"/>
      <c r="G9" s="144"/>
      <c r="H9" s="144"/>
      <c r="I9" s="144"/>
      <c r="J9" s="122"/>
    </row>
    <row r="10" spans="1:10" ht="14.25" x14ac:dyDescent="0.15">
      <c r="A10" s="124"/>
      <c r="B10" s="121"/>
      <c r="C10" s="121"/>
      <c r="D10" s="121"/>
      <c r="E10" s="121"/>
      <c r="F10" s="121"/>
      <c r="G10" s="121"/>
      <c r="H10" s="121"/>
      <c r="I10" s="121"/>
      <c r="J10" s="122"/>
    </row>
    <row r="11" spans="1:10" ht="14.25" x14ac:dyDescent="0.15">
      <c r="A11" s="124"/>
      <c r="B11" s="121" t="s">
        <v>216</v>
      </c>
      <c r="C11" s="121"/>
      <c r="D11" s="121"/>
      <c r="E11" s="121"/>
      <c r="F11" s="121"/>
      <c r="G11" s="121"/>
      <c r="H11" s="121"/>
      <c r="I11" s="121"/>
      <c r="J11" s="122"/>
    </row>
    <row r="12" spans="1:10" ht="14.25" x14ac:dyDescent="0.15">
      <c r="A12" s="124"/>
      <c r="B12" s="121"/>
      <c r="C12" s="121"/>
      <c r="D12" s="121"/>
      <c r="E12" s="121"/>
      <c r="F12" s="121"/>
      <c r="G12" s="121"/>
      <c r="H12" s="121"/>
      <c r="I12" s="121"/>
      <c r="J12" s="122"/>
    </row>
    <row r="13" spans="1:10" ht="27" customHeight="1" x14ac:dyDescent="0.15">
      <c r="A13" s="124"/>
      <c r="B13" s="144" t="s">
        <v>231</v>
      </c>
      <c r="C13" s="144"/>
      <c r="D13" s="144"/>
      <c r="E13" s="144"/>
      <c r="F13" s="144"/>
      <c r="G13" s="144"/>
      <c r="H13" s="144"/>
      <c r="I13" s="144"/>
      <c r="J13" s="122"/>
    </row>
    <row r="14" spans="1:10" ht="14.25" x14ac:dyDescent="0.15">
      <c r="A14" s="124"/>
      <c r="B14" s="144" t="s">
        <v>219</v>
      </c>
      <c r="C14" s="144"/>
      <c r="D14" s="144"/>
      <c r="E14" s="144"/>
      <c r="F14" s="144"/>
      <c r="G14" s="144"/>
      <c r="H14" s="144"/>
      <c r="I14" s="144"/>
      <c r="J14" s="122"/>
    </row>
    <row r="15" spans="1:10" ht="14.25" x14ac:dyDescent="0.15">
      <c r="A15" s="124"/>
      <c r="B15" s="144" t="s">
        <v>220</v>
      </c>
      <c r="C15" s="144"/>
      <c r="D15" s="144"/>
      <c r="E15" s="144"/>
      <c r="F15" s="144"/>
      <c r="G15" s="144"/>
      <c r="H15" s="144"/>
      <c r="I15" s="144"/>
      <c r="J15" s="122"/>
    </row>
    <row r="16" spans="1:10" ht="14.25" x14ac:dyDescent="0.15">
      <c r="A16" s="124"/>
      <c r="B16" s="144"/>
      <c r="C16" s="144"/>
      <c r="D16" s="144"/>
      <c r="E16" s="144"/>
      <c r="F16" s="144"/>
      <c r="G16" s="144"/>
      <c r="H16" s="144"/>
      <c r="I16" s="144"/>
      <c r="J16" s="122"/>
    </row>
    <row r="17" spans="1:10" ht="14.25" x14ac:dyDescent="0.15">
      <c r="A17" s="124"/>
      <c r="B17" s="121"/>
      <c r="C17" s="121"/>
      <c r="D17" s="121"/>
      <c r="E17" s="121"/>
      <c r="F17" s="121"/>
      <c r="G17" s="121"/>
      <c r="H17" s="121"/>
      <c r="I17" s="121"/>
      <c r="J17" s="122"/>
    </row>
    <row r="18" spans="1:10" ht="14.25" x14ac:dyDescent="0.15">
      <c r="A18" s="124"/>
      <c r="B18" s="121" t="s">
        <v>221</v>
      </c>
      <c r="C18" s="121"/>
      <c r="D18" s="121"/>
      <c r="E18" s="121"/>
      <c r="F18" s="121"/>
      <c r="G18" s="121"/>
      <c r="H18" s="121"/>
      <c r="I18" s="121"/>
      <c r="J18" s="122"/>
    </row>
    <row r="19" spans="1:10" ht="14.25" x14ac:dyDescent="0.15">
      <c r="A19" s="124"/>
      <c r="B19" s="121" t="s">
        <v>222</v>
      </c>
      <c r="C19" s="121"/>
      <c r="D19" s="121"/>
      <c r="E19" s="121"/>
      <c r="F19" s="121"/>
      <c r="G19" s="121"/>
      <c r="H19" s="121"/>
      <c r="I19" s="121"/>
      <c r="J19" s="122"/>
    </row>
    <row r="20" spans="1:10" ht="14.25" x14ac:dyDescent="0.15">
      <c r="A20" s="124"/>
      <c r="B20" s="121" t="s">
        <v>223</v>
      </c>
      <c r="C20" s="121"/>
      <c r="D20" s="121"/>
      <c r="E20" s="121"/>
      <c r="F20" s="121"/>
      <c r="G20" s="121"/>
      <c r="H20" s="121"/>
      <c r="I20" s="121"/>
      <c r="J20" s="122"/>
    </row>
    <row r="21" spans="1:10" ht="14.25" x14ac:dyDescent="0.15">
      <c r="A21" s="124"/>
      <c r="B21" s="121"/>
      <c r="C21" s="121"/>
      <c r="D21" s="121"/>
      <c r="E21" s="121"/>
      <c r="F21" s="121"/>
      <c r="G21" s="121"/>
      <c r="H21" s="121"/>
      <c r="I21" s="121"/>
      <c r="J21" s="122"/>
    </row>
    <row r="22" spans="1:10" ht="14.25" x14ac:dyDescent="0.15">
      <c r="A22" s="124"/>
      <c r="B22" s="121"/>
      <c r="C22" s="121"/>
      <c r="D22" s="121"/>
      <c r="E22" s="121"/>
      <c r="F22" s="121"/>
      <c r="G22" s="121"/>
      <c r="H22" s="121"/>
      <c r="I22" s="121"/>
      <c r="J22" s="122"/>
    </row>
    <row r="23" spans="1:10" x14ac:dyDescent="0.15">
      <c r="A23" s="122"/>
      <c r="B23" s="122"/>
      <c r="C23" s="122"/>
      <c r="D23" s="122"/>
      <c r="E23" s="122"/>
      <c r="F23" s="122"/>
      <c r="G23" s="122"/>
      <c r="H23" s="122"/>
      <c r="I23" s="122"/>
      <c r="J23" s="12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76A0-6B4B-4C45-84FA-04DF58A26672}">
  <dimension ref="A1:I19"/>
  <sheetViews>
    <sheetView view="pageBreakPreview" zoomScale="91" zoomScaleNormal="100" zoomScaleSheetLayoutView="91" workbookViewId="0">
      <selection activeCell="A8" sqref="A8:XFD8"/>
    </sheetView>
  </sheetViews>
  <sheetFormatPr defaultColWidth="9" defaultRowHeight="13.5" x14ac:dyDescent="0.15"/>
  <cols>
    <col min="1" max="1" width="23.5" style="1" customWidth="1"/>
    <col min="2" max="2" width="36.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2" t="s">
        <v>212</v>
      </c>
    </row>
    <row r="2" spans="1:9" x14ac:dyDescent="0.15">
      <c r="A2" s="3" t="s">
        <v>39</v>
      </c>
      <c r="B2" s="4"/>
      <c r="C2" s="4"/>
      <c r="D2" s="4"/>
      <c r="E2" s="4"/>
      <c r="F2" s="4"/>
      <c r="G2" s="4"/>
      <c r="H2" s="4"/>
      <c r="I2" s="4"/>
    </row>
    <row r="4" spans="1:9" x14ac:dyDescent="0.15">
      <c r="A4" s="5" t="s">
        <v>40</v>
      </c>
    </row>
    <row r="5" spans="1:9" x14ac:dyDescent="0.15">
      <c r="A5" s="143" t="s">
        <v>41</v>
      </c>
      <c r="B5" s="143"/>
      <c r="C5" s="143"/>
      <c r="D5" s="143"/>
      <c r="E5" s="143"/>
      <c r="F5" s="143"/>
      <c r="G5" s="143"/>
      <c r="H5" s="143"/>
      <c r="I5" s="143"/>
    </row>
    <row r="7" spans="1:9" x14ac:dyDescent="0.15">
      <c r="A7" s="5" t="s">
        <v>42</v>
      </c>
    </row>
    <row r="8" spans="1:9" x14ac:dyDescent="0.15">
      <c r="A8" s="1" t="s">
        <v>213</v>
      </c>
    </row>
    <row r="10" spans="1:9" ht="27" x14ac:dyDescent="0.15">
      <c r="A10" s="57" t="s">
        <v>43</v>
      </c>
      <c r="B10" s="57" t="s">
        <v>44</v>
      </c>
      <c r="C10" s="57" t="s">
        <v>45</v>
      </c>
      <c r="D10" s="57" t="s">
        <v>46</v>
      </c>
      <c r="E10" s="57" t="s">
        <v>47</v>
      </c>
      <c r="F10" s="57" t="s">
        <v>48</v>
      </c>
      <c r="G10" s="57" t="s">
        <v>49</v>
      </c>
      <c r="H10" s="58" t="s">
        <v>50</v>
      </c>
      <c r="I10" s="57" t="s">
        <v>51</v>
      </c>
    </row>
    <row r="11" spans="1:9" ht="85.5" customHeight="1" x14ac:dyDescent="0.15">
      <c r="A11" s="59" t="s">
        <v>52</v>
      </c>
      <c r="B11" s="60" t="s">
        <v>53</v>
      </c>
      <c r="C11" s="30">
        <v>1</v>
      </c>
      <c r="D11" s="61">
        <v>1822800</v>
      </c>
      <c r="E11" s="61">
        <v>1822800</v>
      </c>
      <c r="F11" s="62">
        <v>38413</v>
      </c>
      <c r="G11" s="40" t="s">
        <v>54</v>
      </c>
      <c r="H11" s="32" t="s">
        <v>16</v>
      </c>
      <c r="I11" s="56"/>
    </row>
    <row r="13" spans="1:9" x14ac:dyDescent="0.15">
      <c r="A13" s="1" t="s">
        <v>55</v>
      </c>
    </row>
    <row r="14" spans="1:9" x14ac:dyDescent="0.15">
      <c r="A14" s="1" t="s">
        <v>56</v>
      </c>
    </row>
    <row r="15" spans="1:9" x14ac:dyDescent="0.15">
      <c r="A15" s="1" t="s">
        <v>57</v>
      </c>
    </row>
    <row r="16" spans="1:9" x14ac:dyDescent="0.15">
      <c r="A16" s="1" t="s">
        <v>58</v>
      </c>
    </row>
    <row r="17" spans="1:1" x14ac:dyDescent="0.15">
      <c r="A17" s="1" t="s">
        <v>59</v>
      </c>
    </row>
    <row r="18" spans="1:1" x14ac:dyDescent="0.15">
      <c r="A18" s="1" t="s">
        <v>60</v>
      </c>
    </row>
    <row r="19" spans="1:1" x14ac:dyDescent="0.15">
      <c r="A19" s="1" t="s">
        <v>61</v>
      </c>
    </row>
  </sheetData>
  <mergeCells count="1">
    <mergeCell ref="A5:I5"/>
  </mergeCells>
  <phoneticPr fontId="1"/>
  <pageMargins left="0.7" right="0.7" top="0.75" bottom="0.75" header="0.3" footer="0.3"/>
  <pageSetup paperSize="9" scale="85" orientation="landscape"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C0F2EB-4122-4C68-9547-3F7FFF5EF387}">
  <ds:schemaRefs>
    <ds:schemaRef ds:uri="http://schemas.microsoft.com/sharepoint/v3/contenttype/forms"/>
  </ds:schemaRefs>
</ds:datastoreItem>
</file>

<file path=customXml/itemProps2.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57</vt:i4>
      </vt:variant>
      <vt:variant>
        <vt:lpstr>名前付き一覧</vt:lpstr>
      </vt:variant>
      <vt:variant>
        <vt:i4>2</vt:i4>
      </vt:variant>
    </vt:vector>
  </HeadingPairs>
  <TitlesOfParts>
    <vt:vector size="59" baseType="lpstr">
      <vt:lpstr>処分予定物品一覧①京都大学</vt:lpstr>
      <vt:lpstr>需要調査結果①</vt:lpstr>
      <vt:lpstr>処分予定物品一覧②京都大学</vt:lpstr>
      <vt:lpstr>需要調査結果②</vt:lpstr>
      <vt:lpstr>処分予定物品一覧③京都大学</vt:lpstr>
      <vt:lpstr>需要調査結果③</vt:lpstr>
      <vt:lpstr>処分予定物品一覧④京都大学</vt:lpstr>
      <vt:lpstr>需要調査結果④</vt:lpstr>
      <vt:lpstr>処分予定物品一覧⑤北海道大学</vt:lpstr>
      <vt:lpstr>需要調査結果⑤</vt:lpstr>
      <vt:lpstr>処分予定物品一覧⑥大阪大学</vt:lpstr>
      <vt:lpstr>需要調査結果⑥</vt:lpstr>
      <vt:lpstr>処分予定物品一覧⑦大阪大学</vt:lpstr>
      <vt:lpstr>需要調査結果⑦</vt:lpstr>
      <vt:lpstr>処分予定物品一覧⑧大阪大学</vt:lpstr>
      <vt:lpstr>需要調査結果⑧</vt:lpstr>
      <vt:lpstr>需要調査結果⑧_２</vt:lpstr>
      <vt:lpstr>処分予定物品一覧⑨広島大学</vt:lpstr>
      <vt:lpstr>需要調査結果⑨</vt:lpstr>
      <vt:lpstr>処分予定物品一覧⑩星薬科大学</vt:lpstr>
      <vt:lpstr>需要調査結果⑩</vt:lpstr>
      <vt:lpstr>処分予定物品一覧⑪昭和薬科大学</vt:lpstr>
      <vt:lpstr>需要調査結果⑪</vt:lpstr>
      <vt:lpstr>処分予定物品一覧⑫東京医科歯科大学</vt:lpstr>
      <vt:lpstr>需要調査結果⑫</vt:lpstr>
      <vt:lpstr>処分予定物品一覧⑬東京大学</vt:lpstr>
      <vt:lpstr>需要調査結果⑬</vt:lpstr>
      <vt:lpstr>処分予定物品一覧⑭東京女子医科大学</vt:lpstr>
      <vt:lpstr>需要調査結果⑭</vt:lpstr>
      <vt:lpstr>処分予定物品一覧⑮東京工業大学</vt:lpstr>
      <vt:lpstr>需要調査結果⑮</vt:lpstr>
      <vt:lpstr>処分予定物品一覧⑯東京農工大学</vt:lpstr>
      <vt:lpstr>需要調査結果⑯</vt:lpstr>
      <vt:lpstr>処分予定物品一覧⑰横浜国立大学</vt:lpstr>
      <vt:lpstr>需要調査結果⑰</vt:lpstr>
      <vt:lpstr>処分予定物品一覧⑱横浜市立大学</vt:lpstr>
      <vt:lpstr>需要調査結果⑱</vt:lpstr>
      <vt:lpstr>需要調査結果⑱_2</vt:lpstr>
      <vt:lpstr>処分予定物品一覧⑲理化学研究所</vt:lpstr>
      <vt:lpstr>需要調査結果⑲</vt:lpstr>
      <vt:lpstr>処分予定物品一覧⑳理化学研究所</vt:lpstr>
      <vt:lpstr>需要調査結果⑳</vt:lpstr>
      <vt:lpstr>処分予定物品一覧㉑理化学研究所</vt:lpstr>
      <vt:lpstr>需要調査結果㉑</vt:lpstr>
      <vt:lpstr>処分予定物品一覧㉒産業技術総合研究所</vt:lpstr>
      <vt:lpstr>需要調査結果㉒</vt:lpstr>
      <vt:lpstr>処分予定物品一覧㉓神戸市民病院機構</vt:lpstr>
      <vt:lpstr>需要調査結果㉓</vt:lpstr>
      <vt:lpstr>処分予定物品一覧㉔筑波大学</vt:lpstr>
      <vt:lpstr>需要調査結果㉔</vt:lpstr>
      <vt:lpstr>需要調査結果㉔_2</vt:lpstr>
      <vt:lpstr>処分予定物品一覧㉕筑波大学</vt:lpstr>
      <vt:lpstr>需要調査結果㉕</vt:lpstr>
      <vt:lpstr>処分予定物品一覧㉖豊橋技術科学大学</vt:lpstr>
      <vt:lpstr>需要調査結果㉖</vt:lpstr>
      <vt:lpstr>処分予定物品一覧㉗文化庁</vt:lpstr>
      <vt:lpstr>需要調査結果㉗</vt:lpstr>
      <vt:lpstr>需要調査結果⑳!Print_Area</vt:lpstr>
      <vt:lpstr>需要調査結果㉔_2!Print_Area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2023-10-19T06:04:48Z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2023-03-09T02:20:22Z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b998a02c-62e2-46c0-854a-1115678d84e8</vt:lpwstr>
  </property>
  <property fmtid="{D5CDD505-2E9C-101B-9397-08002B2CF9AE}" pid="9" name="MSIP_Label_d899a617-f30e-4fb8-b81c-fb6d0b94ac5b_ContentBits">
    <vt:lpwstr>0</vt:lpwstr>
  </property>
</Properties>
</file>