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-y\Desktop\実施要項・実施要領案\"/>
    </mc:Choice>
  </mc:AlternateContent>
  <xr:revisionPtr revIDLastSave="0" documentId="13_ncr:1_{353DD0E1-67AB-4F92-BBB2-1A7F70E2F32E}" xr6:coauthVersionLast="47" xr6:coauthVersionMax="47" xr10:uidLastSave="{00000000-0000-0000-0000-000000000000}"/>
  <bookViews>
    <workbookView xWindow="390" yWindow="390" windowWidth="28410" windowHeight="14010" xr2:uid="{00000000-000D-0000-FFFF-FFFF00000000}"/>
  </bookViews>
  <sheets>
    <sheet name="成果指標 " sheetId="5" r:id="rId1"/>
  </sheets>
  <definedNames>
    <definedName name="_xlnm._FilterDatabase" localSheetId="0" hidden="1">'成果指標 '!$A$8:$N$79</definedName>
    <definedName name="_xlnm.Print_Area" localSheetId="0">'成果指標 '!$A$1:$O$115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5" i="5" l="1"/>
  <c r="L79" i="5"/>
  <c r="J90" i="5"/>
  <c r="N90" i="5"/>
  <c r="N22" i="5"/>
  <c r="J22" i="5"/>
  <c r="N107" i="5"/>
  <c r="N104" i="5"/>
  <c r="N103" i="5"/>
  <c r="N102" i="5"/>
  <c r="N98" i="5"/>
  <c r="N95" i="5"/>
  <c r="N91" i="5"/>
  <c r="L107" i="5"/>
  <c r="L104" i="5"/>
  <c r="L103" i="5"/>
  <c r="L102" i="5"/>
  <c r="L98" i="5"/>
  <c r="L95" i="5"/>
  <c r="L91" i="5"/>
  <c r="J107" i="5"/>
  <c r="J104" i="5"/>
  <c r="J103" i="5"/>
  <c r="J102" i="5"/>
  <c r="J98" i="5"/>
  <c r="J95" i="5"/>
  <c r="J91" i="5"/>
  <c r="H107" i="5"/>
  <c r="H104" i="5"/>
  <c r="H103" i="5"/>
  <c r="H102" i="5"/>
  <c r="H98" i="5"/>
  <c r="H95" i="5"/>
  <c r="H91" i="5"/>
  <c r="F107" i="5"/>
  <c r="F104" i="5"/>
  <c r="F103" i="5"/>
  <c r="F102" i="5"/>
  <c r="F98" i="5"/>
  <c r="F95" i="5"/>
  <c r="F91" i="5"/>
  <c r="D107" i="5"/>
  <c r="D104" i="5"/>
  <c r="D103" i="5"/>
  <c r="D102" i="5"/>
  <c r="D98" i="5"/>
  <c r="D95" i="5"/>
  <c r="D91" i="5"/>
  <c r="B103" i="5"/>
  <c r="B102" i="5"/>
  <c r="L85" i="5"/>
  <c r="H85" i="5"/>
  <c r="D85" i="5"/>
  <c r="L90" i="5"/>
  <c r="H90" i="5"/>
  <c r="F90" i="5"/>
  <c r="D90" i="5"/>
  <c r="B90" i="5"/>
  <c r="L45" i="5"/>
  <c r="D45" i="5"/>
  <c r="H45" i="5"/>
  <c r="L22" i="5"/>
  <c r="L17" i="5"/>
  <c r="H22" i="5"/>
  <c r="H17" i="5"/>
  <c r="D22" i="5"/>
  <c r="D17" i="5"/>
  <c r="F22" i="5"/>
  <c r="B22" i="5"/>
  <c r="F17" i="5"/>
  <c r="N12" i="5"/>
  <c r="J12" i="5"/>
  <c r="H12" i="5"/>
  <c r="F12" i="5"/>
  <c r="B12" i="5"/>
  <c r="N85" i="5" l="1"/>
  <c r="J85" i="5"/>
  <c r="F85" i="5"/>
  <c r="B85" i="5"/>
  <c r="B107" i="5" l="1"/>
  <c r="B104" i="5" l="1"/>
  <c r="B98" i="5"/>
  <c r="B95" i="5"/>
  <c r="B91" i="5"/>
  <c r="B45" i="5"/>
  <c r="B17" i="5"/>
  <c r="N45" i="5" l="1"/>
  <c r="J45" i="5"/>
  <c r="F45" i="5"/>
  <c r="N17" i="5"/>
  <c r="J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A10" authorId="0" shapeId="0" xr:uid="{00000000-0006-0000-0000-000001000000}">
      <text>
        <r>
          <rPr>
            <b/>
            <sz val="8"/>
            <color indexed="81"/>
            <rFont val="MS P ゴシック"/>
            <family val="3"/>
            <charset val="128"/>
          </rPr>
          <t>非正規学生を含む</t>
        </r>
      </text>
    </comment>
    <comment ref="A21" authorId="0" shapeId="0" xr:uid="{00000000-0006-0000-0000-000002000000}">
      <text>
        <r>
          <rPr>
            <b/>
            <sz val="8"/>
            <color indexed="81"/>
            <rFont val="MS P ゴシック"/>
            <family val="3"/>
            <charset val="128"/>
          </rPr>
          <t>非正規学生を含まない</t>
        </r>
      </text>
    </comment>
    <comment ref="N22" authorId="0" shapeId="0" xr:uid="{00000000-0006-0000-0000-000003000000}">
      <text>
        <r>
          <rPr>
            <b/>
            <sz val="8"/>
            <color indexed="81"/>
            <rFont val="MS P ゴシック"/>
            <family val="3"/>
            <charset val="128"/>
          </rPr>
          <t>公募要領の「２（４）（４） 選定要件」に記載の通り、「国内企業への就職率目標値が事業最終年度に卒業・修了するコンソーシアム参加大学における外国人留学生の５割以上となっていること」に該当するか確認される。</t>
        </r>
      </text>
    </comment>
    <comment ref="A39" authorId="0" shapeId="0" xr:uid="{00000000-0006-0000-0000-000004000000}">
      <text>
        <r>
          <rPr>
            <b/>
            <sz val="8"/>
            <color indexed="81"/>
            <rFont val="MS P ゴシック"/>
            <family val="3"/>
            <charset val="128"/>
          </rPr>
          <t>外国人留学生向けのコンソーシアム内で実施するもの。</t>
        </r>
      </text>
    </comment>
    <comment ref="A52" authorId="0" shapeId="0" xr:uid="{00000000-0006-0000-0000-000006000000}">
      <text>
        <r>
          <rPr>
            <b/>
            <sz val="8"/>
            <color indexed="81"/>
            <rFont val="MS P ゴシック"/>
            <family val="3"/>
            <charset val="128"/>
          </rPr>
          <t>公募要領「２．②近隣大学の学生も参加できる就職セミナー等の開催」において、単なる顔合わせの場を提供するもので終わらせることなく、就職セミナー参加者がその後も就職セミナー参加企業と定期的に接触を持てるような仕組みとなるよう、セミナー修了後に意見交換等実施した回数。</t>
        </r>
      </text>
    </comment>
    <comment ref="A70" authorId="0" shapeId="0" xr:uid="{00000000-0006-0000-0000-000007000000}">
      <text>
        <r>
          <rPr>
            <b/>
            <sz val="8"/>
            <color indexed="81"/>
            <rFont val="MS P ゴシック"/>
            <family val="3"/>
            <charset val="128"/>
          </rPr>
          <t>公募要領「２．（４）選定要件」において、委託期間中、参画企業等から経済的支援を得られる見込みがあることを要件化。あわせて、協定等の該当部分の抜粋を添付（赤枠で囲む等、該当部分を明示すること）。</t>
        </r>
      </text>
    </comment>
    <comment ref="A71" authorId="0" shapeId="0" xr:uid="{00000000-0006-0000-0000-000008000000}">
      <text>
        <r>
          <rPr>
            <b/>
            <sz val="8"/>
            <color indexed="81"/>
            <rFont val="MS P ゴシック"/>
            <family val="3"/>
            <charset val="128"/>
          </rPr>
          <t>公募要領「２．⑤持続可能な仕組みの構築」において、当事業終了後、持続的な就職支援体制を構築するためには、コンソーシアムのみで事業を継続させる仕組みが必要不可欠である。そのため、当事業開始直後は不可能であったとしても、持続可能な事業体制を構築することが望ましいため、施策について記載。
例：○○からの補助、○○からの助成金</t>
        </r>
      </text>
    </comment>
    <comment ref="A84" authorId="0" shapeId="0" xr:uid="{00000000-0006-0000-0000-000009000000}">
      <text>
        <r>
          <rPr>
            <b/>
            <sz val="8"/>
            <color indexed="81"/>
            <rFont val="MS P ゴシック"/>
            <family val="3"/>
            <charset val="128"/>
          </rPr>
          <t>非正規学生を含む</t>
        </r>
      </text>
    </comment>
    <comment ref="A89" authorId="0" shapeId="0" xr:uid="{00000000-0006-0000-0000-00000A000000}">
      <text>
        <r>
          <rPr>
            <b/>
            <sz val="8"/>
            <color indexed="81"/>
            <rFont val="MS P ゴシック"/>
            <family val="3"/>
            <charset val="128"/>
          </rPr>
          <t>非正規学生を含まない</t>
        </r>
      </text>
    </comment>
    <comment ref="N90" authorId="0" shapeId="0" xr:uid="{00000000-0006-0000-0000-00000B000000}">
      <text>
        <r>
          <rPr>
            <b/>
            <sz val="8"/>
            <color indexed="81"/>
            <rFont val="MS P ゴシック"/>
            <family val="3"/>
            <charset val="128"/>
          </rPr>
          <t>公募要領の「２（４）（４） 選定要件」に記載の通り、「国内企業への就職率目標値が事業最終年度に卒業・修了するコンソーシアム参加大学における外国人留学生の５割以上となっていること」に該当するかはⅠ指標１の法で判断されるが、本指標についても参考とする。</t>
        </r>
      </text>
    </comment>
    <comment ref="A101" authorId="0" shapeId="0" xr:uid="{00000000-0006-0000-0000-00000C000000}">
      <text>
        <r>
          <rPr>
            <b/>
            <sz val="8"/>
            <color indexed="81"/>
            <rFont val="MS P ゴシック"/>
            <family val="3"/>
            <charset val="128"/>
          </rPr>
          <t>非正規学生を含まない</t>
        </r>
      </text>
    </comment>
  </commentList>
</comments>
</file>

<file path=xl/sharedStrings.xml><?xml version="1.0" encoding="utf-8"?>
<sst xmlns="http://schemas.openxmlformats.org/spreadsheetml/2006/main" count="614" uniqueCount="80">
  <si>
    <t>人</t>
    <rPh sb="0" eb="1">
      <t>ニン</t>
    </rPh>
    <phoneticPr fontId="2"/>
  </si>
  <si>
    <t>％</t>
    <phoneticPr fontId="2"/>
  </si>
  <si>
    <t>全学生数（Ｂ）</t>
    <rPh sb="1" eb="3">
      <t>ガクセイ</t>
    </rPh>
    <phoneticPr fontId="1"/>
  </si>
  <si>
    <t>人</t>
  </si>
  <si>
    <t>　うち進学</t>
    <rPh sb="3" eb="5">
      <t>シンガク</t>
    </rPh>
    <phoneticPr fontId="2"/>
  </si>
  <si>
    <t>　うちその他</t>
    <rPh sb="5" eb="6">
      <t>タ</t>
    </rPh>
    <phoneticPr fontId="2"/>
  </si>
  <si>
    <t>　うち日系企業等に就職（Ｂ）</t>
    <rPh sb="3" eb="5">
      <t>ニッケイ</t>
    </rPh>
    <rPh sb="5" eb="7">
      <t>キギョウ</t>
    </rPh>
    <rPh sb="7" eb="8">
      <t>トウ</t>
    </rPh>
    <rPh sb="9" eb="11">
      <t>シュウショク</t>
    </rPh>
    <phoneticPr fontId="1"/>
  </si>
  <si>
    <t>　うち日本企業等に就職（Ａ）</t>
    <rPh sb="3" eb="5">
      <t>ニホン</t>
    </rPh>
    <rPh sb="5" eb="7">
      <t>キギョウ</t>
    </rPh>
    <rPh sb="7" eb="8">
      <t>トウ</t>
    </rPh>
    <rPh sb="9" eb="11">
      <t>シュウショク</t>
    </rPh>
    <phoneticPr fontId="1"/>
  </si>
  <si>
    <t>インターンシッププログラムへの参加者数</t>
    <rPh sb="15" eb="17">
      <t>サンカ</t>
    </rPh>
    <rPh sb="17" eb="18">
      <t>シャ</t>
    </rPh>
    <rPh sb="18" eb="19">
      <t>スウ</t>
    </rPh>
    <phoneticPr fontId="1"/>
  </si>
  <si>
    <t>　うち、留学生数（Ａ）</t>
    <rPh sb="4" eb="7">
      <t>リュウガクセイ</t>
    </rPh>
    <rPh sb="7" eb="8">
      <t>スウ</t>
    </rPh>
    <phoneticPr fontId="2"/>
  </si>
  <si>
    <t>参加者数</t>
    <rPh sb="0" eb="3">
      <t>サンカシャ</t>
    </rPh>
    <rPh sb="3" eb="4">
      <t>カズ</t>
    </rPh>
    <phoneticPr fontId="1"/>
  </si>
  <si>
    <t>インターンシップを行うための連携企業数</t>
    <rPh sb="9" eb="10">
      <t>オコナ</t>
    </rPh>
    <rPh sb="14" eb="16">
      <t>レンケイ</t>
    </rPh>
    <rPh sb="16" eb="19">
      <t>キギョウスウ</t>
    </rPh>
    <phoneticPr fontId="1"/>
  </si>
  <si>
    <t>インターンシップ実施のための企業への申込数</t>
    <rPh sb="8" eb="10">
      <t>ジッシ</t>
    </rPh>
    <rPh sb="14" eb="16">
      <t>キギョウ</t>
    </rPh>
    <rPh sb="18" eb="21">
      <t>モウシコミスウ</t>
    </rPh>
    <phoneticPr fontId="1"/>
  </si>
  <si>
    <t>（自由設定）</t>
    <rPh sb="1" eb="3">
      <t>ジユウ</t>
    </rPh>
    <rPh sb="3" eb="5">
      <t>セッテイ</t>
    </rPh>
    <phoneticPr fontId="10"/>
  </si>
  <si>
    <t>Ⅰ．「共通の成果指標と達成目標」に係る成果指標</t>
    <rPh sb="3" eb="5">
      <t>キョウツウ</t>
    </rPh>
    <rPh sb="17" eb="18">
      <t>カカ</t>
    </rPh>
    <rPh sb="19" eb="21">
      <t>セイカ</t>
    </rPh>
    <rPh sb="21" eb="23">
      <t>シヒョウ</t>
    </rPh>
    <phoneticPr fontId="1"/>
  </si>
  <si>
    <t>指標４．関連（各年度の累計数を記載）</t>
    <rPh sb="0" eb="2">
      <t>シヒョウ</t>
    </rPh>
    <rPh sb="4" eb="6">
      <t>カンレン</t>
    </rPh>
    <phoneticPr fontId="1"/>
  </si>
  <si>
    <t>指標１．外国人留学生の就職状況（各年度の累計数を記載）</t>
    <rPh sb="0" eb="2">
      <t>シヒョウ</t>
    </rPh>
    <rPh sb="4" eb="7">
      <t>ガイコクジン</t>
    </rPh>
    <rPh sb="7" eb="10">
      <t>リュウガクセイ</t>
    </rPh>
    <rPh sb="11" eb="13">
      <t>シュウショク</t>
    </rPh>
    <rPh sb="13" eb="15">
      <t>ジョウキョウ</t>
    </rPh>
    <phoneticPr fontId="1"/>
  </si>
  <si>
    <t>指標３．外国人留学生へのキャリア教育の実施（各年度の累計数を記載）</t>
    <rPh sb="0" eb="2">
      <t>シヒョウ</t>
    </rPh>
    <rPh sb="4" eb="7">
      <t>ガイコクジン</t>
    </rPh>
    <rPh sb="7" eb="10">
      <t>リュウガクセイ</t>
    </rPh>
    <rPh sb="16" eb="18">
      <t>キョウイク</t>
    </rPh>
    <rPh sb="19" eb="21">
      <t>ジッシ</t>
    </rPh>
    <phoneticPr fontId="1"/>
  </si>
  <si>
    <t>指標４．外国人留学生へのインターンシッププログラムの実施（各年度の累計数を記載）</t>
    <rPh sb="0" eb="2">
      <t>シヒョウ</t>
    </rPh>
    <rPh sb="4" eb="7">
      <t>ガイコクジン</t>
    </rPh>
    <rPh sb="7" eb="10">
      <t>リュウガクセイ</t>
    </rPh>
    <rPh sb="26" eb="28">
      <t>ジッシ</t>
    </rPh>
    <phoneticPr fontId="1"/>
  </si>
  <si>
    <t>企業数</t>
    <rPh sb="0" eb="3">
      <t>キギョウスウスウ</t>
    </rPh>
    <phoneticPr fontId="2"/>
  </si>
  <si>
    <t>指標６．連携大学等の学生への就職支援プログラムの提供（各年度の累計数を記載）</t>
    <rPh sb="0" eb="2">
      <t>シヒョウ</t>
    </rPh>
    <rPh sb="4" eb="6">
      <t>レンケイ</t>
    </rPh>
    <rPh sb="6" eb="8">
      <t>ダイガク</t>
    </rPh>
    <rPh sb="8" eb="9">
      <t>トウ</t>
    </rPh>
    <rPh sb="10" eb="12">
      <t>ガクセイ</t>
    </rPh>
    <rPh sb="14" eb="16">
      <t>シュウショク</t>
    </rPh>
    <rPh sb="16" eb="18">
      <t>シエン</t>
    </rPh>
    <rPh sb="24" eb="26">
      <t>テイキョウ</t>
    </rPh>
    <phoneticPr fontId="1"/>
  </si>
  <si>
    <t>連携大学等のプログラム受講者数</t>
    <rPh sb="0" eb="2">
      <t>レンケイ</t>
    </rPh>
    <rPh sb="2" eb="4">
      <t>ダイガク</t>
    </rPh>
    <rPh sb="4" eb="5">
      <t>トウ</t>
    </rPh>
    <rPh sb="11" eb="14">
      <t>ジュコウシャ</t>
    </rPh>
    <rPh sb="14" eb="15">
      <t>スウ</t>
    </rPh>
    <phoneticPr fontId="2"/>
  </si>
  <si>
    <t>社</t>
    <rPh sb="0" eb="1">
      <t>シャ</t>
    </rPh>
    <phoneticPr fontId="2"/>
  </si>
  <si>
    <t>就職に向けた日本語指導を受けている学生数</t>
    <rPh sb="0" eb="2">
      <t>シュウショク</t>
    </rPh>
    <rPh sb="3" eb="4">
      <t>ム</t>
    </rPh>
    <rPh sb="6" eb="9">
      <t>ニホンゴ</t>
    </rPh>
    <rPh sb="9" eb="11">
      <t>シドウ</t>
    </rPh>
    <rPh sb="12" eb="13">
      <t>ウ</t>
    </rPh>
    <rPh sb="17" eb="20">
      <t>ガクセイスウ</t>
    </rPh>
    <phoneticPr fontId="1"/>
  </si>
  <si>
    <t>開設されるカリキュラムを受講する学生数</t>
    <rPh sb="0" eb="2">
      <t>カイセツ</t>
    </rPh>
    <rPh sb="12" eb="14">
      <t>ジュコウ</t>
    </rPh>
    <rPh sb="16" eb="19">
      <t>ガクセイスウ</t>
    </rPh>
    <phoneticPr fontId="1"/>
  </si>
  <si>
    <t>日本語教育の授業時間数</t>
    <rPh sb="0" eb="3">
      <t>ニホンゴ</t>
    </rPh>
    <rPh sb="3" eb="5">
      <t>キョウイク</t>
    </rPh>
    <rPh sb="6" eb="8">
      <t>ジュギョウ</t>
    </rPh>
    <rPh sb="8" eb="11">
      <t>ジカンスウ</t>
    </rPh>
    <phoneticPr fontId="1"/>
  </si>
  <si>
    <t>キャリア教育の授業時間数</t>
    <rPh sb="4" eb="6">
      <t>キョウイク</t>
    </rPh>
    <rPh sb="7" eb="9">
      <t>ジュギョウ</t>
    </rPh>
    <rPh sb="9" eb="12">
      <t>ジカンスウ</t>
    </rPh>
    <phoneticPr fontId="1"/>
  </si>
  <si>
    <t>就職に向けたキャリア教育の受講学生数</t>
    <rPh sb="0" eb="2">
      <t>シュウショク</t>
    </rPh>
    <rPh sb="3" eb="4">
      <t>ム</t>
    </rPh>
    <rPh sb="10" eb="12">
      <t>キョウイク</t>
    </rPh>
    <rPh sb="13" eb="15">
      <t>ジュコウ</t>
    </rPh>
    <rPh sb="15" eb="18">
      <t>ガクセイスウ</t>
    </rPh>
    <phoneticPr fontId="1"/>
  </si>
  <si>
    <t>日本国内に留まった外国人留学生数</t>
    <rPh sb="0" eb="2">
      <t>ニホン</t>
    </rPh>
    <rPh sb="2" eb="4">
      <t>コクナイ</t>
    </rPh>
    <rPh sb="5" eb="6">
      <t>トド</t>
    </rPh>
    <rPh sb="9" eb="11">
      <t>ガイコク</t>
    </rPh>
    <rPh sb="11" eb="12">
      <t>ジン</t>
    </rPh>
    <rPh sb="12" eb="15">
      <t>リュウガクセイ</t>
    </rPh>
    <rPh sb="15" eb="16">
      <t>スウ</t>
    </rPh>
    <phoneticPr fontId="1"/>
  </si>
  <si>
    <t>指標２．外国人留学生へのビジネス日本語教育の実施（各年度の累計数を記載）</t>
    <rPh sb="0" eb="2">
      <t>シヒョウ</t>
    </rPh>
    <rPh sb="4" eb="7">
      <t>ガイコクジン</t>
    </rPh>
    <rPh sb="7" eb="10">
      <t>リュウガクセイ</t>
    </rPh>
    <rPh sb="16" eb="19">
      <t>ニホンゴ</t>
    </rPh>
    <rPh sb="19" eb="21">
      <t>キョウイク</t>
    </rPh>
    <rPh sb="22" eb="24">
      <t>ジッシ</t>
    </rPh>
    <phoneticPr fontId="1"/>
  </si>
  <si>
    <t>指標５．近隣大学の学生も参加できる就職セミナー等の開催（各年度の累計数を記載）</t>
    <rPh sb="0" eb="2">
      <t>シヒョウ</t>
    </rPh>
    <rPh sb="4" eb="6">
      <t>キンリン</t>
    </rPh>
    <rPh sb="6" eb="8">
      <t>ダイガク</t>
    </rPh>
    <rPh sb="9" eb="11">
      <t>ガクセイ</t>
    </rPh>
    <rPh sb="12" eb="14">
      <t>サンカ</t>
    </rPh>
    <rPh sb="17" eb="19">
      <t>シュウショク</t>
    </rPh>
    <rPh sb="23" eb="24">
      <t>ナド</t>
    </rPh>
    <rPh sb="25" eb="27">
      <t>カイサイ</t>
    </rPh>
    <phoneticPr fontId="1"/>
  </si>
  <si>
    <t>　うち、日本人学生数（Ｂ）</t>
    <rPh sb="4" eb="7">
      <t>ニホンジン</t>
    </rPh>
    <rPh sb="7" eb="10">
      <t>ガクセイスウ</t>
    </rPh>
    <phoneticPr fontId="2"/>
  </si>
  <si>
    <t>　うち、企業関係者数（Ｃ）</t>
    <rPh sb="4" eb="6">
      <t>キギョウ</t>
    </rPh>
    <rPh sb="6" eb="9">
      <t>カンケイシャ</t>
    </rPh>
    <rPh sb="9" eb="10">
      <t>スウ</t>
    </rPh>
    <phoneticPr fontId="2"/>
  </si>
  <si>
    <t>指標７．外国人留学生を受け入れた企業への支援数（各年度の累計数を記載）</t>
    <rPh sb="0" eb="2">
      <t>シヒョウ</t>
    </rPh>
    <rPh sb="4" eb="6">
      <t>ガイコク</t>
    </rPh>
    <rPh sb="6" eb="7">
      <t>ジン</t>
    </rPh>
    <rPh sb="7" eb="10">
      <t>リュウガクセイ</t>
    </rPh>
    <rPh sb="11" eb="12">
      <t>ウ</t>
    </rPh>
    <rPh sb="13" eb="14">
      <t>イ</t>
    </rPh>
    <rPh sb="16" eb="18">
      <t>キギョウ</t>
    </rPh>
    <rPh sb="20" eb="22">
      <t>シエン</t>
    </rPh>
    <rPh sb="22" eb="23">
      <t>スウ</t>
    </rPh>
    <phoneticPr fontId="1"/>
  </si>
  <si>
    <t>指標８．コンソーシアムへ参画する企業数（各年度の累計数を記載）</t>
    <rPh sb="0" eb="2">
      <t>シヒョウ</t>
    </rPh>
    <rPh sb="12" eb="14">
      <t>サンカク</t>
    </rPh>
    <rPh sb="16" eb="19">
      <t>キギョウスウ</t>
    </rPh>
    <phoneticPr fontId="1"/>
  </si>
  <si>
    <t>指標９．事業終了後も持続可能な施策によるコンソーシアムへの提供額（各年度の累計数を記載）</t>
    <rPh sb="0" eb="2">
      <t>シヒョウ</t>
    </rPh>
    <rPh sb="4" eb="6">
      <t>ジギョウ</t>
    </rPh>
    <rPh sb="6" eb="9">
      <t>シュウリョウゴ</t>
    </rPh>
    <rPh sb="10" eb="12">
      <t>ジゾク</t>
    </rPh>
    <rPh sb="12" eb="14">
      <t>カノウ</t>
    </rPh>
    <rPh sb="15" eb="17">
      <t>シサク</t>
    </rPh>
    <rPh sb="29" eb="31">
      <t>テイキョウ</t>
    </rPh>
    <rPh sb="31" eb="32">
      <t>ガク</t>
    </rPh>
    <phoneticPr fontId="1"/>
  </si>
  <si>
    <t>　うち日系企業等に就職（Ｃ）</t>
    <rPh sb="3" eb="5">
      <t>ニッケイ</t>
    </rPh>
    <rPh sb="5" eb="7">
      <t>キギョウ</t>
    </rPh>
    <rPh sb="7" eb="8">
      <t>トウ</t>
    </rPh>
    <rPh sb="9" eb="11">
      <t>シュウショク</t>
    </rPh>
    <phoneticPr fontId="1"/>
  </si>
  <si>
    <t>割　　合（Ａ＋Ｂ＋Ｃ／Ｄ）</t>
    <phoneticPr fontId="1"/>
  </si>
  <si>
    <t>　うち留学中に希望を変えた者（Ｆ）</t>
    <rPh sb="3" eb="6">
      <t>リュウガクチュウ</t>
    </rPh>
    <rPh sb="7" eb="9">
      <t>キボウ</t>
    </rPh>
    <rPh sb="10" eb="11">
      <t>カ</t>
    </rPh>
    <rPh sb="13" eb="14">
      <t>シャ</t>
    </rPh>
    <phoneticPr fontId="2"/>
  </si>
  <si>
    <t>割　　合（Ａ／Ｂ）</t>
    <phoneticPr fontId="1"/>
  </si>
  <si>
    <t>説明会での企業による発表数</t>
    <rPh sb="5" eb="7">
      <t>キギョウ</t>
    </rPh>
    <rPh sb="10" eb="12">
      <t>ハッピョウ</t>
    </rPh>
    <rPh sb="12" eb="13">
      <t>スウ</t>
    </rPh>
    <phoneticPr fontId="1"/>
  </si>
  <si>
    <t>（大学名：）</t>
    <phoneticPr fontId="2"/>
  </si>
  <si>
    <t>割　　合（Ａ／Ｄ）</t>
    <phoneticPr fontId="1"/>
  </si>
  <si>
    <t>円</t>
    <rPh sb="0" eb="1">
      <t>エン</t>
    </rPh>
    <phoneticPr fontId="10"/>
  </si>
  <si>
    <t>インターンシップにより、参加した企業に就職した数</t>
    <rPh sb="12" eb="14">
      <t>サンカ</t>
    </rPh>
    <rPh sb="16" eb="18">
      <t>キギョウ</t>
    </rPh>
    <rPh sb="19" eb="21">
      <t>シュウショク</t>
    </rPh>
    <rPh sb="23" eb="24">
      <t>カズ</t>
    </rPh>
    <phoneticPr fontId="1"/>
  </si>
  <si>
    <t>コマ</t>
    <phoneticPr fontId="2"/>
  </si>
  <si>
    <t>回</t>
    <rPh sb="0" eb="1">
      <t>カイ</t>
    </rPh>
    <phoneticPr fontId="2"/>
  </si>
  <si>
    <t>共通．外国人留学生数及び全学生に占める外国人留学生の割合（各年度の５月１日現在を記載）</t>
    <rPh sb="0" eb="2">
      <t>キョウツウ</t>
    </rPh>
    <rPh sb="3" eb="6">
      <t>ガイコクジン</t>
    </rPh>
    <rPh sb="6" eb="9">
      <t>リュウガクセイ</t>
    </rPh>
    <rPh sb="9" eb="10">
      <t>スウ</t>
    </rPh>
    <rPh sb="10" eb="11">
      <t>オヨ</t>
    </rPh>
    <rPh sb="34" eb="35">
      <t>ガツ</t>
    </rPh>
    <rPh sb="36" eb="37">
      <t>ニチ</t>
    </rPh>
    <rPh sb="37" eb="39">
      <t>ゲンザイ</t>
    </rPh>
    <phoneticPr fontId="1"/>
  </si>
  <si>
    <t>外国人留学生数（在留資格「留学」の者）（Ａ）</t>
    <rPh sb="6" eb="7">
      <t>カズ</t>
    </rPh>
    <phoneticPr fontId="1"/>
  </si>
  <si>
    <t>　（A)のうちのコンソーシアム以外の数</t>
    <rPh sb="15" eb="17">
      <t>イガイ</t>
    </rPh>
    <rPh sb="18" eb="19">
      <t>カズ</t>
    </rPh>
    <phoneticPr fontId="10"/>
  </si>
  <si>
    <t>　（B)のうちのコンソーシアム以外の数</t>
    <rPh sb="15" eb="17">
      <t>イガイ</t>
    </rPh>
    <rPh sb="18" eb="19">
      <t>カズ</t>
    </rPh>
    <phoneticPr fontId="10"/>
  </si>
  <si>
    <t>　（C)のうちのコンソーシアム以外の数</t>
    <rPh sb="15" eb="17">
      <t>イガイ</t>
    </rPh>
    <rPh sb="18" eb="19">
      <t>カズ</t>
    </rPh>
    <phoneticPr fontId="10"/>
  </si>
  <si>
    <t>Ⅱ．「大学独自の成果指標と達成目標」に係る成果指標（申請内容に応じて記載し、必要があれば指標を追加）</t>
    <rPh sb="19" eb="20">
      <t>カカ</t>
    </rPh>
    <rPh sb="21" eb="23">
      <t>セイカ</t>
    </rPh>
    <rPh sb="23" eb="25">
      <t>シヒョウ</t>
    </rPh>
    <rPh sb="26" eb="28">
      <t>シンセイ</t>
    </rPh>
    <rPh sb="34" eb="36">
      <t>キサイ</t>
    </rPh>
    <rPh sb="38" eb="40">
      <t>ヒツヨウ</t>
    </rPh>
    <rPh sb="44" eb="46">
      <t>シヒョウ</t>
    </rPh>
    <rPh sb="47" eb="49">
      <t>ツイカ</t>
    </rPh>
    <phoneticPr fontId="1"/>
  </si>
  <si>
    <t>（指標①）</t>
    <rPh sb="1" eb="3">
      <t>シヒョウ</t>
    </rPh>
    <phoneticPr fontId="1"/>
  </si>
  <si>
    <t>（指標②）</t>
    <rPh sb="1" eb="3">
      <t>シヒョウ</t>
    </rPh>
    <phoneticPr fontId="1"/>
  </si>
  <si>
    <t>（指標③）</t>
    <rPh sb="1" eb="3">
      <t>シヒョウ</t>
    </rPh>
    <phoneticPr fontId="1"/>
  </si>
  <si>
    <t>コンソーシアム参画機関に所属する外国人留学生のうち、日本国内に留まった数</t>
    <rPh sb="7" eb="9">
      <t>サンカク</t>
    </rPh>
    <rPh sb="9" eb="11">
      <t>キカン</t>
    </rPh>
    <rPh sb="12" eb="14">
      <t>ショゾク</t>
    </rPh>
    <rPh sb="16" eb="22">
      <t>ガイコクジンリュウガクセイ</t>
    </rPh>
    <rPh sb="26" eb="28">
      <t>ニホン</t>
    </rPh>
    <rPh sb="28" eb="30">
      <t>コクナイ</t>
    </rPh>
    <rPh sb="31" eb="32">
      <t>トド</t>
    </rPh>
    <rPh sb="35" eb="36">
      <t>スウ</t>
    </rPh>
    <phoneticPr fontId="1"/>
  </si>
  <si>
    <t>コンソーシアム参画機関に所属する外国人留学生のうち、母国へ帰国した数</t>
    <rPh sb="26" eb="28">
      <t>ボコク</t>
    </rPh>
    <rPh sb="29" eb="31">
      <t>キコク</t>
    </rPh>
    <rPh sb="33" eb="34">
      <t>スウ</t>
    </rPh>
    <phoneticPr fontId="2"/>
  </si>
  <si>
    <t>コンソーシアム参画機関に所属する外国人留学生のうち、第三国に行った数</t>
    <rPh sb="26" eb="27">
      <t>ダイ</t>
    </rPh>
    <rPh sb="27" eb="28">
      <t>サン</t>
    </rPh>
    <rPh sb="28" eb="29">
      <t>コク</t>
    </rPh>
    <rPh sb="30" eb="31">
      <t>イ</t>
    </rPh>
    <rPh sb="33" eb="34">
      <t>スウ</t>
    </rPh>
    <phoneticPr fontId="2"/>
  </si>
  <si>
    <t>コンソーシアム参画機関に所属する外国人留学生のうち、就職を希望した数</t>
    <rPh sb="26" eb="28">
      <t>シュウショク</t>
    </rPh>
    <rPh sb="29" eb="31">
      <t>キボウ</t>
    </rPh>
    <rPh sb="33" eb="34">
      <t>スウ</t>
    </rPh>
    <phoneticPr fontId="1"/>
  </si>
  <si>
    <t>コンソーシアム参画機関に所属する外国人留学生のうち、国内で就職した数（Ａ）</t>
    <rPh sb="26" eb="28">
      <t>コクナイ</t>
    </rPh>
    <rPh sb="29" eb="31">
      <t>シュウショク</t>
    </rPh>
    <rPh sb="33" eb="34">
      <t>スウ</t>
    </rPh>
    <phoneticPr fontId="1"/>
  </si>
  <si>
    <t>コンソーシアム参画機関に所属する外国人留学生数（Ｈ）（※各年度の５月１日現在を記載）</t>
    <rPh sb="22" eb="23">
      <t>スウ</t>
    </rPh>
    <phoneticPr fontId="1"/>
  </si>
  <si>
    <r>
      <t>指標１．関連（各年度の累計数を記載）</t>
    </r>
    <r>
      <rPr>
        <b/>
        <sz val="10.5"/>
        <rFont val="ＭＳ ゴシック"/>
        <family val="3"/>
        <charset val="128"/>
      </rPr>
      <t>※任意記載事項</t>
    </r>
    <rPh sb="0" eb="2">
      <t>シヒョウ</t>
    </rPh>
    <rPh sb="4" eb="6">
      <t>カンレン</t>
    </rPh>
    <rPh sb="19" eb="21">
      <t>ニンイ</t>
    </rPh>
    <rPh sb="21" eb="23">
      <t>キサイ</t>
    </rPh>
    <rPh sb="23" eb="25">
      <t>ジコウ</t>
    </rPh>
    <phoneticPr fontId="1"/>
  </si>
  <si>
    <t>令和４年度</t>
    <rPh sb="0" eb="2">
      <t>レイワ</t>
    </rPh>
    <rPh sb="3" eb="5">
      <t>ネンド</t>
    </rPh>
    <phoneticPr fontId="1"/>
  </si>
  <si>
    <t>年度内に卒業（修了）した外国人留学生数（Ｂ）</t>
    <rPh sb="0" eb="3">
      <t>ネンドナイ</t>
    </rPh>
    <rPh sb="4" eb="6">
      <t>ソツギョウ</t>
    </rPh>
    <rPh sb="7" eb="9">
      <t>シュウリョウ</t>
    </rPh>
    <rPh sb="12" eb="14">
      <t>ガイコク</t>
    </rPh>
    <rPh sb="14" eb="15">
      <t>ジン</t>
    </rPh>
    <rPh sb="15" eb="18">
      <t>リュウガクセイ</t>
    </rPh>
    <rPh sb="18" eb="19">
      <t>スウ</t>
    </rPh>
    <phoneticPr fontId="1"/>
  </si>
  <si>
    <r>
      <rPr>
        <b/>
        <sz val="10"/>
        <rFont val="ＭＳ ゴシック"/>
        <family val="3"/>
        <charset val="128"/>
      </rPr>
      <t>申請代表校の</t>
    </r>
    <r>
      <rPr>
        <sz val="10"/>
        <rFont val="ＭＳ ゴシック"/>
        <family val="3"/>
        <charset val="128"/>
      </rPr>
      <t>外国人留学生数（在留資格「留学」の者）（※各年度の５月１日現在を記載）</t>
    </r>
    <rPh sb="12" eb="13">
      <t>カズ</t>
    </rPh>
    <phoneticPr fontId="1"/>
  </si>
  <si>
    <r>
      <rPr>
        <b/>
        <sz val="10"/>
        <rFont val="ＭＳ ゴシック"/>
        <family val="3"/>
        <charset val="128"/>
      </rPr>
      <t>申請代表校の</t>
    </r>
    <r>
      <rPr>
        <sz val="10"/>
        <rFont val="ＭＳ ゴシック"/>
        <family val="3"/>
        <charset val="128"/>
      </rPr>
      <t>日本国内に留まった外国人留学生数</t>
    </r>
    <rPh sb="6" eb="8">
      <t>ニホン</t>
    </rPh>
    <rPh sb="8" eb="10">
      <t>コクナイ</t>
    </rPh>
    <rPh sb="11" eb="12">
      <t>トド</t>
    </rPh>
    <rPh sb="15" eb="17">
      <t>ガイコク</t>
    </rPh>
    <rPh sb="17" eb="18">
      <t>ジン</t>
    </rPh>
    <rPh sb="18" eb="21">
      <t>リュウガクセイ</t>
    </rPh>
    <rPh sb="21" eb="22">
      <t>スウ</t>
    </rPh>
    <phoneticPr fontId="1"/>
  </si>
  <si>
    <r>
      <rPr>
        <b/>
        <sz val="10"/>
        <rFont val="ＭＳ ゴシック"/>
        <family val="3"/>
        <charset val="128"/>
      </rPr>
      <t>申請代表校の</t>
    </r>
    <r>
      <rPr>
        <sz val="10"/>
        <rFont val="ＭＳ ゴシック"/>
        <family val="3"/>
        <charset val="128"/>
      </rPr>
      <t>年度内に卒業（修了）した外国人留学生数（Ｂ）</t>
    </r>
    <rPh sb="6" eb="9">
      <t>ネンドナイ</t>
    </rPh>
    <rPh sb="10" eb="12">
      <t>ソツギョウ</t>
    </rPh>
    <rPh sb="13" eb="15">
      <t>シュウリョウ</t>
    </rPh>
    <rPh sb="18" eb="20">
      <t>ガイコク</t>
    </rPh>
    <rPh sb="20" eb="21">
      <t>ジン</t>
    </rPh>
    <rPh sb="21" eb="24">
      <t>リュウガクセイ</t>
    </rPh>
    <rPh sb="24" eb="25">
      <t>スウ</t>
    </rPh>
    <phoneticPr fontId="1"/>
  </si>
  <si>
    <t>コンソーシアム参画機関に所属する外国人留学生のうち、年度内に卒業（修了）した数（Ｄ）</t>
    <rPh sb="26" eb="29">
      <t>ネンドナイ</t>
    </rPh>
    <rPh sb="30" eb="32">
      <t>ソツギョウ</t>
    </rPh>
    <rPh sb="33" eb="35">
      <t>シュウリョウ</t>
    </rPh>
    <rPh sb="38" eb="39">
      <t>スウ</t>
    </rPh>
    <phoneticPr fontId="1"/>
  </si>
  <si>
    <t>　うち留学当初から希望していた者（Ｅ）</t>
    <rPh sb="3" eb="5">
      <t>リュウガク</t>
    </rPh>
    <rPh sb="5" eb="7">
      <t>トウショ</t>
    </rPh>
    <rPh sb="9" eb="11">
      <t>キボウ</t>
    </rPh>
    <rPh sb="15" eb="16">
      <t>シャ</t>
    </rPh>
    <phoneticPr fontId="1"/>
  </si>
  <si>
    <t>参画企業等からの経済的支援</t>
    <rPh sb="0" eb="2">
      <t>サンカク</t>
    </rPh>
    <rPh sb="2" eb="4">
      <t>キギョウ</t>
    </rPh>
    <rPh sb="4" eb="5">
      <t>トウ</t>
    </rPh>
    <rPh sb="8" eb="11">
      <t>ケイザイテキ</t>
    </rPh>
    <rPh sb="11" eb="13">
      <t>シエン</t>
    </rPh>
    <phoneticPr fontId="10"/>
  </si>
  <si>
    <t>成果指標データ集（案）</t>
    <rPh sb="0" eb="2">
      <t>セイカ</t>
    </rPh>
    <rPh sb="2" eb="4">
      <t>シヒョウ</t>
    </rPh>
    <rPh sb="7" eb="8">
      <t>シュウ</t>
    </rPh>
    <rPh sb="9" eb="10">
      <t>アン</t>
    </rPh>
    <phoneticPr fontId="2"/>
  </si>
  <si>
    <t>（計画）</t>
    <rPh sb="1" eb="3">
      <t>ケイカク</t>
    </rPh>
    <phoneticPr fontId="10"/>
  </si>
  <si>
    <t>（実績）</t>
    <rPh sb="1" eb="3">
      <t>ジッセキ</t>
    </rPh>
    <phoneticPr fontId="10"/>
  </si>
  <si>
    <r>
      <t>○以下の様式については、Ⅰ.の共通の項目は申請者全員（</t>
    </r>
    <r>
      <rPr>
        <u/>
        <sz val="10"/>
        <rFont val="ＭＳ ゴシック"/>
        <family val="3"/>
        <charset val="128"/>
      </rPr>
      <t>ただし、大学（学部・院）に限る</t>
    </r>
    <r>
      <rPr>
        <sz val="10"/>
        <rFont val="ＭＳ ゴシック"/>
        <family val="3"/>
        <charset val="128"/>
      </rPr>
      <t>）、その他の項目は、申請の内容に応じて記入するものとする。また、</t>
    </r>
    <r>
      <rPr>
        <u/>
        <sz val="10"/>
        <rFont val="ＭＳ ゴシック"/>
        <family val="3"/>
        <charset val="128"/>
      </rPr>
      <t>Ⅱ.については申請内容に応じて適宜追加する</t>
    </r>
    <r>
      <rPr>
        <sz val="10"/>
        <rFont val="ＭＳ ゴシック"/>
        <family val="3"/>
        <charset val="128"/>
      </rPr>
      <t xml:space="preserve">ものとする。
○「計画」欄については、契約後の変更は認められないため、目標として適切な水準を設定するとともに、その根拠及び測定方法等について、「実施計画書」３．⑤に記載すること。なお、毎年度、計画値の進捗を確認するため、「実績」欄を設けているが、当該欄については、毎年の実績報告時に入力するものとする。
</t>
    </r>
    <r>
      <rPr>
        <u val="double"/>
        <sz val="10"/>
        <rFont val="ＭＳ ゴシック"/>
        <family val="3"/>
        <charset val="128"/>
      </rPr>
      <t>※申請書の印刷時は、コメント部分を必ず削除すること。</t>
    </r>
    <rPh sb="1" eb="3">
      <t>イカ</t>
    </rPh>
    <rPh sb="4" eb="6">
      <t>ヨウシキ</t>
    </rPh>
    <rPh sb="15" eb="17">
      <t>キョウツウ</t>
    </rPh>
    <rPh sb="18" eb="20">
      <t>コウモク</t>
    </rPh>
    <rPh sb="21" eb="24">
      <t>シンセイシャ</t>
    </rPh>
    <rPh sb="24" eb="26">
      <t>ゼンイン</t>
    </rPh>
    <rPh sb="31" eb="33">
      <t>ダイガク</t>
    </rPh>
    <rPh sb="34" eb="36">
      <t>ガクブ</t>
    </rPh>
    <rPh sb="37" eb="38">
      <t>イン</t>
    </rPh>
    <rPh sb="40" eb="41">
      <t>カギ</t>
    </rPh>
    <rPh sb="46" eb="47">
      <t>タ</t>
    </rPh>
    <rPh sb="48" eb="50">
      <t>コウモク</t>
    </rPh>
    <rPh sb="52" eb="54">
      <t>シンセイ</t>
    </rPh>
    <rPh sb="55" eb="57">
      <t>ナイヨウ</t>
    </rPh>
    <rPh sb="58" eb="59">
      <t>オウ</t>
    </rPh>
    <rPh sb="61" eb="63">
      <t>キニュウ</t>
    </rPh>
    <rPh sb="81" eb="83">
      <t>シンセイ</t>
    </rPh>
    <rPh sb="83" eb="85">
      <t>ナイヨウ</t>
    </rPh>
    <rPh sb="86" eb="87">
      <t>オウ</t>
    </rPh>
    <rPh sb="89" eb="91">
      <t>テキギ</t>
    </rPh>
    <rPh sb="91" eb="93">
      <t>ツイカ</t>
    </rPh>
    <rPh sb="104" eb="106">
      <t>ケイカク</t>
    </rPh>
    <rPh sb="107" eb="108">
      <t>ラン</t>
    </rPh>
    <rPh sb="114" eb="116">
      <t>ケイヤク</t>
    </rPh>
    <rPh sb="116" eb="117">
      <t>ゴ</t>
    </rPh>
    <rPh sb="118" eb="120">
      <t>ヘンコウ</t>
    </rPh>
    <rPh sb="121" eb="122">
      <t>ミト</t>
    </rPh>
    <rPh sb="141" eb="143">
      <t>セッテイ</t>
    </rPh>
    <rPh sb="152" eb="154">
      <t>コンキョ</t>
    </rPh>
    <rPh sb="154" eb="155">
      <t>オヨ</t>
    </rPh>
    <rPh sb="156" eb="158">
      <t>ソクテイ</t>
    </rPh>
    <rPh sb="158" eb="160">
      <t>ホウホウ</t>
    </rPh>
    <rPh sb="160" eb="161">
      <t>トウ</t>
    </rPh>
    <rPh sb="167" eb="169">
      <t>ジッシ</t>
    </rPh>
    <rPh sb="169" eb="172">
      <t>ケイカクショ</t>
    </rPh>
    <rPh sb="177" eb="179">
      <t>キサイ</t>
    </rPh>
    <rPh sb="187" eb="190">
      <t>マイネンド</t>
    </rPh>
    <rPh sb="191" eb="193">
      <t>ケイカク</t>
    </rPh>
    <rPh sb="193" eb="194">
      <t>アタイ</t>
    </rPh>
    <rPh sb="195" eb="197">
      <t>シンチョク</t>
    </rPh>
    <rPh sb="198" eb="200">
      <t>カクニン</t>
    </rPh>
    <rPh sb="206" eb="208">
      <t>ジッセキ</t>
    </rPh>
    <rPh sb="209" eb="210">
      <t>ラン</t>
    </rPh>
    <rPh sb="211" eb="212">
      <t>モウ</t>
    </rPh>
    <rPh sb="218" eb="220">
      <t>トウガイ</t>
    </rPh>
    <rPh sb="220" eb="221">
      <t>ラン</t>
    </rPh>
    <rPh sb="227" eb="229">
      <t>マイネン</t>
    </rPh>
    <rPh sb="230" eb="232">
      <t>ジッセキ</t>
    </rPh>
    <rPh sb="232" eb="234">
      <t>ホウコク</t>
    </rPh>
    <rPh sb="234" eb="235">
      <t>トキ</t>
    </rPh>
    <rPh sb="236" eb="238">
      <t>ニュウリョク</t>
    </rPh>
    <rPh sb="248" eb="251">
      <t>シンセイショ</t>
    </rPh>
    <rPh sb="252" eb="254">
      <t>インサツ</t>
    </rPh>
    <rPh sb="254" eb="255">
      <t>ジ</t>
    </rPh>
    <rPh sb="261" eb="263">
      <t>ブブン</t>
    </rPh>
    <rPh sb="264" eb="265">
      <t>カナラ</t>
    </rPh>
    <rPh sb="266" eb="268">
      <t>サクジョ</t>
    </rPh>
    <phoneticPr fontId="2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</si>
  <si>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</si>
  <si>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</si>
  <si>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</si>
  <si>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セミナー終了後の外国人留学生と企業関係者の意見交換数（Ｄ)</t>
    <rPh sb="4" eb="7">
      <t>シュウリョウゴ</t>
    </rPh>
    <rPh sb="8" eb="10">
      <t>ガイコク</t>
    </rPh>
    <rPh sb="10" eb="11">
      <t>ジン</t>
    </rPh>
    <rPh sb="11" eb="14">
      <t>リュウガクセイ</t>
    </rPh>
    <rPh sb="15" eb="17">
      <t>キギョウ</t>
    </rPh>
    <rPh sb="17" eb="20">
      <t>カンケイシャ</t>
    </rPh>
    <rPh sb="21" eb="23">
      <t>イケン</t>
    </rPh>
    <rPh sb="23" eb="25">
      <t>コウカン</t>
    </rPh>
    <rPh sb="25" eb="26">
      <t>カズ</t>
    </rPh>
    <phoneticPr fontId="2"/>
  </si>
  <si>
    <t>（別添２）</t>
    <rPh sb="1" eb="3">
      <t>ベッテン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</si>
</sst>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);[Red]\(0\)"/>
    <numFmt numFmtId="178" formatCode="#,##0.0_);[Red]\(#,##0.0\)"/>
    <numFmt numFmtId="179" formatCode="#,##0_);[Red]\(#,##0\)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8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8"/>
      <color indexed="81"/>
      <name val="MS P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u val="double"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7" fillId="0" borderId="0" xfId="0" applyFont="1">
      <alignment vertical="center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8" fillId="0" borderId="9" xfId="0" applyFont="1" applyBorder="1">
      <alignment vertical="center"/>
    </xf>
    <xf numFmtId="0" fontId="8" fillId="0" borderId="3" xfId="0" applyFont="1" applyBorder="1">
      <alignment vertical="center"/>
    </xf>
    <xf numFmtId="0" fontId="3" fillId="2" borderId="17" xfId="0" applyFont="1" applyFill="1" applyBorder="1" applyAlignment="1">
      <alignment vertical="center" wrapText="1"/>
    </xf>
    <xf numFmtId="0" fontId="3" fillId="0" borderId="19" xfId="0" applyFont="1" applyBorder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8" fillId="0" borderId="2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16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0" xfId="0" applyFont="1" applyBorder="1">
      <alignment vertical="center"/>
    </xf>
    <xf numFmtId="0" fontId="3" fillId="3" borderId="9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12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18" xfId="0" applyNumberFormat="1" applyFont="1" applyBorder="1" applyAlignment="1">
      <alignment vertical="center" shrinkToFit="1"/>
    </xf>
    <xf numFmtId="177" fontId="3" fillId="0" borderId="16" xfId="1" applyNumberFormat="1" applyFont="1" applyBorder="1" applyAlignment="1">
      <alignment horizontal="right" vertical="center" shrinkToFit="1"/>
    </xf>
    <xf numFmtId="176" fontId="3" fillId="0" borderId="21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6" fontId="3" fillId="3" borderId="8" xfId="0" applyNumberFormat="1" applyFont="1" applyFill="1" applyBorder="1" applyAlignment="1">
      <alignment vertical="center" shrinkToFit="1"/>
    </xf>
    <xf numFmtId="176" fontId="3" fillId="3" borderId="2" xfId="0" applyNumberFormat="1" applyFont="1" applyFill="1" applyBorder="1" applyAlignment="1">
      <alignment vertical="center" shrinkToFit="1"/>
    </xf>
    <xf numFmtId="178" fontId="3" fillId="3" borderId="2" xfId="0" applyNumberFormat="1" applyFont="1" applyFill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179" fontId="3" fillId="0" borderId="3" xfId="0" applyNumberFormat="1" applyFont="1" applyBorder="1">
      <alignment vertical="center"/>
    </xf>
    <xf numFmtId="179" fontId="3" fillId="0" borderId="16" xfId="0" applyNumberFormat="1" applyFont="1" applyBorder="1" applyAlignment="1">
      <alignment vertical="center" shrinkToFit="1"/>
    </xf>
    <xf numFmtId="0" fontId="12" fillId="0" borderId="0" xfId="0" applyFont="1" applyAlignment="1">
      <alignment horizontal="right" vertical="center"/>
    </xf>
    <xf numFmtId="0" fontId="5" fillId="0" borderId="16" xfId="0" applyFont="1" applyBorder="1" applyAlignment="1" applyProtection="1">
      <alignment horizontal="right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5"/>
  <sheetViews>
    <sheetView tabSelected="1" view="pageBreakPreview" zoomScaleNormal="100" zoomScaleSheetLayoutView="100" workbookViewId="0">
      <selection activeCell="A2" sqref="A2:O2"/>
    </sheetView>
  </sheetViews>
  <sheetFormatPr defaultRowHeight="24" customHeight="1"/>
  <cols>
    <col min="1" max="1" width="42.75" style="2" customWidth="1"/>
    <col min="2" max="2" width="8.125" style="35" customWidth="1"/>
    <col min="3" max="3" width="5" style="3" customWidth="1"/>
    <col min="4" max="4" width="8.125" style="46" customWidth="1"/>
    <col min="5" max="5" width="5" style="3" bestFit="1" customWidth="1"/>
    <col min="6" max="6" width="8.125" style="35" customWidth="1"/>
    <col min="7" max="7" width="5" style="3" customWidth="1"/>
    <col min="8" max="8" width="8.125" style="46" customWidth="1"/>
    <col min="9" max="9" width="5" style="3" bestFit="1" customWidth="1"/>
    <col min="10" max="10" width="8.125" style="35" customWidth="1"/>
    <col min="11" max="11" width="5" style="3" customWidth="1"/>
    <col min="12" max="12" width="8.125" style="46" customWidth="1"/>
    <col min="13" max="13" width="5" style="3" customWidth="1"/>
    <col min="14" max="14" width="8.125" style="35" customWidth="1"/>
    <col min="15" max="15" width="5" style="3" customWidth="1"/>
    <col min="16" max="16384" width="9" style="9"/>
  </cols>
  <sheetData>
    <row r="1" spans="1:15" ht="18" customHeight="1">
      <c r="A1" s="23"/>
      <c r="J1" s="55"/>
      <c r="K1" s="9"/>
      <c r="L1" s="55"/>
      <c r="M1" s="59" t="s">
        <v>79</v>
      </c>
      <c r="N1" s="59"/>
      <c r="O1" s="59"/>
    </row>
    <row r="2" spans="1:15" ht="18" customHeight="1">
      <c r="A2" s="76" t="s">
        <v>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.75" customHeight="1">
      <c r="A3" s="24"/>
      <c r="B3" s="36"/>
      <c r="C3" s="26"/>
      <c r="D3" s="36"/>
      <c r="E3" s="26"/>
      <c r="F3" s="36"/>
      <c r="G3" s="26"/>
      <c r="H3" s="36"/>
      <c r="I3" s="26"/>
      <c r="J3" s="36"/>
      <c r="K3" s="26"/>
      <c r="L3" s="36"/>
      <c r="M3" s="26"/>
      <c r="N3" s="36"/>
      <c r="O3" s="26"/>
    </row>
    <row r="4" spans="1:15" ht="42.75" customHeight="1">
      <c r="A4" s="78" t="s">
        <v>74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42.7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26.25" customHeight="1">
      <c r="A6" s="75" t="s">
        <v>14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5" ht="26.25" customHeight="1">
      <c r="A7" s="81" t="s">
        <v>47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ht="26.25" customHeight="1">
      <c r="A8" s="61"/>
      <c r="B8" s="63" t="s">
        <v>63</v>
      </c>
      <c r="C8" s="64"/>
      <c r="D8" s="65" t="s">
        <v>75</v>
      </c>
      <c r="E8" s="66"/>
      <c r="F8" s="66"/>
      <c r="G8" s="67"/>
      <c r="H8" s="65" t="s">
        <v>76</v>
      </c>
      <c r="I8" s="66"/>
      <c r="J8" s="66"/>
      <c r="K8" s="67"/>
      <c r="L8" s="65" t="s">
        <v>77</v>
      </c>
      <c r="M8" s="66"/>
      <c r="N8" s="66"/>
      <c r="O8" s="67"/>
    </row>
    <row r="9" spans="1:15" ht="26.25" customHeight="1">
      <c r="A9" s="62"/>
      <c r="B9" s="68" t="s">
        <v>73</v>
      </c>
      <c r="C9" s="69"/>
      <c r="D9" s="73"/>
      <c r="E9" s="74"/>
      <c r="F9" s="65" t="s">
        <v>73</v>
      </c>
      <c r="G9" s="67"/>
      <c r="H9" s="65" t="s">
        <v>72</v>
      </c>
      <c r="I9" s="67"/>
      <c r="J9" s="65" t="s">
        <v>73</v>
      </c>
      <c r="K9" s="67"/>
      <c r="L9" s="65" t="s">
        <v>72</v>
      </c>
      <c r="M9" s="67"/>
      <c r="N9" s="65" t="s">
        <v>73</v>
      </c>
      <c r="O9" s="67"/>
    </row>
    <row r="10" spans="1:15" ht="26.25" customHeight="1">
      <c r="A10" s="10" t="s">
        <v>48</v>
      </c>
      <c r="B10" s="37"/>
      <c r="C10" s="7" t="s">
        <v>0</v>
      </c>
      <c r="D10" s="47"/>
      <c r="E10" s="32"/>
      <c r="F10" s="37"/>
      <c r="G10" s="7" t="s">
        <v>0</v>
      </c>
      <c r="H10" s="50"/>
      <c r="I10" s="7" t="s">
        <v>0</v>
      </c>
      <c r="J10" s="37"/>
      <c r="K10" s="7" t="s">
        <v>0</v>
      </c>
      <c r="L10" s="50"/>
      <c r="M10" s="7" t="s">
        <v>0</v>
      </c>
      <c r="N10" s="37"/>
      <c r="O10" s="7" t="s">
        <v>0</v>
      </c>
    </row>
    <row r="11" spans="1:15" ht="26.25" customHeight="1">
      <c r="A11" s="13" t="s">
        <v>2</v>
      </c>
      <c r="B11" s="38"/>
      <c r="C11" s="4" t="s">
        <v>0</v>
      </c>
      <c r="D11" s="48"/>
      <c r="E11" s="33"/>
      <c r="F11" s="38"/>
      <c r="G11" s="4" t="s">
        <v>0</v>
      </c>
      <c r="H11" s="51"/>
      <c r="I11" s="4" t="s">
        <v>0</v>
      </c>
      <c r="J11" s="38"/>
      <c r="K11" s="4" t="s">
        <v>0</v>
      </c>
      <c r="L11" s="51"/>
      <c r="M11" s="4" t="s">
        <v>0</v>
      </c>
      <c r="N11" s="38"/>
      <c r="O11" s="4" t="s">
        <v>0</v>
      </c>
    </row>
    <row r="12" spans="1:15" ht="26.25" customHeight="1">
      <c r="A12" s="13" t="s">
        <v>39</v>
      </c>
      <c r="B12" s="39" t="str">
        <f>IF(B10="","",B10/B11*100)</f>
        <v/>
      </c>
      <c r="C12" s="4" t="s">
        <v>1</v>
      </c>
      <c r="D12" s="49"/>
      <c r="E12" s="33"/>
      <c r="F12" s="39" t="str">
        <f>IF(F10="","",F10/F11*100)</f>
        <v/>
      </c>
      <c r="G12" s="4" t="s">
        <v>1</v>
      </c>
      <c r="H12" s="39" t="str">
        <f>IF(H10="","",H10/H11*100)</f>
        <v/>
      </c>
      <c r="I12" s="4" t="s">
        <v>1</v>
      </c>
      <c r="J12" s="39" t="str">
        <f>IF(J10="","",J10/J11*100)</f>
        <v/>
      </c>
      <c r="K12" s="4" t="s">
        <v>1</v>
      </c>
      <c r="L12" s="51"/>
      <c r="M12" s="4" t="s">
        <v>1</v>
      </c>
      <c r="N12" s="39" t="str">
        <f>IF(N10="","",N10/N11*100)</f>
        <v/>
      </c>
      <c r="O12" s="4" t="s">
        <v>1</v>
      </c>
    </row>
    <row r="13" spans="1:15" ht="26.25" customHeight="1">
      <c r="O13" s="34"/>
    </row>
    <row r="14" spans="1:15" ht="26.25" customHeight="1">
      <c r="A14" s="70" t="s">
        <v>16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2"/>
    </row>
    <row r="15" spans="1:15" ht="26.25" customHeight="1">
      <c r="A15" s="61"/>
      <c r="B15" s="63" t="s">
        <v>63</v>
      </c>
      <c r="C15" s="64"/>
      <c r="D15" s="65" t="s">
        <v>75</v>
      </c>
      <c r="E15" s="66"/>
      <c r="F15" s="66"/>
      <c r="G15" s="67"/>
      <c r="H15" s="65" t="s">
        <v>76</v>
      </c>
      <c r="I15" s="66"/>
      <c r="J15" s="66"/>
      <c r="K15" s="67"/>
      <c r="L15" s="65" t="s">
        <v>77</v>
      </c>
      <c r="M15" s="66"/>
      <c r="N15" s="66"/>
      <c r="O15" s="67"/>
    </row>
    <row r="16" spans="1:15" ht="26.25" customHeight="1">
      <c r="A16" s="62"/>
      <c r="B16" s="68" t="s">
        <v>73</v>
      </c>
      <c r="C16" s="69"/>
      <c r="D16" s="65" t="s">
        <v>72</v>
      </c>
      <c r="E16" s="67"/>
      <c r="F16" s="65" t="s">
        <v>73</v>
      </c>
      <c r="G16" s="67"/>
      <c r="H16" s="65" t="s">
        <v>72</v>
      </c>
      <c r="I16" s="67"/>
      <c r="J16" s="65" t="s">
        <v>73</v>
      </c>
      <c r="K16" s="67"/>
      <c r="L16" s="65" t="s">
        <v>72</v>
      </c>
      <c r="M16" s="67"/>
      <c r="N16" s="65" t="s">
        <v>73</v>
      </c>
      <c r="O16" s="67"/>
    </row>
    <row r="17" spans="1:15" ht="26.25" customHeight="1">
      <c r="A17" s="10" t="s">
        <v>28</v>
      </c>
      <c r="B17" s="37">
        <f>SUM(B18:B20)</f>
        <v>0</v>
      </c>
      <c r="C17" s="7" t="s">
        <v>0</v>
      </c>
      <c r="D17" s="37">
        <f>SUM(D18:D20)</f>
        <v>0</v>
      </c>
      <c r="E17" s="7" t="s">
        <v>0</v>
      </c>
      <c r="F17" s="37">
        <f>SUM(F18:F20)</f>
        <v>0</v>
      </c>
      <c r="G17" s="7" t="s">
        <v>0</v>
      </c>
      <c r="H17" s="37">
        <f>SUM(H18:H20)</f>
        <v>0</v>
      </c>
      <c r="I17" s="7" t="s">
        <v>0</v>
      </c>
      <c r="J17" s="37">
        <f>SUM(J18:J20)</f>
        <v>0</v>
      </c>
      <c r="K17" s="7" t="s">
        <v>0</v>
      </c>
      <c r="L17" s="37">
        <f>SUM(L18:L20)</f>
        <v>0</v>
      </c>
      <c r="M17" s="7" t="s">
        <v>0</v>
      </c>
      <c r="N17" s="37">
        <f>SUM(N18:N20)</f>
        <v>0</v>
      </c>
      <c r="O17" s="7" t="s">
        <v>0</v>
      </c>
    </row>
    <row r="18" spans="1:15" ht="26.25" customHeight="1">
      <c r="A18" s="11" t="s">
        <v>7</v>
      </c>
      <c r="B18" s="40"/>
      <c r="C18" s="5" t="s">
        <v>0</v>
      </c>
      <c r="D18" s="40"/>
      <c r="E18" s="5" t="s">
        <v>0</v>
      </c>
      <c r="F18" s="40"/>
      <c r="G18" s="5" t="s">
        <v>0</v>
      </c>
      <c r="H18" s="40"/>
      <c r="I18" s="5" t="s">
        <v>0</v>
      </c>
      <c r="J18" s="40"/>
      <c r="K18" s="5" t="s">
        <v>0</v>
      </c>
      <c r="L18" s="40"/>
      <c r="M18" s="5" t="s">
        <v>0</v>
      </c>
      <c r="N18" s="40"/>
      <c r="O18" s="5" t="s">
        <v>0</v>
      </c>
    </row>
    <row r="19" spans="1:15" ht="26.25" customHeight="1">
      <c r="A19" s="11" t="s">
        <v>4</v>
      </c>
      <c r="B19" s="40"/>
      <c r="C19" s="5" t="s">
        <v>0</v>
      </c>
      <c r="D19" s="40"/>
      <c r="E19" s="5" t="s">
        <v>0</v>
      </c>
      <c r="F19" s="40"/>
      <c r="G19" s="5" t="s">
        <v>0</v>
      </c>
      <c r="H19" s="40"/>
      <c r="I19" s="5" t="s">
        <v>0</v>
      </c>
      <c r="J19" s="40"/>
      <c r="K19" s="5" t="s">
        <v>0</v>
      </c>
      <c r="L19" s="40"/>
      <c r="M19" s="5" t="s">
        <v>0</v>
      </c>
      <c r="N19" s="40"/>
      <c r="O19" s="5" t="s">
        <v>0</v>
      </c>
    </row>
    <row r="20" spans="1:15" ht="26.25" customHeight="1">
      <c r="A20" s="12" t="s">
        <v>5</v>
      </c>
      <c r="B20" s="41"/>
      <c r="C20" s="6" t="s">
        <v>0</v>
      </c>
      <c r="D20" s="41"/>
      <c r="E20" s="6" t="s">
        <v>0</v>
      </c>
      <c r="F20" s="41"/>
      <c r="G20" s="6" t="s">
        <v>0</v>
      </c>
      <c r="H20" s="41"/>
      <c r="I20" s="6" t="s">
        <v>0</v>
      </c>
      <c r="J20" s="41"/>
      <c r="K20" s="6" t="s">
        <v>0</v>
      </c>
      <c r="L20" s="41"/>
      <c r="M20" s="6" t="s">
        <v>0</v>
      </c>
      <c r="N20" s="41"/>
      <c r="O20" s="6" t="s">
        <v>0</v>
      </c>
    </row>
    <row r="21" spans="1:15" ht="26.25" customHeight="1">
      <c r="A21" s="13" t="s">
        <v>64</v>
      </c>
      <c r="B21" s="38"/>
      <c r="C21" s="4" t="s">
        <v>0</v>
      </c>
      <c r="D21" s="38"/>
      <c r="E21" s="4" t="s">
        <v>0</v>
      </c>
      <c r="F21" s="38"/>
      <c r="G21" s="4" t="s">
        <v>0</v>
      </c>
      <c r="H21" s="38"/>
      <c r="I21" s="4" t="s">
        <v>0</v>
      </c>
      <c r="J21" s="38"/>
      <c r="K21" s="4" t="s">
        <v>0</v>
      </c>
      <c r="L21" s="38"/>
      <c r="M21" s="4" t="s">
        <v>0</v>
      </c>
      <c r="N21" s="38"/>
      <c r="O21" s="4" t="s">
        <v>0</v>
      </c>
    </row>
    <row r="22" spans="1:15" ht="26.25" customHeight="1">
      <c r="A22" s="13" t="s">
        <v>39</v>
      </c>
      <c r="B22" s="39" t="str">
        <f>IF(B21="","",B18/B21*100)</f>
        <v/>
      </c>
      <c r="C22" s="4" t="s">
        <v>1</v>
      </c>
      <c r="D22" s="39" t="str">
        <f>IF(D21="","",D18/D21*100)</f>
        <v/>
      </c>
      <c r="E22" s="4" t="s">
        <v>1</v>
      </c>
      <c r="F22" s="39" t="str">
        <f>IF(F21="","",F18/F21*100)</f>
        <v/>
      </c>
      <c r="G22" s="4" t="s">
        <v>1</v>
      </c>
      <c r="H22" s="39" t="str">
        <f>IF(H21="","",H18/H21*100)</f>
        <v/>
      </c>
      <c r="I22" s="4" t="s">
        <v>1</v>
      </c>
      <c r="J22" s="39" t="str">
        <f>IF(J21="","",J18/J21*100)</f>
        <v/>
      </c>
      <c r="K22" s="4" t="s">
        <v>1</v>
      </c>
      <c r="L22" s="39" t="str">
        <f>IF(L21="","",L18/L21*100)</f>
        <v/>
      </c>
      <c r="M22" s="4" t="s">
        <v>1</v>
      </c>
      <c r="N22" s="39" t="str">
        <f>IF(N21="","",N18/N21*100)</f>
        <v/>
      </c>
      <c r="O22" s="4" t="s">
        <v>1</v>
      </c>
    </row>
    <row r="23" spans="1:15" ht="26.25" customHeight="1">
      <c r="A23" s="70" t="s">
        <v>29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2"/>
    </row>
    <row r="24" spans="1:15" ht="26.25" customHeight="1">
      <c r="A24" s="61"/>
      <c r="B24" s="63" t="s">
        <v>63</v>
      </c>
      <c r="C24" s="64"/>
      <c r="D24" s="65" t="s">
        <v>75</v>
      </c>
      <c r="E24" s="66"/>
      <c r="F24" s="66"/>
      <c r="G24" s="67"/>
      <c r="H24" s="65" t="s">
        <v>76</v>
      </c>
      <c r="I24" s="66"/>
      <c r="J24" s="66"/>
      <c r="K24" s="67"/>
      <c r="L24" s="65" t="s">
        <v>77</v>
      </c>
      <c r="M24" s="66"/>
      <c r="N24" s="66"/>
      <c r="O24" s="67"/>
    </row>
    <row r="25" spans="1:15" ht="26.25" customHeight="1">
      <c r="A25" s="62"/>
      <c r="B25" s="68" t="s">
        <v>73</v>
      </c>
      <c r="C25" s="69"/>
      <c r="D25" s="65" t="s">
        <v>72</v>
      </c>
      <c r="E25" s="67"/>
      <c r="F25" s="65" t="s">
        <v>73</v>
      </c>
      <c r="G25" s="67"/>
      <c r="H25" s="65" t="s">
        <v>72</v>
      </c>
      <c r="I25" s="67"/>
      <c r="J25" s="65" t="s">
        <v>73</v>
      </c>
      <c r="K25" s="67"/>
      <c r="L25" s="65" t="s">
        <v>72</v>
      </c>
      <c r="M25" s="67"/>
      <c r="N25" s="65" t="s">
        <v>73</v>
      </c>
      <c r="O25" s="67"/>
    </row>
    <row r="26" spans="1:15" ht="26.25" customHeight="1">
      <c r="A26" s="10" t="s">
        <v>23</v>
      </c>
      <c r="B26" s="37"/>
      <c r="C26" s="7" t="s">
        <v>0</v>
      </c>
      <c r="D26" s="50"/>
      <c r="E26" s="7" t="s">
        <v>0</v>
      </c>
      <c r="F26" s="37"/>
      <c r="G26" s="7" t="s">
        <v>0</v>
      </c>
      <c r="H26" s="50"/>
      <c r="I26" s="7" t="s">
        <v>0</v>
      </c>
      <c r="J26" s="37"/>
      <c r="K26" s="7" t="s">
        <v>0</v>
      </c>
      <c r="L26" s="37"/>
      <c r="M26" s="7" t="s">
        <v>0</v>
      </c>
      <c r="N26" s="37"/>
      <c r="O26" s="7" t="s">
        <v>0</v>
      </c>
    </row>
    <row r="27" spans="1:15" ht="26.25" customHeight="1">
      <c r="A27" s="13" t="s">
        <v>24</v>
      </c>
      <c r="B27" s="39"/>
      <c r="C27" s="4" t="s">
        <v>0</v>
      </c>
      <c r="D27" s="51"/>
      <c r="E27" s="4" t="s">
        <v>0</v>
      </c>
      <c r="F27" s="39"/>
      <c r="G27" s="4" t="s">
        <v>0</v>
      </c>
      <c r="H27" s="51"/>
      <c r="I27" s="4" t="s">
        <v>0</v>
      </c>
      <c r="J27" s="39"/>
      <c r="K27" s="4" t="s">
        <v>0</v>
      </c>
      <c r="L27" s="39"/>
      <c r="M27" s="4" t="s">
        <v>0</v>
      </c>
      <c r="N27" s="39"/>
      <c r="O27" s="4" t="s">
        <v>0</v>
      </c>
    </row>
    <row r="28" spans="1:15" ht="26.25" customHeight="1">
      <c r="A28" s="13" t="s">
        <v>25</v>
      </c>
      <c r="B28" s="38"/>
      <c r="C28" s="4" t="s">
        <v>45</v>
      </c>
      <c r="D28" s="51"/>
      <c r="E28" s="4" t="s">
        <v>45</v>
      </c>
      <c r="F28" s="38"/>
      <c r="G28" s="4" t="s">
        <v>45</v>
      </c>
      <c r="H28" s="51"/>
      <c r="I28" s="4" t="s">
        <v>45</v>
      </c>
      <c r="J28" s="38"/>
      <c r="K28" s="4" t="s">
        <v>45</v>
      </c>
      <c r="L28" s="38"/>
      <c r="M28" s="4" t="s">
        <v>45</v>
      </c>
      <c r="N28" s="38"/>
      <c r="O28" s="4" t="s">
        <v>45</v>
      </c>
    </row>
    <row r="29" spans="1:15" ht="26.25" customHeight="1">
      <c r="A29" s="70" t="s">
        <v>17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2"/>
    </row>
    <row r="30" spans="1:15" ht="26.25" customHeight="1">
      <c r="A30" s="61"/>
      <c r="B30" s="63" t="s">
        <v>63</v>
      </c>
      <c r="C30" s="64"/>
      <c r="D30" s="65" t="s">
        <v>75</v>
      </c>
      <c r="E30" s="66"/>
      <c r="F30" s="66"/>
      <c r="G30" s="67"/>
      <c r="H30" s="65" t="s">
        <v>76</v>
      </c>
      <c r="I30" s="66"/>
      <c r="J30" s="66"/>
      <c r="K30" s="67"/>
      <c r="L30" s="65" t="s">
        <v>77</v>
      </c>
      <c r="M30" s="66"/>
      <c r="N30" s="66"/>
      <c r="O30" s="67"/>
    </row>
    <row r="31" spans="1:15" ht="26.25" customHeight="1">
      <c r="A31" s="62"/>
      <c r="B31" s="68" t="s">
        <v>73</v>
      </c>
      <c r="C31" s="69"/>
      <c r="D31" s="65" t="s">
        <v>72</v>
      </c>
      <c r="E31" s="67"/>
      <c r="F31" s="65" t="s">
        <v>73</v>
      </c>
      <c r="G31" s="67"/>
      <c r="H31" s="65" t="s">
        <v>72</v>
      </c>
      <c r="I31" s="67"/>
      <c r="J31" s="65" t="s">
        <v>73</v>
      </c>
      <c r="K31" s="67"/>
      <c r="L31" s="65" t="s">
        <v>72</v>
      </c>
      <c r="M31" s="67"/>
      <c r="N31" s="65" t="s">
        <v>73</v>
      </c>
      <c r="O31" s="67"/>
    </row>
    <row r="32" spans="1:15" ht="26.25" customHeight="1">
      <c r="A32" s="10" t="s">
        <v>27</v>
      </c>
      <c r="B32" s="39"/>
      <c r="C32" s="4" t="s">
        <v>0</v>
      </c>
      <c r="D32" s="39"/>
      <c r="E32" s="4" t="s">
        <v>0</v>
      </c>
      <c r="F32" s="39"/>
      <c r="G32" s="4" t="s">
        <v>0</v>
      </c>
      <c r="H32" s="39"/>
      <c r="I32" s="4" t="s">
        <v>0</v>
      </c>
      <c r="J32" s="39"/>
      <c r="K32" s="4" t="s">
        <v>0</v>
      </c>
      <c r="L32" s="51"/>
      <c r="M32" s="28"/>
      <c r="N32" s="39"/>
      <c r="O32" s="4" t="s">
        <v>0</v>
      </c>
    </row>
    <row r="33" spans="1:15" ht="26.25" customHeight="1">
      <c r="A33" s="13" t="s">
        <v>24</v>
      </c>
      <c r="B33" s="39"/>
      <c r="C33" s="4" t="s">
        <v>0</v>
      </c>
      <c r="D33" s="39"/>
      <c r="E33" s="4" t="s">
        <v>0</v>
      </c>
      <c r="F33" s="39"/>
      <c r="G33" s="4" t="s">
        <v>0</v>
      </c>
      <c r="H33" s="39"/>
      <c r="I33" s="4" t="s">
        <v>0</v>
      </c>
      <c r="J33" s="39"/>
      <c r="K33" s="4" t="s">
        <v>0</v>
      </c>
      <c r="L33" s="51"/>
      <c r="M33" s="28"/>
      <c r="N33" s="39"/>
      <c r="O33" s="4" t="s">
        <v>0</v>
      </c>
    </row>
    <row r="34" spans="1:15" ht="26.25" customHeight="1">
      <c r="A34" s="13" t="s">
        <v>26</v>
      </c>
      <c r="B34" s="38"/>
      <c r="C34" s="4" t="s">
        <v>45</v>
      </c>
      <c r="D34" s="38"/>
      <c r="E34" s="4" t="s">
        <v>45</v>
      </c>
      <c r="F34" s="38"/>
      <c r="G34" s="4" t="s">
        <v>45</v>
      </c>
      <c r="H34" s="38"/>
      <c r="I34" s="4" t="s">
        <v>45</v>
      </c>
      <c r="J34" s="38"/>
      <c r="K34" s="4" t="s">
        <v>45</v>
      </c>
      <c r="L34" s="51"/>
      <c r="M34" s="28"/>
      <c r="N34" s="38"/>
      <c r="O34" s="4" t="s">
        <v>45</v>
      </c>
    </row>
    <row r="35" spans="1:15" ht="26.25" customHeight="1">
      <c r="A35" s="70" t="s">
        <v>18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2"/>
    </row>
    <row r="36" spans="1:15" ht="26.25" customHeight="1">
      <c r="A36" s="61"/>
      <c r="B36" s="63" t="s">
        <v>63</v>
      </c>
      <c r="C36" s="64"/>
      <c r="D36" s="65" t="s">
        <v>75</v>
      </c>
      <c r="E36" s="66"/>
      <c r="F36" s="66"/>
      <c r="G36" s="67"/>
      <c r="H36" s="65" t="s">
        <v>76</v>
      </c>
      <c r="I36" s="66"/>
      <c r="J36" s="66"/>
      <c r="K36" s="67"/>
      <c r="L36" s="65" t="s">
        <v>77</v>
      </c>
      <c r="M36" s="66"/>
      <c r="N36" s="66"/>
      <c r="O36" s="67"/>
    </row>
    <row r="37" spans="1:15" ht="26.25" customHeight="1">
      <c r="A37" s="62"/>
      <c r="B37" s="68" t="s">
        <v>73</v>
      </c>
      <c r="C37" s="69"/>
      <c r="D37" s="65" t="s">
        <v>72</v>
      </c>
      <c r="E37" s="67"/>
      <c r="F37" s="65" t="s">
        <v>73</v>
      </c>
      <c r="G37" s="67"/>
      <c r="H37" s="65" t="s">
        <v>72</v>
      </c>
      <c r="I37" s="67"/>
      <c r="J37" s="65" t="s">
        <v>73</v>
      </c>
      <c r="K37" s="67"/>
      <c r="L37" s="65" t="s">
        <v>72</v>
      </c>
      <c r="M37" s="67"/>
      <c r="N37" s="65" t="s">
        <v>73</v>
      </c>
      <c r="O37" s="67"/>
    </row>
    <row r="38" spans="1:15" ht="26.25" customHeight="1">
      <c r="A38" s="10" t="s">
        <v>11</v>
      </c>
      <c r="B38" s="37"/>
      <c r="C38" s="7" t="s">
        <v>22</v>
      </c>
      <c r="D38" s="50"/>
      <c r="E38" s="7" t="s">
        <v>22</v>
      </c>
      <c r="F38" s="37"/>
      <c r="G38" s="7" t="s">
        <v>22</v>
      </c>
      <c r="H38" s="50"/>
      <c r="I38" s="7" t="s">
        <v>22</v>
      </c>
      <c r="J38" s="37"/>
      <c r="K38" s="7" t="s">
        <v>22</v>
      </c>
      <c r="L38" s="50"/>
      <c r="M38" s="7" t="s">
        <v>22</v>
      </c>
      <c r="N38" s="37"/>
      <c r="O38" s="7" t="s">
        <v>22</v>
      </c>
    </row>
    <row r="39" spans="1:15" ht="26.25" customHeight="1">
      <c r="A39" s="13" t="s">
        <v>40</v>
      </c>
      <c r="B39" s="39"/>
      <c r="C39" s="7" t="s">
        <v>22</v>
      </c>
      <c r="D39" s="50"/>
      <c r="E39" s="7" t="s">
        <v>22</v>
      </c>
      <c r="F39" s="39"/>
      <c r="G39" s="7" t="s">
        <v>22</v>
      </c>
      <c r="H39" s="50"/>
      <c r="I39" s="7" t="s">
        <v>22</v>
      </c>
      <c r="J39" s="39"/>
      <c r="K39" s="7" t="s">
        <v>22</v>
      </c>
      <c r="L39" s="50"/>
      <c r="M39" s="7" t="s">
        <v>22</v>
      </c>
      <c r="N39" s="39"/>
      <c r="O39" s="7" t="s">
        <v>22</v>
      </c>
    </row>
    <row r="40" spans="1:15" ht="26.25" customHeight="1">
      <c r="A40" s="13" t="s">
        <v>12</v>
      </c>
      <c r="B40" s="38"/>
      <c r="C40" s="4" t="s">
        <v>22</v>
      </c>
      <c r="D40" s="51"/>
      <c r="E40" s="4" t="s">
        <v>22</v>
      </c>
      <c r="F40" s="39"/>
      <c r="G40" s="4" t="s">
        <v>22</v>
      </c>
      <c r="H40" s="51"/>
      <c r="I40" s="4" t="s">
        <v>22</v>
      </c>
      <c r="J40" s="39"/>
      <c r="K40" s="4" t="s">
        <v>22</v>
      </c>
      <c r="L40" s="51"/>
      <c r="M40" s="4" t="s">
        <v>22</v>
      </c>
      <c r="N40" s="39"/>
      <c r="O40" s="4" t="s">
        <v>22</v>
      </c>
    </row>
    <row r="41" spans="1:15" ht="26.25" customHeight="1">
      <c r="L41" s="60" t="s">
        <v>41</v>
      </c>
      <c r="M41" s="60"/>
      <c r="N41" s="60"/>
      <c r="O41" s="60"/>
    </row>
    <row r="42" spans="1:15" ht="26.25" customHeight="1">
      <c r="A42" s="70" t="s">
        <v>30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2"/>
    </row>
    <row r="43" spans="1:15" ht="26.25" customHeight="1">
      <c r="A43" s="61"/>
      <c r="B43" s="63" t="s">
        <v>63</v>
      </c>
      <c r="C43" s="64"/>
      <c r="D43" s="65" t="s">
        <v>75</v>
      </c>
      <c r="E43" s="66"/>
      <c r="F43" s="66"/>
      <c r="G43" s="67"/>
      <c r="H43" s="65" t="s">
        <v>76</v>
      </c>
      <c r="I43" s="66"/>
      <c r="J43" s="66"/>
      <c r="K43" s="67"/>
      <c r="L43" s="65" t="s">
        <v>77</v>
      </c>
      <c r="M43" s="66"/>
      <c r="N43" s="66"/>
      <c r="O43" s="67"/>
    </row>
    <row r="44" spans="1:15" ht="26.25" customHeight="1">
      <c r="A44" s="62"/>
      <c r="B44" s="68" t="s">
        <v>73</v>
      </c>
      <c r="C44" s="69"/>
      <c r="D44" s="65" t="s">
        <v>72</v>
      </c>
      <c r="E44" s="67"/>
      <c r="F44" s="65" t="s">
        <v>73</v>
      </c>
      <c r="G44" s="67"/>
      <c r="H44" s="65" t="s">
        <v>72</v>
      </c>
      <c r="I44" s="67"/>
      <c r="J44" s="65" t="s">
        <v>73</v>
      </c>
      <c r="K44" s="67"/>
      <c r="L44" s="65" t="s">
        <v>72</v>
      </c>
      <c r="M44" s="67"/>
      <c r="N44" s="65" t="s">
        <v>73</v>
      </c>
      <c r="O44" s="67"/>
    </row>
    <row r="45" spans="1:15" ht="26.25" customHeight="1">
      <c r="A45" s="10" t="s">
        <v>10</v>
      </c>
      <c r="B45" s="37">
        <f>SUM(B46:B50)</f>
        <v>0</v>
      </c>
      <c r="C45" s="7" t="s">
        <v>0</v>
      </c>
      <c r="D45" s="37">
        <f>SUM(D46:D50)</f>
        <v>0</v>
      </c>
      <c r="E45" s="7" t="s">
        <v>0</v>
      </c>
      <c r="F45" s="37">
        <f>SUM(F46:F50)</f>
        <v>0</v>
      </c>
      <c r="G45" s="7" t="s">
        <v>0</v>
      </c>
      <c r="H45" s="37">
        <f>SUM(H46:H50)</f>
        <v>0</v>
      </c>
      <c r="I45" s="7" t="s">
        <v>0</v>
      </c>
      <c r="J45" s="37">
        <f>SUM(J46:J50)</f>
        <v>0</v>
      </c>
      <c r="K45" s="7" t="s">
        <v>0</v>
      </c>
      <c r="L45" s="37">
        <f>SUM(L46:L50)</f>
        <v>0</v>
      </c>
      <c r="M45" s="7" t="s">
        <v>0</v>
      </c>
      <c r="N45" s="37">
        <f>SUM(N46:N50)</f>
        <v>0</v>
      </c>
      <c r="O45" s="7" t="s">
        <v>0</v>
      </c>
    </row>
    <row r="46" spans="1:15" ht="26.25" customHeight="1">
      <c r="A46" s="11" t="s">
        <v>9</v>
      </c>
      <c r="B46" s="40"/>
      <c r="C46" s="5" t="s">
        <v>0</v>
      </c>
      <c r="D46" s="40"/>
      <c r="E46" s="5" t="s">
        <v>0</v>
      </c>
      <c r="F46" s="40"/>
      <c r="G46" s="5" t="s">
        <v>0</v>
      </c>
      <c r="H46" s="40"/>
      <c r="I46" s="5" t="s">
        <v>0</v>
      </c>
      <c r="J46" s="40"/>
      <c r="K46" s="5" t="s">
        <v>0</v>
      </c>
      <c r="L46" s="40"/>
      <c r="M46" s="5" t="s">
        <v>0</v>
      </c>
      <c r="N46" s="40"/>
      <c r="O46" s="5" t="s">
        <v>0</v>
      </c>
    </row>
    <row r="47" spans="1:15" ht="26.25" customHeight="1">
      <c r="A47" s="17" t="s">
        <v>49</v>
      </c>
      <c r="B47" s="42"/>
      <c r="C47" s="18" t="s">
        <v>0</v>
      </c>
      <c r="D47" s="42"/>
      <c r="E47" s="18" t="s">
        <v>0</v>
      </c>
      <c r="F47" s="42"/>
      <c r="G47" s="18" t="s">
        <v>0</v>
      </c>
      <c r="H47" s="42"/>
      <c r="I47" s="18" t="s">
        <v>0</v>
      </c>
      <c r="J47" s="42"/>
      <c r="K47" s="18" t="s">
        <v>0</v>
      </c>
      <c r="L47" s="42"/>
      <c r="M47" s="18" t="s">
        <v>0</v>
      </c>
      <c r="N47" s="42"/>
      <c r="O47" s="18" t="s">
        <v>0</v>
      </c>
    </row>
    <row r="48" spans="1:15" ht="26.25" customHeight="1">
      <c r="A48" s="17" t="s">
        <v>31</v>
      </c>
      <c r="B48" s="42"/>
      <c r="C48" s="18" t="s">
        <v>0</v>
      </c>
      <c r="D48" s="42"/>
      <c r="E48" s="18" t="s">
        <v>0</v>
      </c>
      <c r="F48" s="42"/>
      <c r="G48" s="18" t="s">
        <v>0</v>
      </c>
      <c r="H48" s="42"/>
      <c r="I48" s="18" t="s">
        <v>0</v>
      </c>
      <c r="J48" s="42"/>
      <c r="K48" s="18" t="s">
        <v>0</v>
      </c>
      <c r="L48" s="42"/>
      <c r="M48" s="18" t="s">
        <v>0</v>
      </c>
      <c r="N48" s="42"/>
      <c r="O48" s="18" t="s">
        <v>0</v>
      </c>
    </row>
    <row r="49" spans="1:15" ht="26.25" customHeight="1">
      <c r="A49" s="17" t="s">
        <v>50</v>
      </c>
      <c r="B49" s="42"/>
      <c r="C49" s="18" t="s">
        <v>0</v>
      </c>
      <c r="D49" s="42"/>
      <c r="E49" s="18" t="s">
        <v>0</v>
      </c>
      <c r="F49" s="42"/>
      <c r="G49" s="18" t="s">
        <v>0</v>
      </c>
      <c r="H49" s="42"/>
      <c r="I49" s="18" t="s">
        <v>0</v>
      </c>
      <c r="J49" s="42"/>
      <c r="K49" s="18" t="s">
        <v>0</v>
      </c>
      <c r="L49" s="42"/>
      <c r="M49" s="18" t="s">
        <v>0</v>
      </c>
      <c r="N49" s="42"/>
      <c r="O49" s="18" t="s">
        <v>0</v>
      </c>
    </row>
    <row r="50" spans="1:15" ht="26.25" customHeight="1">
      <c r="A50" s="17" t="s">
        <v>32</v>
      </c>
      <c r="B50" s="42"/>
      <c r="C50" s="18" t="s">
        <v>0</v>
      </c>
      <c r="D50" s="42"/>
      <c r="E50" s="18" t="s">
        <v>0</v>
      </c>
      <c r="F50" s="42"/>
      <c r="G50" s="18" t="s">
        <v>0</v>
      </c>
      <c r="H50" s="42"/>
      <c r="I50" s="18" t="s">
        <v>0</v>
      </c>
      <c r="J50" s="42"/>
      <c r="K50" s="18" t="s">
        <v>0</v>
      </c>
      <c r="L50" s="42"/>
      <c r="M50" s="18" t="s">
        <v>0</v>
      </c>
      <c r="N50" s="42"/>
      <c r="O50" s="18" t="s">
        <v>0</v>
      </c>
    </row>
    <row r="51" spans="1:15" ht="26.25" customHeight="1">
      <c r="A51" s="17" t="s">
        <v>51</v>
      </c>
      <c r="B51" s="42"/>
      <c r="C51" s="18" t="s">
        <v>0</v>
      </c>
      <c r="D51" s="42"/>
      <c r="E51" s="18" t="s">
        <v>0</v>
      </c>
      <c r="F51" s="42"/>
      <c r="G51" s="18" t="s">
        <v>0</v>
      </c>
      <c r="H51" s="42"/>
      <c r="I51" s="18" t="s">
        <v>0</v>
      </c>
      <c r="J51" s="42"/>
      <c r="K51" s="18" t="s">
        <v>0</v>
      </c>
      <c r="L51" s="42"/>
      <c r="M51" s="18" t="s">
        <v>0</v>
      </c>
      <c r="N51" s="42"/>
      <c r="O51" s="18" t="s">
        <v>0</v>
      </c>
    </row>
    <row r="52" spans="1:15" ht="26.25" customHeight="1">
      <c r="A52" s="12" t="s">
        <v>78</v>
      </c>
      <c r="B52" s="41"/>
      <c r="C52" s="18" t="s">
        <v>46</v>
      </c>
      <c r="D52" s="41"/>
      <c r="E52" s="18" t="s">
        <v>46</v>
      </c>
      <c r="F52" s="41"/>
      <c r="G52" s="18" t="s">
        <v>46</v>
      </c>
      <c r="H52" s="41"/>
      <c r="I52" s="18" t="s">
        <v>46</v>
      </c>
      <c r="J52" s="41"/>
      <c r="K52" s="18" t="s">
        <v>46</v>
      </c>
      <c r="L52" s="41"/>
      <c r="M52" s="18" t="s">
        <v>46</v>
      </c>
      <c r="N52" s="41"/>
      <c r="O52" s="18" t="s">
        <v>46</v>
      </c>
    </row>
    <row r="53" spans="1:15" ht="26.25" customHeight="1">
      <c r="A53" s="70" t="s">
        <v>20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</row>
    <row r="54" spans="1:15" ht="26.25" customHeight="1">
      <c r="A54" s="61"/>
      <c r="B54" s="63" t="s">
        <v>63</v>
      </c>
      <c r="C54" s="64"/>
      <c r="D54" s="65" t="s">
        <v>75</v>
      </c>
      <c r="E54" s="66"/>
      <c r="F54" s="66"/>
      <c r="G54" s="67"/>
      <c r="H54" s="65" t="s">
        <v>76</v>
      </c>
      <c r="I54" s="66"/>
      <c r="J54" s="66"/>
      <c r="K54" s="67"/>
      <c r="L54" s="65" t="s">
        <v>77</v>
      </c>
      <c r="M54" s="66"/>
      <c r="N54" s="66"/>
      <c r="O54" s="67"/>
    </row>
    <row r="55" spans="1:15" ht="26.25" customHeight="1">
      <c r="A55" s="62"/>
      <c r="B55" s="68" t="s">
        <v>73</v>
      </c>
      <c r="C55" s="69"/>
      <c r="D55" s="65" t="s">
        <v>72</v>
      </c>
      <c r="E55" s="67"/>
      <c r="F55" s="65" t="s">
        <v>73</v>
      </c>
      <c r="G55" s="67"/>
      <c r="H55" s="65" t="s">
        <v>72</v>
      </c>
      <c r="I55" s="67"/>
      <c r="J55" s="65" t="s">
        <v>73</v>
      </c>
      <c r="K55" s="67"/>
      <c r="L55" s="65" t="s">
        <v>72</v>
      </c>
      <c r="M55" s="67"/>
      <c r="N55" s="65" t="s">
        <v>73</v>
      </c>
      <c r="O55" s="67"/>
    </row>
    <row r="56" spans="1:15" ht="26.25" customHeight="1">
      <c r="A56" s="14" t="s">
        <v>21</v>
      </c>
      <c r="B56" s="37"/>
      <c r="C56" s="8" t="s">
        <v>3</v>
      </c>
      <c r="D56" s="37"/>
      <c r="E56" s="8" t="s">
        <v>3</v>
      </c>
      <c r="F56" s="37"/>
      <c r="G56" s="8" t="s">
        <v>3</v>
      </c>
      <c r="H56" s="37"/>
      <c r="I56" s="8" t="s">
        <v>3</v>
      </c>
      <c r="J56" s="37"/>
      <c r="K56" s="8" t="s">
        <v>3</v>
      </c>
      <c r="L56" s="37"/>
      <c r="M56" s="8" t="s">
        <v>3</v>
      </c>
      <c r="N56" s="37"/>
      <c r="O56" s="8" t="s">
        <v>3</v>
      </c>
    </row>
    <row r="57" spans="1:15" ht="26.25" customHeight="1">
      <c r="A57" s="13" t="s">
        <v>13</v>
      </c>
      <c r="B57" s="39"/>
      <c r="C57" s="4" t="s">
        <v>0</v>
      </c>
      <c r="D57" s="39"/>
      <c r="E57" s="4" t="s">
        <v>0</v>
      </c>
      <c r="F57" s="39"/>
      <c r="G57" s="4" t="s">
        <v>0</v>
      </c>
      <c r="H57" s="39"/>
      <c r="I57" s="4" t="s">
        <v>0</v>
      </c>
      <c r="J57" s="39"/>
      <c r="K57" s="4" t="s">
        <v>0</v>
      </c>
      <c r="L57" s="39"/>
      <c r="M57" s="4" t="s">
        <v>0</v>
      </c>
      <c r="N57" s="39"/>
      <c r="O57" s="4" t="s">
        <v>0</v>
      </c>
    </row>
    <row r="58" spans="1:15" ht="26.25" customHeight="1">
      <c r="A58" s="70" t="s">
        <v>33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2"/>
    </row>
    <row r="59" spans="1:15" ht="26.25" customHeight="1">
      <c r="A59" s="61"/>
      <c r="B59" s="63" t="s">
        <v>63</v>
      </c>
      <c r="C59" s="64"/>
      <c r="D59" s="65" t="s">
        <v>75</v>
      </c>
      <c r="E59" s="66"/>
      <c r="F59" s="66"/>
      <c r="G59" s="67"/>
      <c r="H59" s="65" t="s">
        <v>76</v>
      </c>
      <c r="I59" s="66"/>
      <c r="J59" s="66"/>
      <c r="K59" s="67"/>
      <c r="L59" s="65" t="s">
        <v>77</v>
      </c>
      <c r="M59" s="66"/>
      <c r="N59" s="66"/>
      <c r="O59" s="67"/>
    </row>
    <row r="60" spans="1:15" ht="26.25" customHeight="1">
      <c r="A60" s="62"/>
      <c r="B60" s="68" t="s">
        <v>73</v>
      </c>
      <c r="C60" s="69"/>
      <c r="D60" s="65" t="s">
        <v>72</v>
      </c>
      <c r="E60" s="67"/>
      <c r="F60" s="65" t="s">
        <v>73</v>
      </c>
      <c r="G60" s="67"/>
      <c r="H60" s="65" t="s">
        <v>72</v>
      </c>
      <c r="I60" s="67"/>
      <c r="J60" s="65" t="s">
        <v>73</v>
      </c>
      <c r="K60" s="67"/>
      <c r="L60" s="65" t="s">
        <v>72</v>
      </c>
      <c r="M60" s="67"/>
      <c r="N60" s="65" t="s">
        <v>73</v>
      </c>
      <c r="O60" s="67"/>
    </row>
    <row r="61" spans="1:15" ht="26.25" customHeight="1">
      <c r="A61" s="13" t="s">
        <v>13</v>
      </c>
      <c r="B61" s="39"/>
      <c r="C61" s="4"/>
      <c r="D61" s="51"/>
      <c r="E61" s="28"/>
      <c r="F61" s="39"/>
      <c r="G61" s="4"/>
      <c r="H61" s="51"/>
      <c r="I61" s="28"/>
      <c r="J61" s="39"/>
      <c r="K61" s="4"/>
      <c r="L61" s="51"/>
      <c r="M61" s="28"/>
      <c r="N61" s="39"/>
      <c r="O61" s="4"/>
    </row>
    <row r="62" spans="1:15" ht="26.25" customHeight="1">
      <c r="A62" s="70" t="s">
        <v>34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2"/>
    </row>
    <row r="63" spans="1:15" ht="26.25" customHeight="1">
      <c r="A63" s="61"/>
      <c r="B63" s="63" t="s">
        <v>63</v>
      </c>
      <c r="C63" s="64"/>
      <c r="D63" s="65" t="s">
        <v>75</v>
      </c>
      <c r="E63" s="66"/>
      <c r="F63" s="66"/>
      <c r="G63" s="67"/>
      <c r="H63" s="65" t="s">
        <v>76</v>
      </c>
      <c r="I63" s="66"/>
      <c r="J63" s="66"/>
      <c r="K63" s="67"/>
      <c r="L63" s="65" t="s">
        <v>77</v>
      </c>
      <c r="M63" s="66"/>
      <c r="N63" s="66"/>
      <c r="O63" s="67"/>
    </row>
    <row r="64" spans="1:15" ht="26.25" customHeight="1">
      <c r="A64" s="62"/>
      <c r="B64" s="68" t="s">
        <v>73</v>
      </c>
      <c r="C64" s="69"/>
      <c r="D64" s="65" t="s">
        <v>72</v>
      </c>
      <c r="E64" s="67"/>
      <c r="F64" s="65" t="s">
        <v>73</v>
      </c>
      <c r="G64" s="67"/>
      <c r="H64" s="65" t="s">
        <v>72</v>
      </c>
      <c r="I64" s="67"/>
      <c r="J64" s="65" t="s">
        <v>73</v>
      </c>
      <c r="K64" s="67"/>
      <c r="L64" s="65" t="s">
        <v>72</v>
      </c>
      <c r="M64" s="67"/>
      <c r="N64" s="65" t="s">
        <v>73</v>
      </c>
      <c r="O64" s="67"/>
    </row>
    <row r="65" spans="1:15" ht="26.25" customHeight="1">
      <c r="A65" s="14" t="s">
        <v>19</v>
      </c>
      <c r="B65" s="37"/>
      <c r="C65" s="7" t="s">
        <v>22</v>
      </c>
      <c r="D65" s="50"/>
      <c r="E65" s="27"/>
      <c r="F65" s="37"/>
      <c r="G65" s="7" t="s">
        <v>22</v>
      </c>
      <c r="H65" s="50"/>
      <c r="I65" s="27"/>
      <c r="J65" s="37"/>
      <c r="K65" s="7" t="s">
        <v>22</v>
      </c>
      <c r="L65" s="50"/>
      <c r="M65" s="27"/>
      <c r="N65" s="37"/>
      <c r="O65" s="7" t="s">
        <v>22</v>
      </c>
    </row>
    <row r="66" spans="1:15" ht="26.25" customHeight="1">
      <c r="A66" s="13" t="s">
        <v>13</v>
      </c>
      <c r="B66" s="39"/>
      <c r="C66" s="4"/>
      <c r="D66" s="51"/>
      <c r="E66" s="28"/>
      <c r="F66" s="39"/>
      <c r="G66" s="4"/>
      <c r="H66" s="51"/>
      <c r="I66" s="28"/>
      <c r="J66" s="39"/>
      <c r="K66" s="4"/>
      <c r="L66" s="51"/>
      <c r="M66" s="28"/>
      <c r="N66" s="39"/>
      <c r="O66" s="4"/>
    </row>
    <row r="67" spans="1:15" ht="26.25" customHeight="1">
      <c r="A67" s="70" t="s">
        <v>35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2"/>
    </row>
    <row r="68" spans="1:15" ht="26.25" customHeight="1">
      <c r="A68" s="61"/>
      <c r="B68" s="63" t="s">
        <v>63</v>
      </c>
      <c r="C68" s="64"/>
      <c r="D68" s="65" t="s">
        <v>75</v>
      </c>
      <c r="E68" s="66"/>
      <c r="F68" s="66"/>
      <c r="G68" s="67"/>
      <c r="H68" s="65" t="s">
        <v>76</v>
      </c>
      <c r="I68" s="66"/>
      <c r="J68" s="66"/>
      <c r="K68" s="67"/>
      <c r="L68" s="65" t="s">
        <v>77</v>
      </c>
      <c r="M68" s="66"/>
      <c r="N68" s="66"/>
      <c r="O68" s="67"/>
    </row>
    <row r="69" spans="1:15" ht="26.25" customHeight="1">
      <c r="A69" s="62"/>
      <c r="B69" s="68" t="s">
        <v>73</v>
      </c>
      <c r="C69" s="69"/>
      <c r="D69" s="65" t="s">
        <v>72</v>
      </c>
      <c r="E69" s="67"/>
      <c r="F69" s="65" t="s">
        <v>73</v>
      </c>
      <c r="G69" s="67"/>
      <c r="H69" s="65" t="s">
        <v>72</v>
      </c>
      <c r="I69" s="67"/>
      <c r="J69" s="65" t="s">
        <v>73</v>
      </c>
      <c r="K69" s="67"/>
      <c r="L69" s="65" t="s">
        <v>72</v>
      </c>
      <c r="M69" s="67"/>
      <c r="N69" s="65" t="s">
        <v>73</v>
      </c>
      <c r="O69" s="67"/>
    </row>
    <row r="70" spans="1:15" ht="26.25" customHeight="1">
      <c r="A70" s="13" t="s">
        <v>70</v>
      </c>
      <c r="B70" s="56"/>
      <c r="C70" s="57" t="s">
        <v>43</v>
      </c>
      <c r="D70" s="58"/>
      <c r="E70" s="57" t="s">
        <v>43</v>
      </c>
      <c r="F70" s="56"/>
      <c r="G70" s="57" t="s">
        <v>43</v>
      </c>
      <c r="H70" s="58"/>
      <c r="I70" s="57" t="s">
        <v>43</v>
      </c>
      <c r="J70" s="56"/>
      <c r="K70" s="57" t="s">
        <v>43</v>
      </c>
      <c r="L70" s="58"/>
      <c r="M70" s="57" t="s">
        <v>43</v>
      </c>
      <c r="N70" s="56"/>
      <c r="O70" s="57" t="s">
        <v>43</v>
      </c>
    </row>
    <row r="71" spans="1:15" ht="26.25" customHeight="1">
      <c r="A71" s="13" t="s">
        <v>13</v>
      </c>
      <c r="B71" s="56"/>
      <c r="C71" s="57" t="s">
        <v>43</v>
      </c>
      <c r="D71" s="58"/>
      <c r="E71" s="57" t="s">
        <v>43</v>
      </c>
      <c r="F71" s="56"/>
      <c r="G71" s="57" t="s">
        <v>43</v>
      </c>
      <c r="H71" s="58"/>
      <c r="I71" s="57" t="s">
        <v>43</v>
      </c>
      <c r="J71" s="56"/>
      <c r="K71" s="57" t="s">
        <v>43</v>
      </c>
      <c r="L71" s="58"/>
      <c r="M71" s="57" t="s">
        <v>43</v>
      </c>
      <c r="N71" s="56"/>
      <c r="O71" s="57" t="s">
        <v>43</v>
      </c>
    </row>
    <row r="72" spans="1:15" ht="26.25" customHeight="1">
      <c r="A72" s="21"/>
      <c r="B72" s="43"/>
      <c r="C72" s="22"/>
      <c r="D72" s="51"/>
      <c r="E72" s="22"/>
      <c r="F72" s="43"/>
      <c r="G72" s="22"/>
      <c r="H72" s="51"/>
      <c r="I72" s="22"/>
      <c r="J72" s="43"/>
      <c r="K72" s="22"/>
      <c r="L72" s="51"/>
      <c r="M72" s="22"/>
      <c r="N72" s="43"/>
      <c r="O72" s="22"/>
    </row>
    <row r="73" spans="1:15" ht="26.25" customHeight="1">
      <c r="A73" s="75" t="s">
        <v>52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</row>
    <row r="74" spans="1:15" ht="26.25" customHeight="1">
      <c r="A74" s="61"/>
      <c r="B74" s="63" t="s">
        <v>63</v>
      </c>
      <c r="C74" s="64"/>
      <c r="D74" s="65" t="s">
        <v>75</v>
      </c>
      <c r="E74" s="66"/>
      <c r="F74" s="66"/>
      <c r="G74" s="67"/>
      <c r="H74" s="65" t="s">
        <v>76</v>
      </c>
      <c r="I74" s="66"/>
      <c r="J74" s="66"/>
      <c r="K74" s="67"/>
      <c r="L74" s="65" t="s">
        <v>77</v>
      </c>
      <c r="M74" s="66"/>
      <c r="N74" s="66"/>
      <c r="O74" s="67"/>
    </row>
    <row r="75" spans="1:15" ht="26.25" customHeight="1">
      <c r="A75" s="62"/>
      <c r="B75" s="68" t="s">
        <v>73</v>
      </c>
      <c r="C75" s="69"/>
      <c r="D75" s="65" t="s">
        <v>72</v>
      </c>
      <c r="E75" s="67"/>
      <c r="F75" s="65" t="s">
        <v>73</v>
      </c>
      <c r="G75" s="67"/>
      <c r="H75" s="65" t="s">
        <v>72</v>
      </c>
      <c r="I75" s="67"/>
      <c r="J75" s="65" t="s">
        <v>73</v>
      </c>
      <c r="K75" s="67"/>
      <c r="L75" s="65" t="s">
        <v>72</v>
      </c>
      <c r="M75" s="67"/>
      <c r="N75" s="65" t="s">
        <v>73</v>
      </c>
      <c r="O75" s="67"/>
    </row>
    <row r="76" spans="1:15" ht="26.25" customHeight="1">
      <c r="A76" s="10" t="s">
        <v>53</v>
      </c>
      <c r="B76" s="37"/>
      <c r="C76" s="15"/>
      <c r="D76" s="52"/>
      <c r="E76" s="29"/>
      <c r="F76" s="37"/>
      <c r="G76" s="15"/>
      <c r="H76" s="52"/>
      <c r="I76" s="29"/>
      <c r="J76" s="37"/>
      <c r="K76" s="15"/>
      <c r="L76" s="52"/>
      <c r="M76" s="29"/>
      <c r="N76" s="37"/>
      <c r="O76" s="15"/>
    </row>
    <row r="77" spans="1:15" ht="26.25" customHeight="1">
      <c r="A77" s="10" t="s">
        <v>54</v>
      </c>
      <c r="B77" s="38"/>
      <c r="C77" s="16"/>
      <c r="D77" s="53"/>
      <c r="E77" s="30"/>
      <c r="F77" s="38"/>
      <c r="G77" s="16"/>
      <c r="H77" s="53"/>
      <c r="I77" s="30"/>
      <c r="J77" s="38"/>
      <c r="K77" s="16"/>
      <c r="L77" s="53"/>
      <c r="M77" s="30"/>
      <c r="N77" s="38"/>
      <c r="O77" s="16"/>
    </row>
    <row r="78" spans="1:15" ht="26.25" customHeight="1">
      <c r="A78" s="13" t="s">
        <v>55</v>
      </c>
      <c r="B78" s="44"/>
      <c r="C78" s="25"/>
      <c r="D78" s="54"/>
      <c r="E78" s="31"/>
      <c r="F78" s="44"/>
      <c r="G78" s="25"/>
      <c r="H78" s="54"/>
      <c r="I78" s="31"/>
      <c r="J78" s="44"/>
      <c r="K78" s="25"/>
      <c r="L78" s="54"/>
      <c r="M78" s="31"/>
      <c r="N78" s="44"/>
      <c r="O78" s="25"/>
    </row>
    <row r="79" spans="1:15" ht="26.25" customHeight="1">
      <c r="L79" s="60" t="str">
        <f>L41</f>
        <v>（大学名：）</v>
      </c>
      <c r="M79" s="60"/>
      <c r="N79" s="60"/>
      <c r="O79" s="60"/>
    </row>
    <row r="80" spans="1:15" ht="26.25" customHeight="1">
      <c r="O80" s="34"/>
    </row>
    <row r="81" spans="1:15" ht="26.25" customHeight="1">
      <c r="A81" s="70" t="s">
        <v>62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2"/>
    </row>
    <row r="82" spans="1:15" ht="26.25" customHeight="1">
      <c r="A82" s="61"/>
      <c r="B82" s="63" t="s">
        <v>63</v>
      </c>
      <c r="C82" s="64"/>
      <c r="D82" s="65" t="s">
        <v>75</v>
      </c>
      <c r="E82" s="66"/>
      <c r="F82" s="66"/>
      <c r="G82" s="67"/>
      <c r="H82" s="65" t="s">
        <v>76</v>
      </c>
      <c r="I82" s="66"/>
      <c r="J82" s="66"/>
      <c r="K82" s="67"/>
      <c r="L82" s="65" t="s">
        <v>77</v>
      </c>
      <c r="M82" s="66"/>
      <c r="N82" s="66"/>
      <c r="O82" s="67"/>
    </row>
    <row r="83" spans="1:15" ht="26.25" customHeight="1">
      <c r="A83" s="62"/>
      <c r="B83" s="68" t="s">
        <v>73</v>
      </c>
      <c r="C83" s="69"/>
      <c r="D83" s="65" t="s">
        <v>72</v>
      </c>
      <c r="E83" s="67"/>
      <c r="F83" s="65" t="s">
        <v>73</v>
      </c>
      <c r="G83" s="67"/>
      <c r="H83" s="65" t="s">
        <v>72</v>
      </c>
      <c r="I83" s="67"/>
      <c r="J83" s="65" t="s">
        <v>73</v>
      </c>
      <c r="K83" s="67"/>
      <c r="L83" s="65" t="s">
        <v>72</v>
      </c>
      <c r="M83" s="67"/>
      <c r="N83" s="65" t="s">
        <v>73</v>
      </c>
      <c r="O83" s="67"/>
    </row>
    <row r="84" spans="1:15" ht="26.25" customHeight="1">
      <c r="A84" s="10" t="s">
        <v>65</v>
      </c>
      <c r="B84" s="37"/>
      <c r="C84" s="7" t="s">
        <v>0</v>
      </c>
      <c r="D84" s="37"/>
      <c r="E84" s="7" t="s">
        <v>0</v>
      </c>
      <c r="F84" s="37"/>
      <c r="G84" s="7" t="s">
        <v>0</v>
      </c>
      <c r="H84" s="37"/>
      <c r="I84" s="7" t="s">
        <v>0</v>
      </c>
      <c r="J84" s="37"/>
      <c r="K84" s="7" t="s">
        <v>0</v>
      </c>
      <c r="L84" s="37"/>
      <c r="M84" s="7" t="s">
        <v>0</v>
      </c>
      <c r="N84" s="37"/>
      <c r="O84" s="7" t="s">
        <v>0</v>
      </c>
    </row>
    <row r="85" spans="1:15" ht="26.25" customHeight="1">
      <c r="A85" s="10" t="s">
        <v>66</v>
      </c>
      <c r="B85" s="37">
        <f>SUM(B86:B88)</f>
        <v>0</v>
      </c>
      <c r="C85" s="7" t="s">
        <v>0</v>
      </c>
      <c r="D85" s="37">
        <f>SUM(D86:D88)</f>
        <v>0</v>
      </c>
      <c r="E85" s="7" t="s">
        <v>0</v>
      </c>
      <c r="F85" s="37">
        <f>SUM(F86:F88)</f>
        <v>0</v>
      </c>
      <c r="G85" s="7" t="s">
        <v>0</v>
      </c>
      <c r="H85" s="37">
        <f>SUM(H86:H88)</f>
        <v>0</v>
      </c>
      <c r="I85" s="7" t="s">
        <v>0</v>
      </c>
      <c r="J85" s="37">
        <f>SUM(J86:J88)</f>
        <v>0</v>
      </c>
      <c r="K85" s="7" t="s">
        <v>0</v>
      </c>
      <c r="L85" s="37">
        <f>SUM(L86:L88)</f>
        <v>0</v>
      </c>
      <c r="M85" s="7" t="s">
        <v>0</v>
      </c>
      <c r="N85" s="37">
        <f>SUM(N86:N88)</f>
        <v>0</v>
      </c>
      <c r="O85" s="7" t="s">
        <v>0</v>
      </c>
    </row>
    <row r="86" spans="1:15" ht="26.25" customHeight="1">
      <c r="A86" s="11" t="s">
        <v>7</v>
      </c>
      <c r="B86" s="40"/>
      <c r="C86" s="5" t="s">
        <v>0</v>
      </c>
      <c r="D86" s="40"/>
      <c r="E86" s="5" t="s">
        <v>0</v>
      </c>
      <c r="F86" s="40"/>
      <c r="G86" s="5" t="s">
        <v>0</v>
      </c>
      <c r="H86" s="40"/>
      <c r="I86" s="5" t="s">
        <v>0</v>
      </c>
      <c r="J86" s="40"/>
      <c r="K86" s="5" t="s">
        <v>0</v>
      </c>
      <c r="L86" s="40"/>
      <c r="M86" s="5" t="s">
        <v>0</v>
      </c>
      <c r="N86" s="40"/>
      <c r="O86" s="5" t="s">
        <v>0</v>
      </c>
    </row>
    <row r="87" spans="1:15" ht="26.25" customHeight="1">
      <c r="A87" s="11" t="s">
        <v>4</v>
      </c>
      <c r="B87" s="40"/>
      <c r="C87" s="5" t="s">
        <v>0</v>
      </c>
      <c r="D87" s="40"/>
      <c r="E87" s="5" t="s">
        <v>0</v>
      </c>
      <c r="F87" s="40"/>
      <c r="G87" s="5" t="s">
        <v>0</v>
      </c>
      <c r="H87" s="40"/>
      <c r="I87" s="5" t="s">
        <v>0</v>
      </c>
      <c r="J87" s="40"/>
      <c r="K87" s="5" t="s">
        <v>0</v>
      </c>
      <c r="L87" s="40"/>
      <c r="M87" s="5" t="s">
        <v>0</v>
      </c>
      <c r="N87" s="40"/>
      <c r="O87" s="5" t="s">
        <v>0</v>
      </c>
    </row>
    <row r="88" spans="1:15" ht="26.25" customHeight="1">
      <c r="A88" s="12" t="s">
        <v>5</v>
      </c>
      <c r="B88" s="41"/>
      <c r="C88" s="6" t="s">
        <v>0</v>
      </c>
      <c r="D88" s="41"/>
      <c r="E88" s="6" t="s">
        <v>0</v>
      </c>
      <c r="F88" s="41"/>
      <c r="G88" s="6" t="s">
        <v>0</v>
      </c>
      <c r="H88" s="41"/>
      <c r="I88" s="6" t="s">
        <v>0</v>
      </c>
      <c r="J88" s="41"/>
      <c r="K88" s="6" t="s">
        <v>0</v>
      </c>
      <c r="L88" s="41"/>
      <c r="M88" s="6" t="s">
        <v>0</v>
      </c>
      <c r="N88" s="41"/>
      <c r="O88" s="6" t="s">
        <v>0</v>
      </c>
    </row>
    <row r="89" spans="1:15" ht="26.25" customHeight="1">
      <c r="A89" s="13" t="s">
        <v>67</v>
      </c>
      <c r="B89" s="38"/>
      <c r="C89" s="4" t="s">
        <v>0</v>
      </c>
      <c r="D89" s="51"/>
      <c r="E89" s="4" t="s">
        <v>0</v>
      </c>
      <c r="F89" s="38"/>
      <c r="G89" s="4" t="s">
        <v>0</v>
      </c>
      <c r="H89" s="51"/>
      <c r="I89" s="4" t="s">
        <v>0</v>
      </c>
      <c r="J89" s="38"/>
      <c r="K89" s="4" t="s">
        <v>0</v>
      </c>
      <c r="L89" s="51"/>
      <c r="M89" s="4" t="s">
        <v>0</v>
      </c>
      <c r="N89" s="38"/>
      <c r="O89" s="4" t="s">
        <v>0</v>
      </c>
    </row>
    <row r="90" spans="1:15" ht="26.25" customHeight="1">
      <c r="A90" s="13" t="s">
        <v>39</v>
      </c>
      <c r="B90" s="39" t="str">
        <f>IF(B86="","",B86/B89*100)</f>
        <v/>
      </c>
      <c r="C90" s="4" t="s">
        <v>1</v>
      </c>
      <c r="D90" s="39" t="str">
        <f>IF(D86="","",D86/D89*100)</f>
        <v/>
      </c>
      <c r="E90" s="4" t="s">
        <v>1</v>
      </c>
      <c r="F90" s="39" t="str">
        <f>IF(F86="","",F86/F89*100)</f>
        <v/>
      </c>
      <c r="G90" s="4" t="s">
        <v>1</v>
      </c>
      <c r="H90" s="39" t="str">
        <f>IF(H86="","",H86/H89*100)</f>
        <v/>
      </c>
      <c r="I90" s="4" t="s">
        <v>1</v>
      </c>
      <c r="J90" s="39" t="str">
        <f>IF(J86="","",J86/J89*100)</f>
        <v/>
      </c>
      <c r="K90" s="4" t="s">
        <v>1</v>
      </c>
      <c r="L90" s="39" t="str">
        <f>IF(L86="","",L86/L89*100)</f>
        <v/>
      </c>
      <c r="M90" s="4" t="s">
        <v>1</v>
      </c>
      <c r="N90" s="39" t="str">
        <f>IF(N86="","",N86/N89*100)</f>
        <v/>
      </c>
      <c r="O90" s="4" t="s">
        <v>1</v>
      </c>
    </row>
    <row r="91" spans="1:15" ht="26.25" customHeight="1">
      <c r="A91" s="10" t="s">
        <v>56</v>
      </c>
      <c r="B91" s="37">
        <f>SUM(B92:B94)</f>
        <v>0</v>
      </c>
      <c r="C91" s="7" t="s">
        <v>0</v>
      </c>
      <c r="D91" s="37">
        <f>SUM(D92:D94)</f>
        <v>0</v>
      </c>
      <c r="E91" s="7" t="s">
        <v>0</v>
      </c>
      <c r="F91" s="37">
        <f>SUM(F92:F94)</f>
        <v>0</v>
      </c>
      <c r="G91" s="7" t="s">
        <v>0</v>
      </c>
      <c r="H91" s="37">
        <f>SUM(H92:H94)</f>
        <v>0</v>
      </c>
      <c r="I91" s="7" t="s">
        <v>0</v>
      </c>
      <c r="J91" s="37">
        <f>SUM(J92:J94)</f>
        <v>0</v>
      </c>
      <c r="K91" s="7" t="s">
        <v>0</v>
      </c>
      <c r="L91" s="37">
        <f>SUM(L92:L94)</f>
        <v>0</v>
      </c>
      <c r="M91" s="7" t="s">
        <v>0</v>
      </c>
      <c r="N91" s="37">
        <f>SUM(N92:N94)</f>
        <v>0</v>
      </c>
      <c r="O91" s="7" t="s">
        <v>0</v>
      </c>
    </row>
    <row r="92" spans="1:15" ht="26.25" customHeight="1">
      <c r="A92" s="11" t="s">
        <v>7</v>
      </c>
      <c r="B92" s="40"/>
      <c r="C92" s="5" t="s">
        <v>0</v>
      </c>
      <c r="D92" s="40"/>
      <c r="E92" s="5" t="s">
        <v>0</v>
      </c>
      <c r="F92" s="40"/>
      <c r="G92" s="5" t="s">
        <v>0</v>
      </c>
      <c r="H92" s="40"/>
      <c r="I92" s="5" t="s">
        <v>0</v>
      </c>
      <c r="J92" s="40"/>
      <c r="K92" s="5" t="s">
        <v>0</v>
      </c>
      <c r="L92" s="40"/>
      <c r="M92" s="5" t="s">
        <v>0</v>
      </c>
      <c r="N92" s="40"/>
      <c r="O92" s="5" t="s">
        <v>0</v>
      </c>
    </row>
    <row r="93" spans="1:15" ht="26.25" customHeight="1">
      <c r="A93" s="11" t="s">
        <v>4</v>
      </c>
      <c r="B93" s="40"/>
      <c r="C93" s="5" t="s">
        <v>0</v>
      </c>
      <c r="D93" s="40"/>
      <c r="E93" s="5" t="s">
        <v>0</v>
      </c>
      <c r="F93" s="40"/>
      <c r="G93" s="5" t="s">
        <v>0</v>
      </c>
      <c r="H93" s="40"/>
      <c r="I93" s="5" t="s">
        <v>0</v>
      </c>
      <c r="J93" s="40"/>
      <c r="K93" s="5" t="s">
        <v>0</v>
      </c>
      <c r="L93" s="40"/>
      <c r="M93" s="5" t="s">
        <v>0</v>
      </c>
      <c r="N93" s="40"/>
      <c r="O93" s="5" t="s">
        <v>0</v>
      </c>
    </row>
    <row r="94" spans="1:15" ht="26.25" customHeight="1">
      <c r="A94" s="12" t="s">
        <v>5</v>
      </c>
      <c r="B94" s="41"/>
      <c r="C94" s="6" t="s">
        <v>0</v>
      </c>
      <c r="D94" s="41"/>
      <c r="E94" s="6" t="s">
        <v>0</v>
      </c>
      <c r="F94" s="41"/>
      <c r="G94" s="6" t="s">
        <v>0</v>
      </c>
      <c r="H94" s="41"/>
      <c r="I94" s="6" t="s">
        <v>0</v>
      </c>
      <c r="J94" s="41"/>
      <c r="K94" s="6" t="s">
        <v>0</v>
      </c>
      <c r="L94" s="41"/>
      <c r="M94" s="6" t="s">
        <v>0</v>
      </c>
      <c r="N94" s="41"/>
      <c r="O94" s="6" t="s">
        <v>0</v>
      </c>
    </row>
    <row r="95" spans="1:15" ht="26.25" customHeight="1">
      <c r="A95" s="19" t="s">
        <v>57</v>
      </c>
      <c r="B95" s="45">
        <f>SUM(B96:B97)</f>
        <v>0</v>
      </c>
      <c r="C95" s="20" t="s">
        <v>0</v>
      </c>
      <c r="D95" s="45">
        <f>SUM(D96:D97)</f>
        <v>0</v>
      </c>
      <c r="E95" s="20" t="s">
        <v>0</v>
      </c>
      <c r="F95" s="45">
        <f>SUM(F96:F97)</f>
        <v>0</v>
      </c>
      <c r="G95" s="20" t="s">
        <v>0</v>
      </c>
      <c r="H95" s="45">
        <f>SUM(H96:H97)</f>
        <v>0</v>
      </c>
      <c r="I95" s="20" t="s">
        <v>0</v>
      </c>
      <c r="J95" s="45">
        <f>SUM(J96:J97)</f>
        <v>0</v>
      </c>
      <c r="K95" s="20" t="s">
        <v>0</v>
      </c>
      <c r="L95" s="45">
        <f>SUM(L96:L97)</f>
        <v>0</v>
      </c>
      <c r="M95" s="20" t="s">
        <v>0</v>
      </c>
      <c r="N95" s="45">
        <f>SUM(N96:N97)</f>
        <v>0</v>
      </c>
      <c r="O95" s="20" t="s">
        <v>0</v>
      </c>
    </row>
    <row r="96" spans="1:15" ht="26.25" customHeight="1">
      <c r="A96" s="17" t="s">
        <v>6</v>
      </c>
      <c r="B96" s="42"/>
      <c r="C96" s="18" t="s">
        <v>0</v>
      </c>
      <c r="D96" s="42"/>
      <c r="E96" s="18" t="s">
        <v>0</v>
      </c>
      <c r="F96" s="42"/>
      <c r="G96" s="18" t="s">
        <v>0</v>
      </c>
      <c r="H96" s="42"/>
      <c r="I96" s="18" t="s">
        <v>0</v>
      </c>
      <c r="J96" s="42"/>
      <c r="K96" s="18" t="s">
        <v>0</v>
      </c>
      <c r="L96" s="42"/>
      <c r="M96" s="18" t="s">
        <v>0</v>
      </c>
      <c r="N96" s="42"/>
      <c r="O96" s="18" t="s">
        <v>0</v>
      </c>
    </row>
    <row r="97" spans="1:15" ht="26.25" customHeight="1">
      <c r="A97" s="12" t="s">
        <v>5</v>
      </c>
      <c r="B97" s="41"/>
      <c r="C97" s="6" t="s">
        <v>0</v>
      </c>
      <c r="D97" s="41"/>
      <c r="E97" s="6" t="s">
        <v>0</v>
      </c>
      <c r="F97" s="41"/>
      <c r="G97" s="6" t="s">
        <v>0</v>
      </c>
      <c r="H97" s="41"/>
      <c r="I97" s="6" t="s">
        <v>0</v>
      </c>
      <c r="J97" s="41"/>
      <c r="K97" s="6" t="s">
        <v>0</v>
      </c>
      <c r="L97" s="41"/>
      <c r="M97" s="6" t="s">
        <v>0</v>
      </c>
      <c r="N97" s="41"/>
      <c r="O97" s="6" t="s">
        <v>0</v>
      </c>
    </row>
    <row r="98" spans="1:15" ht="26.25" customHeight="1">
      <c r="A98" s="19" t="s">
        <v>58</v>
      </c>
      <c r="B98" s="45">
        <f>SUM(B99:B100)</f>
        <v>0</v>
      </c>
      <c r="C98" s="20" t="s">
        <v>0</v>
      </c>
      <c r="D98" s="45">
        <f>SUM(D99:D100)</f>
        <v>0</v>
      </c>
      <c r="E98" s="20" t="s">
        <v>0</v>
      </c>
      <c r="F98" s="45">
        <f>SUM(F99:F100)</f>
        <v>0</v>
      </c>
      <c r="G98" s="20" t="s">
        <v>0</v>
      </c>
      <c r="H98" s="45">
        <f>SUM(H99:H100)</f>
        <v>0</v>
      </c>
      <c r="I98" s="20" t="s">
        <v>0</v>
      </c>
      <c r="J98" s="45">
        <f>SUM(J99:J100)</f>
        <v>0</v>
      </c>
      <c r="K98" s="20" t="s">
        <v>0</v>
      </c>
      <c r="L98" s="45">
        <f>SUM(L99:L100)</f>
        <v>0</v>
      </c>
      <c r="M98" s="20" t="s">
        <v>0</v>
      </c>
      <c r="N98" s="45">
        <f>SUM(N99:N100)</f>
        <v>0</v>
      </c>
      <c r="O98" s="20" t="s">
        <v>0</v>
      </c>
    </row>
    <row r="99" spans="1:15" ht="26.25" customHeight="1">
      <c r="A99" s="17" t="s">
        <v>36</v>
      </c>
      <c r="B99" s="42"/>
      <c r="C99" s="18" t="s">
        <v>0</v>
      </c>
      <c r="D99" s="42"/>
      <c r="E99" s="18" t="s">
        <v>0</v>
      </c>
      <c r="F99" s="42"/>
      <c r="G99" s="18" t="s">
        <v>0</v>
      </c>
      <c r="H99" s="42"/>
      <c r="I99" s="18" t="s">
        <v>0</v>
      </c>
      <c r="J99" s="42"/>
      <c r="K99" s="18" t="s">
        <v>0</v>
      </c>
      <c r="L99" s="42"/>
      <c r="M99" s="18" t="s">
        <v>0</v>
      </c>
      <c r="N99" s="42"/>
      <c r="O99" s="18" t="s">
        <v>0</v>
      </c>
    </row>
    <row r="100" spans="1:15" ht="26.25" customHeight="1">
      <c r="A100" s="12" t="s">
        <v>5</v>
      </c>
      <c r="B100" s="41"/>
      <c r="C100" s="6" t="s">
        <v>0</v>
      </c>
      <c r="D100" s="41"/>
      <c r="E100" s="6" t="s">
        <v>0</v>
      </c>
      <c r="F100" s="41"/>
      <c r="G100" s="6" t="s">
        <v>0</v>
      </c>
      <c r="H100" s="41"/>
      <c r="I100" s="6" t="s">
        <v>0</v>
      </c>
      <c r="J100" s="41"/>
      <c r="K100" s="6" t="s">
        <v>0</v>
      </c>
      <c r="L100" s="41"/>
      <c r="M100" s="6" t="s">
        <v>0</v>
      </c>
      <c r="N100" s="41"/>
      <c r="O100" s="6" t="s">
        <v>0</v>
      </c>
    </row>
    <row r="101" spans="1:15" ht="26.25" customHeight="1">
      <c r="A101" s="13" t="s">
        <v>68</v>
      </c>
      <c r="B101" s="38"/>
      <c r="C101" s="4" t="s">
        <v>0</v>
      </c>
      <c r="D101" s="38"/>
      <c r="E101" s="4" t="s">
        <v>0</v>
      </c>
      <c r="F101" s="38"/>
      <c r="G101" s="4" t="s">
        <v>0</v>
      </c>
      <c r="H101" s="38"/>
      <c r="I101" s="4" t="s">
        <v>0</v>
      </c>
      <c r="J101" s="38"/>
      <c r="K101" s="4" t="s">
        <v>0</v>
      </c>
      <c r="L101" s="38"/>
      <c r="M101" s="4" t="s">
        <v>0</v>
      </c>
      <c r="N101" s="38"/>
      <c r="O101" s="4" t="s">
        <v>0</v>
      </c>
    </row>
    <row r="102" spans="1:15" ht="26.25" customHeight="1">
      <c r="A102" s="13" t="s">
        <v>42</v>
      </c>
      <c r="B102" s="38" t="str">
        <f>IF(B92="","",B92/B101)</f>
        <v/>
      </c>
      <c r="C102" s="4" t="s">
        <v>1</v>
      </c>
      <c r="D102" s="38" t="str">
        <f>IF(D92="","",D92/D101)</f>
        <v/>
      </c>
      <c r="E102" s="4" t="s">
        <v>1</v>
      </c>
      <c r="F102" s="38" t="str">
        <f>IF(F92="","",F92/F101)</f>
        <v/>
      </c>
      <c r="G102" s="4" t="s">
        <v>1</v>
      </c>
      <c r="H102" s="38" t="str">
        <f>IF(H92="","",H92/H101)</f>
        <v/>
      </c>
      <c r="I102" s="4" t="s">
        <v>1</v>
      </c>
      <c r="J102" s="38" t="str">
        <f>IF(J92="","",J92/J101)</f>
        <v/>
      </c>
      <c r="K102" s="4" t="s">
        <v>1</v>
      </c>
      <c r="L102" s="38" t="str">
        <f>IF(L92="","",L92/L101)</f>
        <v/>
      </c>
      <c r="M102" s="4" t="s">
        <v>1</v>
      </c>
      <c r="N102" s="38" t="str">
        <f>IF(N92="","",N92/N101)</f>
        <v/>
      </c>
      <c r="O102" s="4" t="s">
        <v>1</v>
      </c>
    </row>
    <row r="103" spans="1:15" ht="26.25" customHeight="1">
      <c r="A103" s="13" t="s">
        <v>37</v>
      </c>
      <c r="B103" s="39" t="str">
        <f>IF(B101="","",(B92+B96+B99)/B101*100)</f>
        <v/>
      </c>
      <c r="C103" s="4" t="s">
        <v>1</v>
      </c>
      <c r="D103" s="39" t="str">
        <f>IF(D101="","",(D92+D96+D99)/D101*100)</f>
        <v/>
      </c>
      <c r="E103" s="4" t="s">
        <v>1</v>
      </c>
      <c r="F103" s="39" t="str">
        <f>IF(F101="","",(F92+F96+F99)/F101*100)</f>
        <v/>
      </c>
      <c r="G103" s="4" t="s">
        <v>1</v>
      </c>
      <c r="H103" s="39" t="str">
        <f>IF(H101="","",(H92+H96+H99)/H101*100)</f>
        <v/>
      </c>
      <c r="I103" s="4" t="s">
        <v>1</v>
      </c>
      <c r="J103" s="39" t="str">
        <f>IF(J101="","",(J92+J96+J99)/J101*100)</f>
        <v/>
      </c>
      <c r="K103" s="4" t="s">
        <v>1</v>
      </c>
      <c r="L103" s="39" t="str">
        <f>IF(L101="","",(L92+L96+L99)/L101*100)</f>
        <v/>
      </c>
      <c r="M103" s="4" t="s">
        <v>1</v>
      </c>
      <c r="N103" s="39" t="str">
        <f>IF(N101="","",(N92+N96+N99)/N101*100)</f>
        <v/>
      </c>
      <c r="O103" s="4" t="s">
        <v>1</v>
      </c>
    </row>
    <row r="104" spans="1:15" ht="26.25" customHeight="1">
      <c r="A104" s="10" t="s">
        <v>59</v>
      </c>
      <c r="B104" s="37">
        <f>SUM(B105:B106)</f>
        <v>0</v>
      </c>
      <c r="C104" s="7" t="s">
        <v>0</v>
      </c>
      <c r="D104" s="37">
        <f>SUM(D105:D106)</f>
        <v>0</v>
      </c>
      <c r="E104" s="7" t="s">
        <v>0</v>
      </c>
      <c r="F104" s="37">
        <f>SUM(F105:F106)</f>
        <v>0</v>
      </c>
      <c r="G104" s="7" t="s">
        <v>0</v>
      </c>
      <c r="H104" s="37">
        <f>SUM(H105:H106)</f>
        <v>0</v>
      </c>
      <c r="I104" s="7" t="s">
        <v>0</v>
      </c>
      <c r="J104" s="37">
        <f>SUM(J105:J106)</f>
        <v>0</v>
      </c>
      <c r="K104" s="7" t="s">
        <v>0</v>
      </c>
      <c r="L104" s="37">
        <f>SUM(L105:L106)</f>
        <v>0</v>
      </c>
      <c r="M104" s="7" t="s">
        <v>0</v>
      </c>
      <c r="N104" s="37">
        <f>SUM(N105:N106)</f>
        <v>0</v>
      </c>
      <c r="O104" s="7" t="s">
        <v>0</v>
      </c>
    </row>
    <row r="105" spans="1:15" ht="26.25" customHeight="1">
      <c r="A105" s="11" t="s">
        <v>69</v>
      </c>
      <c r="B105" s="40"/>
      <c r="C105" s="5" t="s">
        <v>0</v>
      </c>
      <c r="D105" s="40"/>
      <c r="E105" s="5" t="s">
        <v>0</v>
      </c>
      <c r="F105" s="40"/>
      <c r="G105" s="5" t="s">
        <v>0</v>
      </c>
      <c r="H105" s="40"/>
      <c r="I105" s="5" t="s">
        <v>0</v>
      </c>
      <c r="J105" s="40"/>
      <c r="K105" s="5" t="s">
        <v>0</v>
      </c>
      <c r="L105" s="40"/>
      <c r="M105" s="5" t="s">
        <v>0</v>
      </c>
      <c r="N105" s="40"/>
      <c r="O105" s="5" t="s">
        <v>0</v>
      </c>
    </row>
    <row r="106" spans="1:15" ht="26.25" customHeight="1">
      <c r="A106" s="11" t="s">
        <v>38</v>
      </c>
      <c r="B106" s="40"/>
      <c r="C106" s="5" t="s">
        <v>0</v>
      </c>
      <c r="D106" s="40"/>
      <c r="E106" s="5" t="s">
        <v>0</v>
      </c>
      <c r="F106" s="40"/>
      <c r="G106" s="5" t="s">
        <v>0</v>
      </c>
      <c r="H106" s="40"/>
      <c r="I106" s="5" t="s">
        <v>0</v>
      </c>
      <c r="J106" s="40"/>
      <c r="K106" s="5" t="s">
        <v>0</v>
      </c>
      <c r="L106" s="40"/>
      <c r="M106" s="5" t="s">
        <v>0</v>
      </c>
      <c r="N106" s="40"/>
      <c r="O106" s="5" t="s">
        <v>0</v>
      </c>
    </row>
    <row r="107" spans="1:15" ht="26.25" customHeight="1">
      <c r="A107" s="13" t="s">
        <v>60</v>
      </c>
      <c r="B107" s="38">
        <f>B92</f>
        <v>0</v>
      </c>
      <c r="C107" s="4" t="s">
        <v>0</v>
      </c>
      <c r="D107" s="38">
        <f>D92</f>
        <v>0</v>
      </c>
      <c r="E107" s="4" t="s">
        <v>0</v>
      </c>
      <c r="F107" s="38">
        <f>F92</f>
        <v>0</v>
      </c>
      <c r="G107" s="4" t="s">
        <v>0</v>
      </c>
      <c r="H107" s="38">
        <f>H92</f>
        <v>0</v>
      </c>
      <c r="I107" s="4" t="s">
        <v>0</v>
      </c>
      <c r="J107" s="38">
        <f>J92</f>
        <v>0</v>
      </c>
      <c r="K107" s="4" t="s">
        <v>0</v>
      </c>
      <c r="L107" s="38">
        <f>L92</f>
        <v>0</v>
      </c>
      <c r="M107" s="4" t="s">
        <v>0</v>
      </c>
      <c r="N107" s="38">
        <f>N92</f>
        <v>0</v>
      </c>
      <c r="O107" s="4" t="s">
        <v>0</v>
      </c>
    </row>
    <row r="108" spans="1:15" ht="26.25" customHeight="1">
      <c r="A108" s="13" t="s">
        <v>61</v>
      </c>
      <c r="B108" s="38"/>
      <c r="C108" s="4" t="s">
        <v>0</v>
      </c>
      <c r="D108" s="38"/>
      <c r="E108" s="4" t="s">
        <v>0</v>
      </c>
      <c r="F108" s="38"/>
      <c r="G108" s="4" t="s">
        <v>0</v>
      </c>
      <c r="H108" s="38"/>
      <c r="I108" s="4" t="s">
        <v>0</v>
      </c>
      <c r="J108" s="38"/>
      <c r="K108" s="4" t="s">
        <v>0</v>
      </c>
      <c r="L108" s="38"/>
      <c r="M108" s="4" t="s">
        <v>0</v>
      </c>
      <c r="N108" s="38"/>
      <c r="O108" s="4" t="s">
        <v>0</v>
      </c>
    </row>
    <row r="109" spans="1:15" ht="26.25" customHeight="1">
      <c r="O109" s="1"/>
    </row>
    <row r="110" spans="1:15" ht="26.25" customHeight="1">
      <c r="A110" s="70" t="s">
        <v>15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2"/>
    </row>
    <row r="111" spans="1:15" ht="26.25" customHeight="1">
      <c r="A111" s="61"/>
      <c r="B111" s="63" t="s">
        <v>63</v>
      </c>
      <c r="C111" s="64"/>
      <c r="D111" s="65" t="s">
        <v>75</v>
      </c>
      <c r="E111" s="66"/>
      <c r="F111" s="66"/>
      <c r="G111" s="67"/>
      <c r="H111" s="65" t="s">
        <v>76</v>
      </c>
      <c r="I111" s="66"/>
      <c r="J111" s="66"/>
      <c r="K111" s="67"/>
      <c r="L111" s="65" t="s">
        <v>77</v>
      </c>
      <c r="M111" s="66"/>
      <c r="N111" s="66"/>
      <c r="O111" s="67"/>
    </row>
    <row r="112" spans="1:15" ht="26.25" customHeight="1">
      <c r="A112" s="62"/>
      <c r="B112" s="68" t="s">
        <v>73</v>
      </c>
      <c r="C112" s="69"/>
      <c r="D112" s="65" t="s">
        <v>72</v>
      </c>
      <c r="E112" s="67"/>
      <c r="F112" s="65" t="s">
        <v>73</v>
      </c>
      <c r="G112" s="67"/>
      <c r="H112" s="65" t="s">
        <v>72</v>
      </c>
      <c r="I112" s="67"/>
      <c r="J112" s="65" t="s">
        <v>73</v>
      </c>
      <c r="K112" s="67"/>
      <c r="L112" s="65" t="s">
        <v>72</v>
      </c>
      <c r="M112" s="67"/>
      <c r="N112" s="65" t="s">
        <v>73</v>
      </c>
      <c r="O112" s="67"/>
    </row>
    <row r="113" spans="1:15" ht="26.25" customHeight="1">
      <c r="A113" s="10" t="s">
        <v>8</v>
      </c>
      <c r="B113" s="37"/>
      <c r="C113" s="7" t="s">
        <v>0</v>
      </c>
      <c r="D113" s="50"/>
      <c r="E113" s="27"/>
      <c r="F113" s="37"/>
      <c r="G113" s="7" t="s">
        <v>0</v>
      </c>
      <c r="H113" s="50"/>
      <c r="I113" s="27"/>
      <c r="J113" s="37"/>
      <c r="K113" s="7" t="s">
        <v>0</v>
      </c>
      <c r="L113" s="50"/>
      <c r="M113" s="27"/>
      <c r="N113" s="37"/>
      <c r="O113" s="7" t="s">
        <v>0</v>
      </c>
    </row>
    <row r="114" spans="1:15" ht="26.25" customHeight="1">
      <c r="A114" s="13" t="s">
        <v>44</v>
      </c>
      <c r="B114" s="39"/>
      <c r="C114" s="4" t="s">
        <v>0</v>
      </c>
      <c r="D114" s="51"/>
      <c r="E114" s="28"/>
      <c r="F114" s="39"/>
      <c r="G114" s="4" t="s">
        <v>0</v>
      </c>
      <c r="H114" s="51"/>
      <c r="I114" s="28"/>
      <c r="J114" s="39"/>
      <c r="K114" s="4" t="s">
        <v>0</v>
      </c>
      <c r="L114" s="51"/>
      <c r="M114" s="28"/>
      <c r="N114" s="39"/>
      <c r="O114" s="4" t="s">
        <v>0</v>
      </c>
    </row>
    <row r="115" spans="1:15" ht="26.25" customHeight="1">
      <c r="L115" s="60" t="str">
        <f>L41</f>
        <v>（大学名：）</v>
      </c>
      <c r="M115" s="60"/>
      <c r="N115" s="60"/>
      <c r="O115" s="60"/>
    </row>
  </sheetData>
  <mergeCells count="176">
    <mergeCell ref="A110:O110"/>
    <mergeCell ref="A81:O81"/>
    <mergeCell ref="A73:O73"/>
    <mergeCell ref="A67:O67"/>
    <mergeCell ref="A58:O58"/>
    <mergeCell ref="A62:O62"/>
    <mergeCell ref="A14:O14"/>
    <mergeCell ref="A35:O35"/>
    <mergeCell ref="A2:O2"/>
    <mergeCell ref="A23:O23"/>
    <mergeCell ref="A4:O5"/>
    <mergeCell ref="A6:O6"/>
    <mergeCell ref="A7:O7"/>
    <mergeCell ref="B8:C8"/>
    <mergeCell ref="D8:G8"/>
    <mergeCell ref="A29:O29"/>
    <mergeCell ref="A42:O42"/>
    <mergeCell ref="N9:O9"/>
    <mergeCell ref="J9:K9"/>
    <mergeCell ref="A8:A9"/>
    <mergeCell ref="A15:A16"/>
    <mergeCell ref="B15:C15"/>
    <mergeCell ref="D15:G15"/>
    <mergeCell ref="H15:K15"/>
    <mergeCell ref="B16:C16"/>
    <mergeCell ref="D16:E16"/>
    <mergeCell ref="F16:G16"/>
    <mergeCell ref="H16:I16"/>
    <mergeCell ref="J16:K16"/>
    <mergeCell ref="N16:O16"/>
    <mergeCell ref="L8:O8"/>
    <mergeCell ref="L9:M9"/>
    <mergeCell ref="B9:C9"/>
    <mergeCell ref="D9:E9"/>
    <mergeCell ref="F9:G9"/>
    <mergeCell ref="H8:K8"/>
    <mergeCell ref="H9:I9"/>
    <mergeCell ref="L15:O15"/>
    <mergeCell ref="L16:M16"/>
    <mergeCell ref="A24:A25"/>
    <mergeCell ref="B24:C24"/>
    <mergeCell ref="D24:G24"/>
    <mergeCell ref="H24:K24"/>
    <mergeCell ref="B25:C25"/>
    <mergeCell ref="D25:E25"/>
    <mergeCell ref="F25:G25"/>
    <mergeCell ref="H25:I25"/>
    <mergeCell ref="J25:K25"/>
    <mergeCell ref="D36:G36"/>
    <mergeCell ref="H36:K36"/>
    <mergeCell ref="B37:C37"/>
    <mergeCell ref="D37:E37"/>
    <mergeCell ref="F37:G37"/>
    <mergeCell ref="H37:I37"/>
    <mergeCell ref="J37:K37"/>
    <mergeCell ref="A30:A31"/>
    <mergeCell ref="B30:C30"/>
    <mergeCell ref="D30:G30"/>
    <mergeCell ref="H30:K30"/>
    <mergeCell ref="B31:C31"/>
    <mergeCell ref="D31:E31"/>
    <mergeCell ref="F31:G31"/>
    <mergeCell ref="H31:I31"/>
    <mergeCell ref="J31:K31"/>
    <mergeCell ref="L55:M55"/>
    <mergeCell ref="N55:O55"/>
    <mergeCell ref="L24:O24"/>
    <mergeCell ref="L25:M25"/>
    <mergeCell ref="L30:O30"/>
    <mergeCell ref="D44:E44"/>
    <mergeCell ref="F44:G44"/>
    <mergeCell ref="H44:I44"/>
    <mergeCell ref="J44:K44"/>
    <mergeCell ref="N44:O44"/>
    <mergeCell ref="N37:O37"/>
    <mergeCell ref="L36:O36"/>
    <mergeCell ref="L37:M37"/>
    <mergeCell ref="N31:O31"/>
    <mergeCell ref="L31:M31"/>
    <mergeCell ref="N25:O25"/>
    <mergeCell ref="D43:G43"/>
    <mergeCell ref="H43:K43"/>
    <mergeCell ref="L43:O43"/>
    <mergeCell ref="L44:M44"/>
    <mergeCell ref="A53:O53"/>
    <mergeCell ref="A43:A44"/>
    <mergeCell ref="A36:A37"/>
    <mergeCell ref="B36:C36"/>
    <mergeCell ref="B43:C43"/>
    <mergeCell ref="B44:C44"/>
    <mergeCell ref="A59:A60"/>
    <mergeCell ref="B59:C59"/>
    <mergeCell ref="D59:G59"/>
    <mergeCell ref="H59:K59"/>
    <mergeCell ref="L59:O59"/>
    <mergeCell ref="B60:C60"/>
    <mergeCell ref="D60:E60"/>
    <mergeCell ref="F60:G60"/>
    <mergeCell ref="H60:I60"/>
    <mergeCell ref="J60:K60"/>
    <mergeCell ref="L60:M60"/>
    <mergeCell ref="N60:O60"/>
    <mergeCell ref="A54:A55"/>
    <mergeCell ref="B54:C54"/>
    <mergeCell ref="D54:G54"/>
    <mergeCell ref="H54:K54"/>
    <mergeCell ref="L54:O54"/>
    <mergeCell ref="B55:C55"/>
    <mergeCell ref="D55:E55"/>
    <mergeCell ref="F55:G55"/>
    <mergeCell ref="H55:I55"/>
    <mergeCell ref="J55:K55"/>
    <mergeCell ref="A63:A64"/>
    <mergeCell ref="B63:C63"/>
    <mergeCell ref="D63:G63"/>
    <mergeCell ref="H63:K63"/>
    <mergeCell ref="L63:O63"/>
    <mergeCell ref="B64:C64"/>
    <mergeCell ref="D64:E64"/>
    <mergeCell ref="F64:G64"/>
    <mergeCell ref="H64:I64"/>
    <mergeCell ref="J64:K64"/>
    <mergeCell ref="L64:M64"/>
    <mergeCell ref="N64:O64"/>
    <mergeCell ref="A68:A69"/>
    <mergeCell ref="B68:C68"/>
    <mergeCell ref="D68:G68"/>
    <mergeCell ref="H68:K68"/>
    <mergeCell ref="L68:O68"/>
    <mergeCell ref="B69:C69"/>
    <mergeCell ref="D69:E69"/>
    <mergeCell ref="F69:G69"/>
    <mergeCell ref="H69:I69"/>
    <mergeCell ref="J69:K69"/>
    <mergeCell ref="L69:M69"/>
    <mergeCell ref="N69:O69"/>
    <mergeCell ref="H83:I83"/>
    <mergeCell ref="J83:K83"/>
    <mergeCell ref="L83:M83"/>
    <mergeCell ref="N83:O83"/>
    <mergeCell ref="A74:A75"/>
    <mergeCell ref="B74:C74"/>
    <mergeCell ref="D74:G74"/>
    <mergeCell ref="H74:K74"/>
    <mergeCell ref="L74:O74"/>
    <mergeCell ref="B75:C75"/>
    <mergeCell ref="D75:E75"/>
    <mergeCell ref="F75:G75"/>
    <mergeCell ref="H75:I75"/>
    <mergeCell ref="J75:K75"/>
    <mergeCell ref="L75:M75"/>
    <mergeCell ref="N75:O75"/>
    <mergeCell ref="M1:O1"/>
    <mergeCell ref="L41:O41"/>
    <mergeCell ref="L79:O79"/>
    <mergeCell ref="L115:O115"/>
    <mergeCell ref="A111:A112"/>
    <mergeCell ref="B111:C111"/>
    <mergeCell ref="D111:G111"/>
    <mergeCell ref="H111:K111"/>
    <mergeCell ref="L111:O111"/>
    <mergeCell ref="B112:C112"/>
    <mergeCell ref="D112:E112"/>
    <mergeCell ref="F112:G112"/>
    <mergeCell ref="H112:I112"/>
    <mergeCell ref="J112:K112"/>
    <mergeCell ref="L112:M112"/>
    <mergeCell ref="N112:O112"/>
    <mergeCell ref="A82:A83"/>
    <mergeCell ref="B82:C82"/>
    <mergeCell ref="D82:G82"/>
    <mergeCell ref="H82:K82"/>
    <mergeCell ref="L82:O82"/>
    <mergeCell ref="B83:C83"/>
    <mergeCell ref="D83:E83"/>
    <mergeCell ref="F83:G83"/>
  </mergeCells>
  <phoneticPr fontId="10"/>
  <printOptions horizontalCentered="1"/>
  <pageMargins left="0.47244094488188981" right="0.27559055118110237" top="0.59055118110236227" bottom="0.39370078740157483" header="0.31496062992125984" footer="0.31496062992125984"/>
  <pageSetup paperSize="9" scale="72" firstPageNumber="72" orientation="portrait" cellComments="asDisplayed" r:id="rId1"/>
  <headerFooter>
    <oddFooter>&amp;C&amp;"ＭＳ ゴシック,標準"&amp;10&amp;P</oddFooter>
  </headerFooter>
  <rowBreaks count="2" manualBreakCount="2">
    <brk id="41" max="8" man="1"/>
    <brk id="79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成果指標 </vt:lpstr>
      <vt:lpstr>'成果指標 '!Print_Area</vt:lpstr>
    </vt:vector>
  </TitlesOfParts>
  <Company>独立行政法人　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山田貴生</cp:lastModifiedBy>
  <cp:lastPrinted>2020-06-22T05:01:18Z</cp:lastPrinted>
  <dcterms:created xsi:type="dcterms:W3CDTF">2014-03-24T09:06:29Z</dcterms:created>
  <dcterms:modified xsi:type="dcterms:W3CDTF">2023-04-14T03:05:56Z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2023-01-13T10:16:53Z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310a841e-b137-4382-83ab-6b065c2522aa</vt:lpwstr>
  </property>
  <property fmtid="{D5CDD505-2E9C-101B-9397-08002B2CF9AE}" pid="8" name="MSIP_Label_d899a617-f30e-4fb8-b81c-fb6d0b94ac5b_ContentBits">
    <vt:lpwstr>0</vt:lpwstr>
  </property>
</Properties>
</file>