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c-honma\Desktop\"/>
    </mc:Choice>
  </mc:AlternateContent>
  <xr:revisionPtr revIDLastSave="0" documentId="13_ncr:1_{85C22C32-CD28-4CDE-9F16-CEE06704AC57}" xr6:coauthVersionLast="47" xr6:coauthVersionMax="47" xr10:uidLastSave="{00000000-0000-0000-0000-000000000000}"/>
  <bookViews>
    <workbookView xWindow="-120" yWindow="-120" windowWidth="29040" windowHeight="15840" tabRatio="867" firstSheet="96" activeTab="97" xr2:uid="{00000000-000D-0000-FFFF-FFFF00000000}"/>
  </bookViews>
  <sheets>
    <sheet name="0001　大阪大学" sheetId="1" r:id="rId1"/>
    <sheet name="0001　需要調査結果　" sheetId="62" r:id="rId2"/>
    <sheet name="0004　東北大学" sheetId="2" r:id="rId3"/>
    <sheet name="0004　需要調査結果" sheetId="63" r:id="rId4"/>
    <sheet name="0005　東北大学" sheetId="3" r:id="rId5"/>
    <sheet name="0005　需要調査結果" sheetId="64" r:id="rId6"/>
    <sheet name="0006　東北大学" sheetId="4" r:id="rId7"/>
    <sheet name="0006　需要調査結果" sheetId="65" r:id="rId8"/>
    <sheet name="0007　東北大学" sheetId="5" r:id="rId9"/>
    <sheet name="0007　需要調査結果" sheetId="66" r:id="rId10"/>
    <sheet name="0008　東北大学" sheetId="6" r:id="rId11"/>
    <sheet name="0008　需要調査結果" sheetId="68" r:id="rId12"/>
    <sheet name="0009　東北大学" sheetId="7" r:id="rId13"/>
    <sheet name="0009　需要調査結果" sheetId="70" r:id="rId14"/>
    <sheet name="0010　東北大学" sheetId="8" r:id="rId15"/>
    <sheet name="0010　需要調査結果" sheetId="69" r:id="rId16"/>
    <sheet name="0012　東北大学" sheetId="9" r:id="rId17"/>
    <sheet name="0012需要調査結果①" sheetId="53" r:id="rId18"/>
    <sheet name="0012　需要調査結果②" sheetId="71" r:id="rId19"/>
    <sheet name="0022　東北大学" sheetId="10" r:id="rId20"/>
    <sheet name="0022　需要調査結果" sheetId="72" r:id="rId21"/>
    <sheet name="0024　豊橋技術科学大学" sheetId="11" r:id="rId22"/>
    <sheet name="0024需要調査結果" sheetId="73" r:id="rId23"/>
    <sheet name="0058  東京農工大学" sheetId="12" r:id="rId24"/>
    <sheet name="0058　需要調査結果" sheetId="74" r:id="rId25"/>
    <sheet name="0059　慶應義塾" sheetId="13" r:id="rId26"/>
    <sheet name="59　需要調査結果" sheetId="75" r:id="rId27"/>
    <sheet name="0096　徳島大学" sheetId="14" r:id="rId28"/>
    <sheet name="0096　需要調査結果" sheetId="76" r:id="rId29"/>
    <sheet name="0099　デンソー" sheetId="15" r:id="rId30"/>
    <sheet name="0099需要調査結果①" sheetId="54" r:id="rId31"/>
    <sheet name="0099　需要調査結果②" sheetId="79" r:id="rId32"/>
    <sheet name="0113　大阪公立大学" sheetId="16" r:id="rId33"/>
    <sheet name="0113　需要調査結果" sheetId="77" r:id="rId34"/>
    <sheet name="0114　東京大学" sheetId="17" r:id="rId35"/>
    <sheet name="0114 需要調査結果　" sheetId="93" r:id="rId36"/>
    <sheet name="0115　滋賀医科大学" sheetId="18" r:id="rId37"/>
    <sheet name="0115　需要調査結果" sheetId="94" r:id="rId38"/>
    <sheet name="0117　豊橋技術科学大学" sheetId="19" r:id="rId39"/>
    <sheet name="0117　需要調査結果" sheetId="95" r:id="rId40"/>
    <sheet name="0118　理化学研究所" sheetId="20" r:id="rId41"/>
    <sheet name="0118　需要調査結果" sheetId="96" r:id="rId42"/>
    <sheet name="0119　大阪大学" sheetId="21" r:id="rId43"/>
    <sheet name="0119　需要調査結果" sheetId="97" r:id="rId44"/>
    <sheet name="0120　東京大学" sheetId="22" r:id="rId45"/>
    <sheet name="0120　需要調査結果" sheetId="98" r:id="rId46"/>
    <sheet name="0121　東京大学" sheetId="23" r:id="rId47"/>
    <sheet name="0121　需要調査結果" sheetId="99" r:id="rId48"/>
    <sheet name="0122　長岡技術科学大学" sheetId="24" r:id="rId49"/>
    <sheet name="0122　需要調査結果" sheetId="100" r:id="rId50"/>
    <sheet name="0125　海洋研究開発機構" sheetId="25" r:id="rId51"/>
    <sheet name="0125　需要調査結果" sheetId="101" r:id="rId52"/>
    <sheet name="0129　大阪大学" sheetId="26" r:id="rId53"/>
    <sheet name="0129　需要調査結果" sheetId="102" r:id="rId54"/>
    <sheet name="0134　大阪大学" sheetId="27" r:id="rId55"/>
    <sheet name="0134　需要調査結果" sheetId="103" r:id="rId56"/>
    <sheet name="0135　産業技術総合研究所" sheetId="28" r:id="rId57"/>
    <sheet name="0135　需要調査結果" sheetId="104" r:id="rId58"/>
    <sheet name="0136　京都大学" sheetId="29" r:id="rId59"/>
    <sheet name="0136　需要調査結果" sheetId="105" r:id="rId60"/>
    <sheet name="0137　産業技術総合研究所" sheetId="30" r:id="rId61"/>
    <sheet name="0137　需要調査結果" sheetId="106" r:id="rId62"/>
    <sheet name="1394　理化学研究所" sheetId="31" r:id="rId63"/>
    <sheet name="1394　需要調査結果" sheetId="56" r:id="rId64"/>
    <sheet name="1523　東京大学" sheetId="32" r:id="rId65"/>
    <sheet name="1523　需要調査結果" sheetId="107" r:id="rId66"/>
    <sheet name="1524　京都大学" sheetId="33" r:id="rId67"/>
    <sheet name="1524　需要調査結果" sheetId="108" r:id="rId68"/>
    <sheet name="1550　大阪大学" sheetId="34" r:id="rId69"/>
    <sheet name="1550　需要調査結果" sheetId="111" r:id="rId70"/>
    <sheet name="1551　北海道大学" sheetId="35" r:id="rId71"/>
    <sheet name="1551　需要調査結果" sheetId="109" r:id="rId72"/>
    <sheet name="1554　東京工業大学" sheetId="36" r:id="rId73"/>
    <sheet name="1554　需要調査結果" sheetId="112" r:id="rId74"/>
    <sheet name="1555　自然科学研究機構" sheetId="37" r:id="rId75"/>
    <sheet name="1555　需要調査結果" sheetId="92" r:id="rId76"/>
    <sheet name="1556　石巻専修大学" sheetId="38" r:id="rId77"/>
    <sheet name="1556　需要調査結果" sheetId="91" r:id="rId78"/>
    <sheet name="1557　東京大学" sheetId="39" r:id="rId79"/>
    <sheet name="1557　需要調査結果" sheetId="90" r:id="rId80"/>
    <sheet name="1572　東京大学" sheetId="40" r:id="rId81"/>
    <sheet name="1572　需要調査結果" sheetId="57" r:id="rId82"/>
    <sheet name="1598　広島大学" sheetId="41" r:id="rId83"/>
    <sheet name="1598　需要調査結果" sheetId="89" r:id="rId84"/>
    <sheet name="1620　大阪大学" sheetId="42" r:id="rId85"/>
    <sheet name="1620　需要調査結果" sheetId="88" r:id="rId86"/>
    <sheet name="1623　東京女子医科大学" sheetId="43" r:id="rId87"/>
    <sheet name="1623　需要調査結果①" sheetId="58" r:id="rId88"/>
    <sheet name="1623　需要調査結果②" sheetId="87" r:id="rId89"/>
    <sheet name="1624　情報通信研究機構" sheetId="44" r:id="rId90"/>
    <sheet name="1624 需要調査結果" sheetId="86" r:id="rId91"/>
    <sheet name="1641　東京大学" sheetId="45" r:id="rId92"/>
    <sheet name="1641　需要調査結果" sheetId="59" r:id="rId93"/>
    <sheet name="1642　筑波大学" sheetId="46" r:id="rId94"/>
    <sheet name="1642　需要調査結果" sheetId="85" r:id="rId95"/>
    <sheet name="1643　秋田県産業技術センター" sheetId="47" r:id="rId96"/>
    <sheet name="1643　需要調査結果" sheetId="84" r:id="rId97"/>
    <sheet name="1646　東京女子大学" sheetId="48" r:id="rId98"/>
    <sheet name="1646　需要調査結果" sheetId="60" r:id="rId99"/>
    <sheet name="1703　北海道大学" sheetId="49" r:id="rId100"/>
    <sheet name="1703　需要調査結果" sheetId="83" r:id="rId101"/>
    <sheet name="1706　東京大学" sheetId="50" r:id="rId102"/>
    <sheet name="1706　需要調査結果" sheetId="82" r:id="rId103"/>
    <sheet name="1713　日本スポーツ振興センター" sheetId="51" r:id="rId104"/>
    <sheet name="1713　需要調査結果" sheetId="61" r:id="rId105"/>
    <sheet name="1736　東京大学" sheetId="52" r:id="rId106"/>
    <sheet name="1736　需要調査結果" sheetId="81" r:id="rId107"/>
  </sheets>
  <definedNames>
    <definedName name="_xlnm.Print_Area" localSheetId="0">'0001　大阪大学'!$A$1:$I$26</definedName>
    <definedName name="_xlnm.Print_Area" localSheetId="2">'0004　東北大学'!$A$1:$I$19</definedName>
    <definedName name="_xlnm.Print_Area" localSheetId="4">'0005　東北大学'!$A$1:$I$20</definedName>
    <definedName name="_xlnm.Print_Area" localSheetId="6">'0006　東北大学'!$A$1:$I$19</definedName>
    <definedName name="_xlnm.Print_Area" localSheetId="8">'0007　東北大学'!$A$1:$I$19</definedName>
    <definedName name="_xlnm.Print_Area" localSheetId="10">'0008　東北大学'!$A$1:$I$19</definedName>
    <definedName name="_xlnm.Print_Area" localSheetId="12">'0009　東北大学'!$A$1:$I$19</definedName>
    <definedName name="_xlnm.Print_Area" localSheetId="14">'0010　東北大学'!$A$1:$I$19</definedName>
    <definedName name="_xlnm.Print_Area" localSheetId="16">'0012　東北大学'!$A$1:$I$29</definedName>
    <definedName name="_xlnm.Print_Area" localSheetId="19">'0022　東北大学'!$A$1:$I$22</definedName>
    <definedName name="_xlnm.Print_Area" localSheetId="21">'0024　豊橋技術科学大学'!$A$1:$I$19</definedName>
    <definedName name="_xlnm.Print_Area" localSheetId="25">'0059　慶應義塾'!$A$1:$I$18</definedName>
    <definedName name="_xlnm.Print_Area" localSheetId="27">'0096　徳島大学'!$A$1:$I$19</definedName>
    <definedName name="_xlnm.Print_Area" localSheetId="29">'0099　デンソー'!$A$1:$I$21</definedName>
    <definedName name="_xlnm.Print_Area" localSheetId="32">'0113　大阪公立大学'!$A$1:$I$21</definedName>
    <definedName name="_xlnm.Print_Area" localSheetId="34">'0114　東京大学'!$A$1:$I$19</definedName>
    <definedName name="_xlnm.Print_Area" localSheetId="36">'0115　滋賀医科大学'!$A$1:$I$23</definedName>
    <definedName name="_xlnm.Print_Area" localSheetId="38">'0117　豊橋技術科学大学'!$A$1:$I$20</definedName>
    <definedName name="_xlnm.Print_Area" localSheetId="40">'0118　理化学研究所'!$A$1:$I$19</definedName>
    <definedName name="_xlnm.Print_Area" localSheetId="42">'0119　大阪大学'!$A$1:$I$21</definedName>
    <definedName name="_xlnm.Print_Area" localSheetId="44">'0120　東京大学'!$A$1:$I$24</definedName>
    <definedName name="_xlnm.Print_Area" localSheetId="46">'0121　東京大学'!$A$1:$I$27</definedName>
    <definedName name="_xlnm.Print_Area" localSheetId="48">'0122　長岡技術科学大学'!$A$1:$I$19</definedName>
    <definedName name="_xlnm.Print_Area" localSheetId="50">'0125　海洋研究開発機構'!$A$1:$I$19</definedName>
    <definedName name="_xlnm.Print_Area" localSheetId="52">'0129　大阪大学'!$A$1:$I$19</definedName>
    <definedName name="_xlnm.Print_Area" localSheetId="54">'0134　大阪大学'!$A$1:$I$19</definedName>
    <definedName name="_xlnm.Print_Area" localSheetId="56">'0135　産業技術総合研究所'!$A$1:$I$19</definedName>
    <definedName name="_xlnm.Print_Area" localSheetId="58">'0136　京都大学'!$A$1:$I$19</definedName>
    <definedName name="_xlnm.Print_Area" localSheetId="60">'0137　産業技術総合研究所'!$A$1:$I$19</definedName>
    <definedName name="_xlnm.Print_Area" localSheetId="62">'1394　理化学研究所'!$A$1:$I$19</definedName>
    <definedName name="_xlnm.Print_Area" localSheetId="68">'1550　大阪大学'!$A$1:$I$19</definedName>
    <definedName name="_xlnm.Print_Area" localSheetId="70">'1551　北海道大学'!$A$1:$I$19</definedName>
    <definedName name="_xlnm.Print_Area" localSheetId="72">'1554　東京工業大学'!$A$1:$I$19</definedName>
    <definedName name="_xlnm.Print_Area" localSheetId="74">'1555　自然科学研究機構'!$A$1:$I$19</definedName>
    <definedName name="_xlnm.Print_Area" localSheetId="76">'1556　石巻専修大学'!$A$1:$I$22</definedName>
    <definedName name="_xlnm.Print_Area" localSheetId="78">'1557　東京大学'!$A$1:$I$19</definedName>
    <definedName name="_xlnm.Print_Area" localSheetId="80">'1572　東京大学'!$A$1:$I$19</definedName>
    <definedName name="_xlnm.Print_Area" localSheetId="84">'1620　大阪大学'!$A$1:$I$20</definedName>
    <definedName name="_xlnm.Print_Area" localSheetId="89">'1624　情報通信研究機構'!$A$1:$I$21</definedName>
    <definedName name="_xlnm.Print_Area" localSheetId="91">'1641　東京大学'!$A$1:$I$19</definedName>
    <definedName name="_xlnm.Print_Area" localSheetId="93">'1642　筑波大学'!$A$1:$I$19</definedName>
    <definedName name="_xlnm.Print_Area" localSheetId="95">'1643　秋田県産業技術センター'!$A$1:$I$19</definedName>
    <definedName name="_xlnm.Print_Area" localSheetId="97">'1646　東京女子大学'!$A$1:$I$19</definedName>
    <definedName name="_xlnm.Print_Area" localSheetId="99">'1703　北海道大学'!$A$1:$I$19</definedName>
    <definedName name="_xlnm.Print_Area" localSheetId="103">'1713　日本スポーツ振興センター'!$A$1:$I$20</definedName>
    <definedName name="_xlnm.Print_Area" localSheetId="105">'1736　東京大学'!$A$1:$I$22</definedName>
    <definedName name="_xlnm.Print_Titles" localSheetId="2">'0004　東北大学'!$10:$10</definedName>
    <definedName name="_xlnm.Print_Titles" localSheetId="4">'0005　東北大学'!$10:$10</definedName>
    <definedName name="_xlnm.Print_Titles" localSheetId="6">'0006　東北大学'!$10:$10</definedName>
    <definedName name="_xlnm.Print_Titles" localSheetId="8">'0007　東北大学'!$10:$10</definedName>
    <definedName name="_xlnm.Print_Titles" localSheetId="10">'0008　東北大学'!$10:$10</definedName>
    <definedName name="_xlnm.Print_Titles" localSheetId="12">'0009　東北大学'!$10:$10</definedName>
    <definedName name="_xlnm.Print_Titles" localSheetId="14">'0010　東北大学'!$10:$10</definedName>
    <definedName name="_xlnm.Print_Titles" localSheetId="16">'0012　東北大学'!$10:$10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43" l="1"/>
  <c r="E12" i="43"/>
</calcChain>
</file>

<file path=xl/sharedStrings.xml><?xml version="1.0" encoding="utf-8"?>
<sst xmlns="http://schemas.openxmlformats.org/spreadsheetml/2006/main" count="2294" uniqueCount="576">
  <si>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</si>
  <si>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</si>
  <si>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新興分野人材養成　ナノ高度学際教育研究訓練プログラム、国立大学法人大阪大学の行う試験研究等の事業</t>
    <rPh sb="0" eb="4">
      <t>シンコウブンヤ</t>
    </rPh>
    <rPh sb="4" eb="6">
      <t>ジンザイ</t>
    </rPh>
    <rPh sb="6" eb="8">
      <t>ヨウセイ</t>
    </rPh>
    <rPh sb="11" eb="13">
      <t>コウド</t>
    </rPh>
    <rPh sb="13" eb="15">
      <t>ガクサイ</t>
    </rPh>
    <rPh sb="15" eb="17">
      <t>キョウイク</t>
    </rPh>
    <rPh sb="17" eb="19">
      <t>ケンキュウ</t>
    </rPh>
    <rPh sb="19" eb="21">
      <t>クンレン</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</si>
  <si>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</si>
  <si>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品名</t>
    <rPh sb="0" eb="2">
      <t>ヒンメイ</t>
    </rPh>
    <phoneticPr fontId="1"/>
  </si>
  <si>
    <t>規格</t>
    <rPh sb="0" eb="2">
      <t>キカク</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</si>
  <si>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</si>
  <si>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</si>
  <si>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</si>
  <si>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</si>
  <si>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</si>
  <si>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損耗程度</t>
    <rPh sb="0" eb="2">
      <t>ソンモウ</t>
    </rPh>
    <rPh sb="2" eb="4">
      <t>テイド</t>
    </rPh>
    <phoneticPr fontId="1"/>
  </si>
  <si>
    <t>備考</t>
    <rPh sb="0" eb="2">
      <t>ビコウ</t>
    </rPh>
    <phoneticPr fontId="1"/>
  </si>
  <si>
    <t>テレビ会議装置　</t>
    <phoneticPr fontId="1"/>
  </si>
  <si>
    <t>TANDBERG880MXP</t>
  </si>
  <si>
    <t>H.16.11.12</t>
  </si>
  <si>
    <t>文理融合型研究棟303号室(豊中市待兼山町1-2)</t>
  </si>
  <si>
    <t>C</t>
  </si>
  <si>
    <t>テレビ会議装置　</t>
  </si>
  <si>
    <t>TANDBERG770MXP</t>
  </si>
  <si>
    <t>四日市商工会議所（三重県四日市市諏訪町2-5）</t>
    <rPh sb="0" eb="3">
      <t>ヨッカイチ</t>
    </rPh>
    <rPh sb="3" eb="8">
      <t>ショウコウカイギショ</t>
    </rPh>
    <rPh sb="9" eb="12">
      <t>ミエケン</t>
    </rPh>
    <rPh sb="12" eb="15">
      <t>ヨッカイチ</t>
    </rPh>
    <rPh sb="15" eb="16">
      <t>シ</t>
    </rPh>
    <rPh sb="16" eb="19">
      <t>スワチョウ</t>
    </rPh>
    <phoneticPr fontId="4"/>
  </si>
  <si>
    <t>基礎工学研究科G棟118号室(豊中市待兼山町1-3)</t>
    <rPh sb="0" eb="4">
      <t>キソコウガク</t>
    </rPh>
    <rPh sb="4" eb="7">
      <t>ケンキュウカ</t>
    </rPh>
    <rPh sb="8" eb="9">
      <t>トウ</t>
    </rPh>
    <rPh sb="12" eb="14">
      <t>ゴウシツ</t>
    </rPh>
    <phoneticPr fontId="1"/>
  </si>
  <si>
    <t>H.16.11.8</t>
  </si>
  <si>
    <t>基礎工学研究科G棟217号室(豊中市待兼山町1-3)</t>
    <rPh sb="0" eb="4">
      <t>キソコウガク</t>
    </rPh>
    <rPh sb="4" eb="7">
      <t>ケンキュウカ</t>
    </rPh>
    <rPh sb="8" eb="9">
      <t>トウ</t>
    </rPh>
    <rPh sb="12" eb="14">
      <t>ゴウシツ</t>
    </rPh>
    <phoneticPr fontId="1"/>
  </si>
  <si>
    <t>TANDBERG6000MXP</t>
  </si>
  <si>
    <t>H.17.2.7</t>
  </si>
  <si>
    <t>国立大学法人大阪大学中之島センター5階502号室（大阪府大阪市北区中之島4-3-53）</t>
    <rPh sb="0" eb="4">
      <t>コクリツダイガク</t>
    </rPh>
    <rPh sb="4" eb="6">
      <t>ホウジン</t>
    </rPh>
    <rPh sb="6" eb="10">
      <t>オオサカダイガク</t>
    </rPh>
    <rPh sb="10" eb="13">
      <t>ナカノシマ</t>
    </rPh>
    <rPh sb="18" eb="19">
      <t>カイ</t>
    </rPh>
    <rPh sb="22" eb="24">
      <t>ゴウシツ</t>
    </rPh>
    <rPh sb="25" eb="28">
      <t>オオサカフ</t>
    </rPh>
    <rPh sb="28" eb="31">
      <t>オオサカシ</t>
    </rPh>
    <rPh sb="31" eb="33">
      <t>キタク</t>
    </rPh>
    <rPh sb="33" eb="36">
      <t>ナカノシマ</t>
    </rPh>
    <phoneticPr fontId="1"/>
  </si>
  <si>
    <t>ﾌﾟﾗｽﾞﾏﾃﾞｨｽﾌﾟﾚｲ</t>
    <phoneticPr fontId="1"/>
  </si>
  <si>
    <t>液晶ﾃﾚﾋﾞ
ﾊﾟﾅｿﾆｯｸ製　TH-32LX50</t>
    <phoneticPr fontId="1"/>
  </si>
  <si>
    <t>H.17.7.29</t>
  </si>
  <si>
    <t>文理融合型研究棟305号室(豊中市待兼山町1-2)</t>
    <rPh sb="11" eb="13">
      <t>ゴウシツ</t>
    </rPh>
    <rPh sb="14" eb="16">
      <t>トヨナカ</t>
    </rPh>
    <rPh sb="16" eb="17">
      <t>シ</t>
    </rPh>
    <rPh sb="17" eb="18">
      <t>マ</t>
    </rPh>
    <rPh sb="18" eb="19">
      <t>カ</t>
    </rPh>
    <rPh sb="19" eb="20">
      <t>ヤマ</t>
    </rPh>
    <rPh sb="20" eb="21">
      <t>チョウ</t>
    </rPh>
    <phoneticPr fontId="1"/>
  </si>
  <si>
    <t>ﾌﾟﾗｽﾞﾏﾃﾞｨｽﾌﾟﾚｲ
Panasonic製　TH-50PHD8K</t>
    <phoneticPr fontId="1"/>
  </si>
  <si>
    <t>H.18.3.1</t>
  </si>
  <si>
    <t>テレビ会議装置端末</t>
  </si>
  <si>
    <t>TANDBERG製
Edge95MXP 2Mbps IP only
NPP</t>
  </si>
  <si>
    <t>H.21.1.16</t>
  </si>
  <si>
    <t>大阪大学基礎工学研究科G棟215-217号室(豊中市待兼山町1-2)</t>
    <rPh sb="0" eb="2">
      <t>オオサカ</t>
    </rPh>
    <rPh sb="2" eb="4">
      <t>ダイガク</t>
    </rPh>
    <rPh sb="4" eb="6">
      <t>キソ</t>
    </rPh>
    <rPh sb="6" eb="8">
      <t>コウガク</t>
    </rPh>
    <rPh sb="8" eb="11">
      <t>ケンキュウカ</t>
    </rPh>
    <rPh sb="12" eb="13">
      <t>トウ</t>
    </rPh>
    <rPh sb="20" eb="22">
      <t>ゴウシツ</t>
    </rPh>
    <phoneticPr fontId="4"/>
  </si>
  <si>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</si>
  <si>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</si>
  <si>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</si>
  <si>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</si>
  <si>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</si>
  <si>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</si>
  <si>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</si>
  <si>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故障により使用不能となったため（メーカー保守終了のため修理不可）</t>
    <rPh sb="0" eb="2">
      <t>コショウ</t>
    </rPh>
    <rPh sb="5" eb="7">
      <t>シヨウ</t>
    </rPh>
    <rPh sb="6" eb="8">
      <t>フノウ</t>
    </rPh>
    <rPh sb="20" eb="22">
      <t>ホシュ</t>
    </rPh>
    <rPh sb="22" eb="24">
      <t>シュウリョウ</t>
    </rPh>
    <rPh sb="27" eb="29">
      <t>シュウリ</t>
    </rPh>
    <rPh sb="28" eb="30">
      <t>フカ</t>
    </rPh>
    <phoneticPr fontId="1"/>
  </si>
  <si>
    <t>C</t>
    <phoneticPr fontId="1"/>
  </si>
  <si>
    <t>国立大学法人東北大学加齢医学研究所</t>
    <rPh sb="0" eb="2">
      <t>コクリツ</t>
    </rPh>
    <rPh sb="2" eb="6">
      <t>ダイガクホウジン</t>
    </rPh>
    <rPh sb="6" eb="8">
      <t>トウホク</t>
    </rPh>
    <rPh sb="8" eb="17">
      <t>ダイガクカレイイガクケンキュウジョ</t>
    </rPh>
    <phoneticPr fontId="1"/>
  </si>
  <si>
    <t>MDF-V333</t>
  </si>
  <si>
    <t>三洋電機ﾊﾞｲｵﾒﾃﾞｨｶ㈱　
ﾊﾞｲｵﾒﾃﾞｨｶﾙﾌﾘｰｻﾞｰ</t>
    <phoneticPr fontId="1"/>
  </si>
  <si>
    <t xml:space="preserve"> 国立大学法人東北大学の行う試験研究等の事業</t>
    <phoneticPr fontId="1"/>
  </si>
  <si>
    <t>電源が入らず、測定できない。メーカーより修理サービスが終了したとのことで修理不能を確認。</t>
  </si>
  <si>
    <t>仙台市青葉区荒巻字青葉519-1176</t>
  </si>
  <si>
    <t>コヒレント製　Field Mate</t>
  </si>
  <si>
    <t>パワーメーターディスプレイ</t>
  </si>
  <si>
    <t>レーザ部が操作できない。修理費用100万円（メーカー問い合わせによる）。</t>
  </si>
  <si>
    <t>仙台市青葉区荒巻字青葉519-1178</t>
  </si>
  <si>
    <t>校正用光学装置</t>
    <phoneticPr fontId="1"/>
  </si>
  <si>
    <t xml:space="preserve">  国立大学法人東北大学の行う試験研究等の事業</t>
    <phoneticPr fontId="1"/>
  </si>
  <si>
    <t>経年劣化により使用が難しいため（修理不可）。</t>
  </si>
  <si>
    <t>Ｃ</t>
  </si>
  <si>
    <t>東北大学電気通信研究所
(仙台市青葉区片平2-1-1)</t>
  </si>
  <si>
    <t>1台</t>
  </si>
  <si>
    <t>アネスト岩田株式会社製　ISP-250C-SV　単相</t>
  </si>
  <si>
    <t>スクロールポンプ</t>
    <phoneticPr fontId="1"/>
  </si>
  <si>
    <t>国立大学法人東北大学
電気通信研究所ナノ・スピン実験施設　大野研究室
（仙台市青葉区片平2-1-1）</t>
    <phoneticPr fontId="1"/>
  </si>
  <si>
    <t>2台</t>
    <phoneticPr fontId="1"/>
  </si>
  <si>
    <t>N4865A</t>
    <phoneticPr fontId="1"/>
  </si>
  <si>
    <t>キーサイトテクノロジー製　GPIB-LANアダプタ</t>
    <phoneticPr fontId="1"/>
  </si>
  <si>
    <t>内部部品の故障。修理対応終了のため修理不能。</t>
  </si>
  <si>
    <t>国立大学法人東北大学医学部・医学系研究科　医学部1号館5F
（宮城県仙台市青葉区星陵町２－１）</t>
  </si>
  <si>
    <t>SPR-F1261C2A</t>
  </si>
  <si>
    <t>冷凍冷蔵庫</t>
    <phoneticPr fontId="1"/>
  </si>
  <si>
    <t>経年劣化、老朽化により研究活動に利用することが難しくなったため</t>
  </si>
  <si>
    <t>B</t>
  </si>
  <si>
    <t>国立大学法人東北大学
病院
(宮城県仙台市青葉区星陵町1-1)</t>
  </si>
  <si>
    <t>BS-325</t>
  </si>
  <si>
    <t>オートクレーブ</t>
    <phoneticPr fontId="1"/>
  </si>
  <si>
    <t>経年劣化による故障のため使用不可。また、メーカーサポート終了のため、修理不能。</t>
  </si>
  <si>
    <t>東北大学病院
(仙台市青葉区星陵町1-1)</t>
  </si>
  <si>
    <t>1式</t>
  </si>
  <si>
    <t>WAKO
FT-5000 Part11</t>
  </si>
  <si>
    <t>トキシノメーター</t>
    <phoneticPr fontId="1"/>
  </si>
  <si>
    <t>経年劣化が著しく使用が難しいため（修理不可）。</t>
    <rPh sb="0" eb="3">
      <t>ケイネンレッカ</t>
    </rPh>
    <rPh sb="5" eb="6">
      <t>イチジル</t>
    </rPh>
    <rPh sb="8" eb="10">
      <t>シヨウ</t>
    </rPh>
    <rPh sb="11" eb="12">
      <t>ムズカ</t>
    </rPh>
    <rPh sb="17" eb="19">
      <t>シュウリ</t>
    </rPh>
    <rPh sb="19" eb="21">
      <t>フカ</t>
    </rPh>
    <phoneticPr fontId="1"/>
  </si>
  <si>
    <t>東北大学加齢医学研究所　老年医学分野・工藤研究室（宮城県仙台市青葉区星陵町4-1）</t>
    <rPh sb="0" eb="2">
      <t>トウホク</t>
    </rPh>
    <rPh sb="2" eb="4">
      <t>ダイガク</t>
    </rPh>
    <rPh sb="4" eb="8">
      <t>カレイイガク</t>
    </rPh>
    <rPh sb="8" eb="11">
      <t>ケンキュウショ</t>
    </rPh>
    <rPh sb="12" eb="14">
      <t>ロウネン</t>
    </rPh>
    <rPh sb="14" eb="16">
      <t>イガク</t>
    </rPh>
    <rPh sb="16" eb="18">
      <t>ブンヤ</t>
    </rPh>
    <rPh sb="19" eb="21">
      <t>クドウ</t>
    </rPh>
    <rPh sb="21" eb="24">
      <t>ケンキュウシツ</t>
    </rPh>
    <rPh sb="25" eb="28">
      <t>ミヤギケン</t>
    </rPh>
    <rPh sb="28" eb="31">
      <t>センダイシ</t>
    </rPh>
    <rPh sb="31" eb="34">
      <t>アオバク</t>
    </rPh>
    <rPh sb="34" eb="36">
      <t>セイリョウ</t>
    </rPh>
    <rPh sb="36" eb="37">
      <t>マチ</t>
    </rPh>
    <phoneticPr fontId="2"/>
  </si>
  <si>
    <t>ニコン</t>
  </si>
  <si>
    <t>研究用生物顕微鏡エクリプス80i用蛍光装置</t>
    <rPh sb="0" eb="3">
      <t>ケンキュウヨウ</t>
    </rPh>
    <rPh sb="3" eb="5">
      <t>セイブツ</t>
    </rPh>
    <rPh sb="5" eb="8">
      <t>ケンビキョウ</t>
    </rPh>
    <rPh sb="16" eb="17">
      <t>ヨウ</t>
    </rPh>
    <rPh sb="17" eb="21">
      <t>ケイコウソウチ</t>
    </rPh>
    <phoneticPr fontId="2"/>
  </si>
  <si>
    <t>R928F 3415</t>
  </si>
  <si>
    <t>蛍光検出器用フォトマル</t>
    <rPh sb="0" eb="4">
      <t>ケイコウケンシュツ</t>
    </rPh>
    <rPh sb="4" eb="5">
      <t>キ</t>
    </rPh>
    <rPh sb="5" eb="6">
      <t>ヨウ</t>
    </rPh>
    <phoneticPr fontId="2"/>
  </si>
  <si>
    <t>日本分光(株)
FP-6300DS</t>
    <rPh sb="0" eb="2">
      <t>ニホン</t>
    </rPh>
    <rPh sb="2" eb="4">
      <t>ブンコウ</t>
    </rPh>
    <rPh sb="5" eb="6">
      <t>カブ</t>
    </rPh>
    <phoneticPr fontId="1"/>
  </si>
  <si>
    <t>分光蛍光光度計</t>
    <rPh sb="0" eb="2">
      <t>ブンコウ</t>
    </rPh>
    <rPh sb="2" eb="4">
      <t>ケイコウ</t>
    </rPh>
    <rPh sb="4" eb="7">
      <t>コウドケイ</t>
    </rPh>
    <phoneticPr fontId="2"/>
  </si>
  <si>
    <t>ホシザキ　FM-120F</t>
    <phoneticPr fontId="1"/>
  </si>
  <si>
    <t>製氷機</t>
    <rPh sb="0" eb="3">
      <t>セイヒョウキ</t>
    </rPh>
    <phoneticPr fontId="2"/>
  </si>
  <si>
    <t>UKS-50000BF3</t>
    <phoneticPr fontId="1"/>
  </si>
  <si>
    <t>バイオメディカルフリーザー</t>
  </si>
  <si>
    <t>U-201N</t>
  </si>
  <si>
    <t>ケルビネーターフリーザー</t>
  </si>
  <si>
    <t>NANOSPACE</t>
    <phoneticPr fontId="1"/>
  </si>
  <si>
    <t>高速液体クロマトグラフ</t>
    <rPh sb="0" eb="4">
      <t>コウソクエキタイ</t>
    </rPh>
    <phoneticPr fontId="2"/>
  </si>
  <si>
    <t>ME5型</t>
    <phoneticPr fontId="1"/>
  </si>
  <si>
    <t>ミクロ天秤</t>
    <rPh sb="3" eb="5">
      <t>テンビン</t>
    </rPh>
    <phoneticPr fontId="2"/>
  </si>
  <si>
    <t>RBM-4000C</t>
  </si>
  <si>
    <t>ブレインマトリックス</t>
    <phoneticPr fontId="1"/>
  </si>
  <si>
    <t>MG-105N</t>
    <phoneticPr fontId="1"/>
  </si>
  <si>
    <t>中央実験台</t>
    <rPh sb="0" eb="5">
      <t>チュウオウジッケンダイ</t>
    </rPh>
    <phoneticPr fontId="2"/>
  </si>
  <si>
    <t>NW-107N(特型）</t>
    <phoneticPr fontId="1"/>
  </si>
  <si>
    <t>サイド実験台</t>
    <rPh sb="3" eb="6">
      <t>ジッケンダイ</t>
    </rPh>
    <phoneticPr fontId="2"/>
  </si>
  <si>
    <t>　国立大学法人東北大学の行う試験研究等の事業</t>
    <rPh sb="1" eb="3">
      <t>コクリツ</t>
    </rPh>
    <rPh sb="3" eb="7">
      <t>ダイガクホウジン</t>
    </rPh>
    <rPh sb="7" eb="9">
      <t>トウホク</t>
    </rPh>
    <rPh sb="9" eb="11">
      <t>ダイガク</t>
    </rPh>
    <rPh sb="12" eb="13">
      <t>オコナ</t>
    </rPh>
    <rPh sb="14" eb="16">
      <t>シケン</t>
    </rPh>
    <rPh sb="16" eb="18">
      <t>ケンキュウ</t>
    </rPh>
    <rPh sb="18" eb="19">
      <t>ナド</t>
    </rPh>
    <rPh sb="20" eb="22">
      <t>ジギョウ</t>
    </rPh>
    <phoneticPr fontId="1"/>
  </si>
  <si>
    <t>現OS上で稼働可能か不明。動作OSはwindows XPのため、セキュリティ上問題あり。セキュリティの関係上使用する予定無し。</t>
    <phoneticPr fontId="1"/>
  </si>
  <si>
    <t>国立大学法人東北大学理学部・理学研究科</t>
  </si>
  <si>
    <t>UB-C10R</t>
  </si>
  <si>
    <t>Canon　ネットワークカメラ</t>
  </si>
  <si>
    <t>取得から15年以上経過し、今後の使用見込みが無いため。</t>
  </si>
  <si>
    <t>C7770C#ABJ</t>
  </si>
  <si>
    <t>hp　プロッター</t>
  </si>
  <si>
    <t>故障により使用不可。修理サービスも終了しているため修理不能。</t>
  </si>
  <si>
    <t>V-70</t>
  </si>
  <si>
    <t>ターボ分子ポンプ</t>
  </si>
  <si>
    <t>　　国立大学法人東北大学の行う試験研究等の事業</t>
    <phoneticPr fontId="1"/>
  </si>
  <si>
    <t>老朽化により動作せず修理もできない</t>
    <rPh sb="0" eb="3">
      <t>ロウキュウカ</t>
    </rPh>
    <rPh sb="6" eb="8">
      <t>ドウサ</t>
    </rPh>
    <rPh sb="10" eb="12">
      <t>シュウリ</t>
    </rPh>
    <phoneticPr fontId="2"/>
  </si>
  <si>
    <t>国立大学法人豊橋技術科学大学総研棟904-3
(愛知県豊橋市天伯町雲雀ヶ丘1-1)</t>
    <rPh sb="0" eb="2">
      <t>コクリツ</t>
    </rPh>
    <rPh sb="2" eb="4">
      <t>ダイガク</t>
    </rPh>
    <rPh sb="4" eb="6">
      <t>ホウジン</t>
    </rPh>
    <rPh sb="6" eb="8">
      <t>トヨハシ</t>
    </rPh>
    <rPh sb="8" eb="10">
      <t>ギジュツ</t>
    </rPh>
    <rPh sb="10" eb="12">
      <t>カガク</t>
    </rPh>
    <rPh sb="12" eb="14">
      <t>ダイガク</t>
    </rPh>
    <rPh sb="14" eb="17">
      <t>ソウケントウ</t>
    </rPh>
    <rPh sb="24" eb="26">
      <t>アイチ</t>
    </rPh>
    <rPh sb="27" eb="30">
      <t>トヨハシシ</t>
    </rPh>
    <rPh sb="30" eb="33">
      <t>テンパクチョウ</t>
    </rPh>
    <rPh sb="33" eb="37">
      <t>ヒバリガオカ</t>
    </rPh>
    <phoneticPr fontId="2"/>
  </si>
  <si>
    <t>CPU Intel Core2 Duo P8400 2.26GHz (Lenovo SL300)</t>
  </si>
  <si>
    <t>サーバー</t>
  </si>
  <si>
    <t>地域再生人材創出拠点の形成　東三河ＩＴ食農先導士養成拠点の形成</t>
    <rPh sb="0" eb="2">
      <t>チイキ</t>
    </rPh>
    <rPh sb="2" eb="4">
      <t>サイセイ</t>
    </rPh>
    <rPh sb="4" eb="6">
      <t>ジンザイ</t>
    </rPh>
    <rPh sb="6" eb="8">
      <t>ソウシュツ</t>
    </rPh>
    <rPh sb="8" eb="10">
      <t>キョテン</t>
    </rPh>
    <rPh sb="11" eb="13">
      <t>ケイセイ</t>
    </rPh>
    <rPh sb="14" eb="17">
      <t>ヒガシミカワ</t>
    </rPh>
    <rPh sb="19" eb="21">
      <t>ショクノウ</t>
    </rPh>
    <rPh sb="21" eb="24">
      <t>センドウシ</t>
    </rPh>
    <rPh sb="24" eb="26">
      <t>ヨウセイ</t>
    </rPh>
    <rPh sb="26" eb="28">
      <t>キョテン</t>
    </rPh>
    <rPh sb="29" eb="31">
      <t>ケイセイ</t>
    </rPh>
    <phoneticPr fontId="2"/>
  </si>
  <si>
    <t>処分予定物品一覧表</t>
    <rPh sb="0" eb="2">
      <t>ショブン</t>
    </rPh>
    <rPh sb="2" eb="4">
      <t>ヨテイ</t>
    </rPh>
    <rPh sb="4" eb="6">
      <t>ブッピン</t>
    </rPh>
    <rPh sb="6" eb="8">
      <t>イチラン</t>
    </rPh>
    <rPh sb="8" eb="9">
      <t>ヒョウ</t>
    </rPh>
    <phoneticPr fontId="12"/>
  </si>
  <si>
    <t>【事業名】</t>
    <rPh sb="1" eb="3">
      <t>ジギョウ</t>
    </rPh>
    <rPh sb="3" eb="4">
      <t>メイ</t>
    </rPh>
    <phoneticPr fontId="12"/>
  </si>
  <si>
    <t>平成19年度科学技術人材養成等委託事業　女子中高生の理系進路選択支援事業</t>
    <rPh sb="0" eb="2">
      <t>ヘイセイ</t>
    </rPh>
    <rPh sb="4" eb="6">
      <t>ネンド</t>
    </rPh>
    <rPh sb="6" eb="8">
      <t>カガク</t>
    </rPh>
    <rPh sb="8" eb="10">
      <t>ギジュツ</t>
    </rPh>
    <rPh sb="10" eb="12">
      <t>ジンザイ</t>
    </rPh>
    <rPh sb="12" eb="14">
      <t>ヨウセイ</t>
    </rPh>
    <rPh sb="14" eb="15">
      <t>トウ</t>
    </rPh>
    <rPh sb="15" eb="17">
      <t>イタク</t>
    </rPh>
    <rPh sb="17" eb="19">
      <t>ジギョウ</t>
    </rPh>
    <rPh sb="20" eb="22">
      <t>ジョシ</t>
    </rPh>
    <rPh sb="22" eb="25">
      <t>チュウコウセイ</t>
    </rPh>
    <rPh sb="26" eb="28">
      <t>リケイ</t>
    </rPh>
    <rPh sb="28" eb="30">
      <t>シンロ</t>
    </rPh>
    <rPh sb="30" eb="32">
      <t>センタク</t>
    </rPh>
    <rPh sb="32" eb="34">
      <t>シエン</t>
    </rPh>
    <rPh sb="34" eb="36">
      <t>ジギョウ</t>
    </rPh>
    <phoneticPr fontId="12"/>
  </si>
  <si>
    <t>【購入等希望登録書提出期限】</t>
    <rPh sb="1" eb="3">
      <t>コウニュウ</t>
    </rPh>
    <rPh sb="3" eb="4">
      <t>トウ</t>
    </rPh>
    <rPh sb="4" eb="6">
      <t>キボウ</t>
    </rPh>
    <rPh sb="6" eb="8">
      <t>トウロク</t>
    </rPh>
    <rPh sb="8" eb="9">
      <t>ショ</t>
    </rPh>
    <rPh sb="9" eb="11">
      <t>テイシュツ</t>
    </rPh>
    <rPh sb="11" eb="13">
      <t>キゲン</t>
    </rPh>
    <phoneticPr fontId="12"/>
  </si>
  <si>
    <t>品名</t>
    <rPh sb="0" eb="2">
      <t>ヒンメイ</t>
    </rPh>
    <phoneticPr fontId="12"/>
  </si>
  <si>
    <t>規格</t>
    <rPh sb="0" eb="2">
      <t>キカク</t>
    </rPh>
    <phoneticPr fontId="12"/>
  </si>
  <si>
    <t>数量</t>
    <rPh sb="0" eb="2">
      <t>スウリョウ</t>
    </rPh>
    <phoneticPr fontId="12"/>
  </si>
  <si>
    <t>単価（税込）</t>
    <rPh sb="0" eb="2">
      <t>タンカ</t>
    </rPh>
    <rPh sb="3" eb="5">
      <t>ゼイコ</t>
    </rPh>
    <phoneticPr fontId="12"/>
  </si>
  <si>
    <t>金額（税込）</t>
    <rPh sb="0" eb="2">
      <t>キンガク</t>
    </rPh>
    <rPh sb="3" eb="5">
      <t>ゼイコ</t>
    </rPh>
    <phoneticPr fontId="12"/>
  </si>
  <si>
    <t>取得日</t>
    <rPh sb="0" eb="3">
      <t>シュトクビ</t>
    </rPh>
    <phoneticPr fontId="12"/>
  </si>
  <si>
    <t>保管又は設置場所</t>
    <rPh sb="0" eb="2">
      <t>ホカン</t>
    </rPh>
    <rPh sb="2" eb="3">
      <t>マタ</t>
    </rPh>
    <rPh sb="4" eb="6">
      <t>セッチ</t>
    </rPh>
    <rPh sb="6" eb="8">
      <t>バショ</t>
    </rPh>
    <phoneticPr fontId="12"/>
  </si>
  <si>
    <t>損耗程度</t>
    <rPh sb="0" eb="2">
      <t>ソンモウ</t>
    </rPh>
    <rPh sb="2" eb="4">
      <t>テイド</t>
    </rPh>
    <phoneticPr fontId="12"/>
  </si>
  <si>
    <t>備考</t>
    <rPh sb="0" eb="2">
      <t>ビコウ</t>
    </rPh>
    <phoneticPr fontId="12"/>
  </si>
  <si>
    <t>人体解剖模型（上肢付等身大トルソー）</t>
    <rPh sb="0" eb="2">
      <t>ジンタイ</t>
    </rPh>
    <rPh sb="2" eb="4">
      <t>カイボウ</t>
    </rPh>
    <rPh sb="4" eb="6">
      <t>モケイ</t>
    </rPh>
    <rPh sb="7" eb="8">
      <t>ウエ</t>
    </rPh>
    <rPh sb="9" eb="10">
      <t>ヅケ</t>
    </rPh>
    <rPh sb="10" eb="13">
      <t>トウシンダイ</t>
    </rPh>
    <phoneticPr fontId="12"/>
  </si>
  <si>
    <t>（株）京都科学M-100型</t>
    <rPh sb="1" eb="2">
      <t>カブ</t>
    </rPh>
    <rPh sb="3" eb="5">
      <t>キョウト</t>
    </rPh>
    <rPh sb="5" eb="7">
      <t>カガク</t>
    </rPh>
    <rPh sb="12" eb="13">
      <t>ガタ</t>
    </rPh>
    <phoneticPr fontId="12"/>
  </si>
  <si>
    <t>国立大学法人東京農工大学　小金井地区　中央棟2階女性キャリア支援・開発センター室
(東京都小金井市中町2-24-16)</t>
    <rPh sb="0" eb="2">
      <t>コクリツ</t>
    </rPh>
    <rPh sb="2" eb="4">
      <t>ダイガク</t>
    </rPh>
    <rPh sb="4" eb="6">
      <t>ホウジン</t>
    </rPh>
    <rPh sb="6" eb="8">
      <t>トウキョウ</t>
    </rPh>
    <rPh sb="8" eb="10">
      <t>ノウコウ</t>
    </rPh>
    <rPh sb="10" eb="12">
      <t>ダイガク</t>
    </rPh>
    <rPh sb="13" eb="16">
      <t>コガネイ</t>
    </rPh>
    <rPh sb="16" eb="18">
      <t>チク</t>
    </rPh>
    <rPh sb="19" eb="21">
      <t>チュウオウ</t>
    </rPh>
    <rPh sb="21" eb="22">
      <t>トウ</t>
    </rPh>
    <rPh sb="23" eb="24">
      <t>カイ</t>
    </rPh>
    <rPh sb="24" eb="26">
      <t>ジョセイ</t>
    </rPh>
    <rPh sb="30" eb="32">
      <t>シエン</t>
    </rPh>
    <rPh sb="33" eb="35">
      <t>カイハツ</t>
    </rPh>
    <rPh sb="39" eb="40">
      <t>シツ</t>
    </rPh>
    <rPh sb="42" eb="45">
      <t>トウキョウト</t>
    </rPh>
    <rPh sb="45" eb="49">
      <t>コガネイシ</t>
    </rPh>
    <rPh sb="49" eb="51">
      <t>ナカマチ</t>
    </rPh>
    <phoneticPr fontId="12"/>
  </si>
  <si>
    <t>C</t>
    <phoneticPr fontId="12"/>
  </si>
  <si>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2"/>
  </si>
  <si>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2"/>
  </si>
  <si>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2"/>
  </si>
  <si>
    <t>4.損耗程度とは、A　現時点で修理費が取得価格の20％未満と推定されるもの。</t>
    <rPh sb="2" eb="4">
      <t>ソンモウ</t>
    </rPh>
    <rPh sb="4" eb="6">
      <t>テイド</t>
    </rPh>
    <phoneticPr fontId="12"/>
  </si>
  <si>
    <t>　　　　　　　　B　　　　　　　〃　　　　　　20％以上50％未満と推定されるもの。</t>
    <rPh sb="26" eb="28">
      <t>イジョウ</t>
    </rPh>
    <rPh sb="31" eb="33">
      <t>ミマン</t>
    </rPh>
    <rPh sb="34" eb="36">
      <t>スイテイ</t>
    </rPh>
    <phoneticPr fontId="12"/>
  </si>
  <si>
    <t>　　　　　　　　C　　　　　　　〃　　　　　　50％以上と推定されるもの。</t>
    <rPh sb="26" eb="28">
      <t>イジョウ</t>
    </rPh>
    <rPh sb="29" eb="31">
      <t>スイテイ</t>
    </rPh>
    <phoneticPr fontId="12"/>
  </si>
  <si>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2"/>
  </si>
  <si>
    <t>平成22年度科学技術試験研究委託事業「先端光量子科学アライアンス」（先端光波制御活用技術）</t>
    <rPh sb="0" eb="2">
      <t>ヘイセイ</t>
    </rPh>
    <rPh sb="4" eb="6">
      <t>ネンド</t>
    </rPh>
    <rPh sb="6" eb="8">
      <t>カガク</t>
    </rPh>
    <rPh sb="8" eb="10">
      <t>ギジュツ</t>
    </rPh>
    <rPh sb="10" eb="12">
      <t>シケン</t>
    </rPh>
    <rPh sb="12" eb="14">
      <t>ケンキュウ</t>
    </rPh>
    <rPh sb="14" eb="16">
      <t>イタク</t>
    </rPh>
    <rPh sb="16" eb="18">
      <t>ジギョウ</t>
    </rPh>
    <phoneticPr fontId="12"/>
  </si>
  <si>
    <t>ネットワークアナライザ</t>
    <phoneticPr fontId="12"/>
  </si>
  <si>
    <t>ネットワークアナライザ
（荒木電機工業(株)）
APDモジュール
C5658（浜松ホトニクス(株)）</t>
  </si>
  <si>
    <t>H15.9.16
H15.9.30</t>
    <phoneticPr fontId="12"/>
  </si>
  <si>
    <t>学校法人慶應義塾新川崎タウンキャンパスK棟202号室（ 神奈川県川崎市幸区新川崎7-1）</t>
  </si>
  <si>
    <t>光源が故障しており使用できない。</t>
  </si>
  <si>
    <t>Ｃ</t>
    <phoneticPr fontId="1"/>
  </si>
  <si>
    <t>国立大学法人徳島大学医学部基礎Ａ棟５階公衆衛生学実験室(徳島市蔵本町3丁目18-15)</t>
    <rPh sb="0" eb="2">
      <t>コクリツ</t>
    </rPh>
    <rPh sb="2" eb="4">
      <t>ダイガク</t>
    </rPh>
    <rPh sb="4" eb="6">
      <t>ホウジン</t>
    </rPh>
    <rPh sb="13" eb="15">
      <t>キソ</t>
    </rPh>
    <rPh sb="16" eb="17">
      <t>トウ</t>
    </rPh>
    <rPh sb="18" eb="19">
      <t>カイ</t>
    </rPh>
    <rPh sb="19" eb="24">
      <t>コウシュエイセイガク</t>
    </rPh>
    <rPh sb="24" eb="27">
      <t>ジッケンシツ</t>
    </rPh>
    <phoneticPr fontId="1"/>
  </si>
  <si>
    <t>ｽｸﾗﾑNanoDrop2000 ND-2000</t>
    <phoneticPr fontId="1"/>
  </si>
  <si>
    <t>極微量分光光度計</t>
    <phoneticPr fontId="1"/>
  </si>
  <si>
    <t>「ゲノム網羅的解析情報を基盤とするオーダーメイドがん医療」(胃がんの個別化医療を目指した新規胃がん関連遺伝子の探索と同定)</t>
    <phoneticPr fontId="1"/>
  </si>
  <si>
    <t>「量子計測・センシング技術研究開発」</t>
    <rPh sb="1" eb="3">
      <t>リョウシ</t>
    </rPh>
    <rPh sb="3" eb="5">
      <t>ケイソク</t>
    </rPh>
    <rPh sb="11" eb="13">
      <t>ギジュツ</t>
    </rPh>
    <rPh sb="13" eb="15">
      <t>ケンキュウ</t>
    </rPh>
    <rPh sb="15" eb="17">
      <t>カイハツ</t>
    </rPh>
    <phoneticPr fontId="1"/>
  </si>
  <si>
    <t>ダイヤセンサＲＦ評価装置</t>
    <rPh sb="8" eb="10">
      <t>ヒョウカ</t>
    </rPh>
    <rPh sb="10" eb="12">
      <t>ソウチ</t>
    </rPh>
    <phoneticPr fontId="1"/>
  </si>
  <si>
    <t>9kHz-9GHz
ダイナミックレンジ135dB</t>
    <phoneticPr fontId="1"/>
  </si>
  <si>
    <t>1式</t>
    <rPh sb="1" eb="2">
      <t>シキ</t>
    </rPh>
    <phoneticPr fontId="1"/>
  </si>
  <si>
    <t>株式会社デンソー先端技術研究所研究棟４階東(愛知県日進市米野木町南山５００－１）</t>
    <phoneticPr fontId="1"/>
  </si>
  <si>
    <t>A</t>
    <phoneticPr fontId="1"/>
  </si>
  <si>
    <t>VirtualBench</t>
    <phoneticPr fontId="1"/>
  </si>
  <si>
    <t>日本ナショナルインスツルメンツ製　　VB-8012</t>
    <phoneticPr fontId="1"/>
  </si>
  <si>
    <t>1台</t>
    <rPh sb="1" eb="2">
      <t>ダイ</t>
    </rPh>
    <phoneticPr fontId="1"/>
  </si>
  <si>
    <t>ダイヤRF評価装置校正モジュール</t>
    <phoneticPr fontId="1"/>
  </si>
  <si>
    <t>キーサイト・テクノロジー株式会社製N4431Bオプション010
・010 Four 3.5mm female module connectors
・150 Wooden storage box
・RMKT Refurbished Poduct</t>
    <phoneticPr fontId="1"/>
  </si>
  <si>
    <t>平成22～23年度原子力基礎基盤研究委託事業</t>
    <phoneticPr fontId="1"/>
  </si>
  <si>
    <t>超低温フリーザー</t>
    <phoneticPr fontId="1"/>
  </si>
  <si>
    <t>CLN-50CW</t>
    <phoneticPr fontId="1"/>
  </si>
  <si>
    <t>医学部学舎
（大阪府大阪市阿倍野区旭町1-4-3）</t>
    <phoneticPr fontId="1"/>
  </si>
  <si>
    <t>扉が故障しているため使用出来ない。　メーカーより修理サービスが終了したとのことで修理不能</t>
    <phoneticPr fontId="1"/>
  </si>
  <si>
    <t>タイムラプス顕微鏡システム</t>
    <rPh sb="6" eb="9">
      <t>ケンビキョウ</t>
    </rPh>
    <phoneticPr fontId="1"/>
  </si>
  <si>
    <t>BZ-H2TL(INUG2-KI2)</t>
    <phoneticPr fontId="1"/>
  </si>
  <si>
    <t>老朽化により使用不能</t>
    <rPh sb="0" eb="2">
      <t>ロウキュウカ</t>
    </rPh>
    <rPh sb="5" eb="9">
      <t>シヨウフノウ</t>
    </rPh>
    <phoneticPr fontId="1"/>
  </si>
  <si>
    <t>パーソナルCO2インキュベーター</t>
    <phoneticPr fontId="1"/>
  </si>
  <si>
    <t>APC-30D</t>
    <phoneticPr fontId="1"/>
  </si>
  <si>
    <t>温度制御が故障しているため使用出来ない。　メーカーより修理サービスが終了したとのことで修理不能</t>
    <phoneticPr fontId="1"/>
  </si>
  <si>
    <t>国立大学法人東京大学の行う試験研究等の事業</t>
  </si>
  <si>
    <t>パソコン</t>
    <phoneticPr fontId="1"/>
  </si>
  <si>
    <t>Dimension8300</t>
  </si>
  <si>
    <t>東京大学工学系研究科12号館3F311号室（文京区本郷7-3-1）</t>
    <rPh sb="0" eb="2">
      <t>トウキョウ</t>
    </rPh>
    <rPh sb="2" eb="4">
      <t>ダイガク</t>
    </rPh>
    <rPh sb="4" eb="7">
      <t>コウガクケイ</t>
    </rPh>
    <rPh sb="7" eb="10">
      <t>ケンキュウカ</t>
    </rPh>
    <rPh sb="12" eb="14">
      <t>ゴウカン</t>
    </rPh>
    <rPh sb="19" eb="21">
      <t>ゴウシツ</t>
    </rPh>
    <rPh sb="22" eb="25">
      <t>ブンキョウク</t>
    </rPh>
    <rPh sb="25" eb="27">
      <t>ホンゴウ</t>
    </rPh>
    <phoneticPr fontId="6"/>
  </si>
  <si>
    <t>国立大学法人滋賀医科大学MR医学総合研究センターNMR研究実験棟（大津市瀬田月輪町）</t>
    <phoneticPr fontId="16"/>
  </si>
  <si>
    <t>１台</t>
  </si>
  <si>
    <t>独国RAPIDBiomedical社製PIN Diode Driver PDD</t>
  </si>
  <si>
    <t>独国RAPIDBiomedical社製Animal holder for rat LHRXGS</t>
    <phoneticPr fontId="16"/>
  </si>
  <si>
    <t>独国RAPIDBiomedical社製1H phased array for rat brain (4ch) P-HO4LE-070</t>
    <phoneticPr fontId="16"/>
  </si>
  <si>
    <t>独国RAPIDBiomedical社製Animal holder for mice LHMXGS</t>
    <phoneticPr fontId="16"/>
  </si>
  <si>
    <t xml:space="preserve">独国RAPIDBiomedical社製
1H phased array for mousebrain(2ch)
P-HO2LE-070 </t>
    <phoneticPr fontId="16"/>
  </si>
  <si>
    <t>MRI用コイル</t>
    <phoneticPr fontId="1"/>
  </si>
  <si>
    <t>平成21年度　地域科学技術振興事業委託事業「患者負担軽減のためのオンサイト診療システムの開発」医工連携ものづくりクラスターの形成に向けて</t>
    <phoneticPr fontId="1"/>
  </si>
  <si>
    <t>　国立大学法人豊橋技術科学大学の行う教育及び試験研究等の事業</t>
    <rPh sb="1" eb="7">
      <t>コクリツダイガクホウジン</t>
    </rPh>
    <rPh sb="7" eb="9">
      <t>トヨハシ</t>
    </rPh>
    <rPh sb="9" eb="11">
      <t>ギジュツ</t>
    </rPh>
    <rPh sb="11" eb="15">
      <t>カガクダイガク</t>
    </rPh>
    <rPh sb="16" eb="17">
      <t>オコナ</t>
    </rPh>
    <rPh sb="18" eb="20">
      <t>キョウイク</t>
    </rPh>
    <rPh sb="20" eb="21">
      <t>オヨ</t>
    </rPh>
    <rPh sb="22" eb="27">
      <t>シケンケンキュウトウ</t>
    </rPh>
    <rPh sb="28" eb="30">
      <t>ジギョウ</t>
    </rPh>
    <phoneticPr fontId="12"/>
  </si>
  <si>
    <t>印刷機</t>
    <rPh sb="0" eb="3">
      <t>インサツキ</t>
    </rPh>
    <phoneticPr fontId="12"/>
  </si>
  <si>
    <t>理想科学工業　リソグラフRP310</t>
    <rPh sb="0" eb="2">
      <t>リソウ</t>
    </rPh>
    <rPh sb="2" eb="4">
      <t>カガク</t>
    </rPh>
    <rPh sb="4" eb="6">
      <t>コウギョウ</t>
    </rPh>
    <phoneticPr fontId="12"/>
  </si>
  <si>
    <t>国立大学法人豊橋技術科学大学
(愛知県豊橋市天伯町雲雀ヶ丘1-1)</t>
    <rPh sb="0" eb="2">
      <t>コクリツ</t>
    </rPh>
    <rPh sb="2" eb="4">
      <t>ダイガク</t>
    </rPh>
    <rPh sb="4" eb="6">
      <t>ホウジン</t>
    </rPh>
    <rPh sb="6" eb="8">
      <t>トヨハシ</t>
    </rPh>
    <rPh sb="8" eb="10">
      <t>ギジュツ</t>
    </rPh>
    <rPh sb="10" eb="12">
      <t>カガク</t>
    </rPh>
    <rPh sb="12" eb="14">
      <t>ダイガク</t>
    </rPh>
    <rPh sb="16" eb="18">
      <t>アイチ</t>
    </rPh>
    <rPh sb="19" eb="22">
      <t>トヨハシシ</t>
    </rPh>
    <rPh sb="22" eb="25">
      <t>テンパクチョウ</t>
    </rPh>
    <rPh sb="25" eb="29">
      <t>ヒバリガオカ</t>
    </rPh>
    <phoneticPr fontId="12"/>
  </si>
  <si>
    <t>老朽化により動作せず修理もできない</t>
    <rPh sb="0" eb="3">
      <t>ロウキュウカ</t>
    </rPh>
    <rPh sb="6" eb="8">
      <t>ドウサ</t>
    </rPh>
    <rPh sb="10" eb="12">
      <t>シュウリ</t>
    </rPh>
    <phoneticPr fontId="12"/>
  </si>
  <si>
    <t>3Dプリンター</t>
  </si>
  <si>
    <t>uPrintSE　3D Printer
TGアカデミック</t>
    <phoneticPr fontId="12"/>
  </si>
  <si>
    <t>創薬候補物質探索拠点</t>
    <phoneticPr fontId="1"/>
  </si>
  <si>
    <t>フリーザー</t>
    <phoneticPr fontId="1"/>
  </si>
  <si>
    <t>フリーズ超低温槽　Ｂ</t>
    <phoneticPr fontId="1"/>
  </si>
  <si>
    <t>H18.10.31</t>
  </si>
  <si>
    <t>神戸市中央区港島南町6-7-3</t>
    <rPh sb="0" eb="3">
      <t>コウベシ</t>
    </rPh>
    <rPh sb="3" eb="6">
      <t>チュウオウク</t>
    </rPh>
    <rPh sb="6" eb="7">
      <t>ミナト</t>
    </rPh>
    <rPh sb="7" eb="8">
      <t>シマ</t>
    </rPh>
    <rPh sb="8" eb="9">
      <t>ミナミ</t>
    </rPh>
    <rPh sb="9" eb="10">
      <t>マチ</t>
    </rPh>
    <phoneticPr fontId="3"/>
  </si>
  <si>
    <t>経年劣化に伴う故障のため。メーカーのサポート期間も終了しており修理不能。</t>
    <phoneticPr fontId="1"/>
  </si>
  <si>
    <t>国立大学法人大阪大学の行う試験研究等の事業</t>
    <phoneticPr fontId="1"/>
  </si>
  <si>
    <t>EEM加工装置制御ユニット</t>
    <rPh sb="3" eb="5">
      <t>カコウ</t>
    </rPh>
    <rPh sb="5" eb="7">
      <t>ソウチ</t>
    </rPh>
    <rPh sb="7" eb="9">
      <t>セイギョ</t>
    </rPh>
    <phoneticPr fontId="1"/>
  </si>
  <si>
    <t>（株）ｼﾞｪｲﾃｯｸ　NC-1001</t>
    <rPh sb="0" eb="3">
      <t>カブ</t>
    </rPh>
    <phoneticPr fontId="1"/>
  </si>
  <si>
    <t>大阪大学工学研究科創造工学センター103EEM室
（吹田市山田丘2-1）</t>
    <rPh sb="0" eb="4">
      <t>オオサカダイガク</t>
    </rPh>
    <rPh sb="4" eb="6">
      <t>コウガク</t>
    </rPh>
    <rPh sb="6" eb="9">
      <t>ケンキュウカ</t>
    </rPh>
    <rPh sb="9" eb="11">
      <t>ソウゾウ</t>
    </rPh>
    <rPh sb="11" eb="13">
      <t>コウガク</t>
    </rPh>
    <rPh sb="23" eb="24">
      <t>シツ</t>
    </rPh>
    <rPh sb="26" eb="29">
      <t>スイタシ</t>
    </rPh>
    <rPh sb="29" eb="32">
      <t>ヤマダオカ</t>
    </rPh>
    <phoneticPr fontId="1"/>
  </si>
  <si>
    <t>経年劣化により現在行っている研究に供するには性能が不足するため</t>
    <rPh sb="0" eb="1">
      <t>ケイネン</t>
    </rPh>
    <rPh sb="1" eb="3">
      <t>レッカ</t>
    </rPh>
    <rPh sb="6" eb="8">
      <t>ゲンザイ</t>
    </rPh>
    <rPh sb="8" eb="9">
      <t>オコナ</t>
    </rPh>
    <rPh sb="13" eb="15">
      <t>ケンキュウ</t>
    </rPh>
    <rPh sb="16" eb="17">
      <t>キョウ</t>
    </rPh>
    <rPh sb="21" eb="23">
      <t>セイノウ</t>
    </rPh>
    <rPh sb="24" eb="26">
      <t>フソク</t>
    </rPh>
    <phoneticPr fontId="1"/>
  </si>
  <si>
    <t>ｼﾞｪｲﾃｯｸ　速度制御可能　位置分解能0.01nm</t>
    <rPh sb="8" eb="10">
      <t>ソクド</t>
    </rPh>
    <rPh sb="10" eb="12">
      <t>セイギョ</t>
    </rPh>
    <rPh sb="12" eb="14">
      <t>カノウ</t>
    </rPh>
    <rPh sb="15" eb="19">
      <t>イチブンカイ</t>
    </rPh>
    <rPh sb="19" eb="20">
      <t>ノウ</t>
    </rPh>
    <phoneticPr fontId="1"/>
  </si>
  <si>
    <t>大阪大学工学研究科
（吹田市山田丘2-1）</t>
    <rPh sb="0" eb="4">
      <t>オオサカダイガク</t>
    </rPh>
    <rPh sb="4" eb="6">
      <t>コウガク</t>
    </rPh>
    <rPh sb="6" eb="9">
      <t>ケンキュウカ</t>
    </rPh>
    <rPh sb="11" eb="14">
      <t>スイタシ</t>
    </rPh>
    <rPh sb="14" eb="17">
      <t>ヤマダオカ</t>
    </rPh>
    <phoneticPr fontId="1"/>
  </si>
  <si>
    <t>EEM加工装置制御ユニットソフト</t>
    <rPh sb="3" eb="5">
      <t>カコウ</t>
    </rPh>
    <rPh sb="5" eb="7">
      <t>ソウチ</t>
    </rPh>
    <rPh sb="7" eb="9">
      <t>セイギョ</t>
    </rPh>
    <phoneticPr fontId="1"/>
  </si>
  <si>
    <t>ｼﾞｪｲﾃｯｸ　EEM加工装置制御ﾕﾆｯﾄ専用ｿﾌﾄﾌｨ（ｼｰｹﾝｻ・ﾊﾟｿｺﾝ部）、専用ﾊﾟｿｺﾝ</t>
    <rPh sb="11" eb="13">
      <t>カコウ</t>
    </rPh>
    <rPh sb="14" eb="16">
      <t>セイギョ</t>
    </rPh>
    <rPh sb="16" eb="20">
      <t>ユニット</t>
    </rPh>
    <rPh sb="20" eb="22">
      <t>センヨウ</t>
    </rPh>
    <rPh sb="22" eb="27">
      <t>ソフトフィ</t>
    </rPh>
    <rPh sb="40" eb="41">
      <t>、</t>
    </rPh>
    <rPh sb="43" eb="47">
      <t>パソコン</t>
    </rPh>
    <phoneticPr fontId="1"/>
  </si>
  <si>
    <t>革新的ながん治療法等の開発に向けた研究の推進（がんトランスレーショナル・リサーチの推進）</t>
  </si>
  <si>
    <t>遠心機</t>
  </si>
  <si>
    <t>エッペンドルフ570200</t>
  </si>
  <si>
    <t>東京大学医科学研究所（東京都港区白金台4-6-1）</t>
  </si>
  <si>
    <t>セラウオッシャー</t>
  </si>
  <si>
    <t>バイオテック社　NW-96F型</t>
  </si>
  <si>
    <t>ELISAリーダー</t>
  </si>
  <si>
    <t>モレキュラーデバイス社製　SpectraMax340PC</t>
  </si>
  <si>
    <t>振とう恒温水槽</t>
  </si>
  <si>
    <t>SB-40D　本体　1-5085-01　アズワン　XK-0078-030</t>
  </si>
  <si>
    <t>PHメーター</t>
  </si>
  <si>
    <t>F-52S　堀場製作所　HRL-3013</t>
  </si>
  <si>
    <t>バイオシェーカー</t>
  </si>
  <si>
    <t>タイテック　VBR-36</t>
  </si>
  <si>
    <t>液体窒素保存容器</t>
    <phoneticPr fontId="1"/>
  </si>
  <si>
    <t>AIRLIQUIDE
ARPEGE140</t>
  </si>
  <si>
    <t>ﾗｲｶ･ﾏｲｸﾛｼｽﾃﾑｽﾞ社
ｲﾝﾃﾘｼﾞｪﾝﾄ顕微鏡</t>
    <rPh sb="14" eb="15">
      <t>シャ</t>
    </rPh>
    <rPh sb="25" eb="28">
      <t>ケンビキョウ</t>
    </rPh>
    <phoneticPr fontId="0"/>
  </si>
  <si>
    <t>DM4000B明視野PLAN　APOｾｯﾄ</t>
    <rPh sb="7" eb="8">
      <t>メイ</t>
    </rPh>
    <rPh sb="8" eb="10">
      <t>シヤ</t>
    </rPh>
    <phoneticPr fontId="0"/>
  </si>
  <si>
    <t>ﾄﾐｰ精工
微量高速冷却遠心機</t>
    <rPh sb="3" eb="5">
      <t>セイコウ</t>
    </rPh>
    <rPh sb="6" eb="8">
      <t>ビリョウ</t>
    </rPh>
    <rPh sb="8" eb="10">
      <t>コウソク</t>
    </rPh>
    <rPh sb="10" eb="12">
      <t>レイキャク</t>
    </rPh>
    <rPh sb="12" eb="14">
      <t>エンシン</t>
    </rPh>
    <rPh sb="14" eb="15">
      <t>キ</t>
    </rPh>
    <phoneticPr fontId="0"/>
  </si>
  <si>
    <t>MX-301</t>
  </si>
  <si>
    <t>ﾄｰﾏｽ科学器械（株）
多機能恒温しんとう培養器</t>
    <rPh sb="4" eb="6">
      <t>カガク</t>
    </rPh>
    <rPh sb="6" eb="8">
      <t>キカイ</t>
    </rPh>
    <rPh sb="8" eb="11">
      <t>カブ</t>
    </rPh>
    <rPh sb="12" eb="15">
      <t>タキノウ</t>
    </rPh>
    <rPh sb="15" eb="17">
      <t>コウオン</t>
    </rPh>
    <rPh sb="21" eb="24">
      <t>バイヨウキ</t>
    </rPh>
    <phoneticPr fontId="0"/>
  </si>
  <si>
    <t>AT-12R</t>
  </si>
  <si>
    <t>ﾗｲｶ･ﾏｲｸﾛｼｽﾃﾑｽﾞ･ﾇｽﾛﾌﾞ社
冷凍ﾐｸﾛﾄｰﾑ（運搬・調整費含む）</t>
    <rPh sb="20" eb="21">
      <t>シャ</t>
    </rPh>
    <rPh sb="22" eb="24">
      <t>レイトウ</t>
    </rPh>
    <rPh sb="31" eb="33">
      <t>ウンパン</t>
    </rPh>
    <rPh sb="34" eb="37">
      <t>チョウセイヒ</t>
    </rPh>
    <rPh sb="37" eb="38">
      <t>フク</t>
    </rPh>
    <phoneticPr fontId="0"/>
  </si>
  <si>
    <t>CM3050SⅢ</t>
  </si>
  <si>
    <t>ｵﾘｴﾝﾀﾙ技研
安全ｷｬﾋﾞﾈｯﾄｸﾗｽⅡﾀｲﾌﾟA（据付運搬費含む）</t>
    <rPh sb="9" eb="11">
      <t>アンゼン</t>
    </rPh>
    <phoneticPr fontId="0"/>
  </si>
  <si>
    <t>W1066xD803xH2133
LAD-1000XA　</t>
  </si>
  <si>
    <t>三洋
補助冷却装置</t>
    <rPh sb="0" eb="2">
      <t>サンヨウ</t>
    </rPh>
    <rPh sb="3" eb="5">
      <t>ホジョ</t>
    </rPh>
    <rPh sb="5" eb="7">
      <t>レイキャク</t>
    </rPh>
    <rPh sb="7" eb="9">
      <t>ソウチ</t>
    </rPh>
    <phoneticPr fontId="0"/>
  </si>
  <si>
    <t>MDF-U32V用　MDF-UB3
3400000-04</t>
    <rPh sb="8" eb="9">
      <t>ヨウ</t>
    </rPh>
    <phoneticPr fontId="0"/>
  </si>
  <si>
    <t>ﾀｲﾃｯｸ
Shake-LR ｲﾝﾋﾞﾄﾛｼｪｰｶｰ</t>
  </si>
  <si>
    <t>ﾃﾞｼﾞﾀﾙ表示仕様</t>
  </si>
  <si>
    <t>平成２０年度地域科学技術振興事業委託事業「マグネシウム合金の次世代型製品開発」</t>
    <rPh sb="0" eb="2">
      <t>ヘイセイ</t>
    </rPh>
    <rPh sb="4" eb="6">
      <t>ネンド</t>
    </rPh>
    <rPh sb="6" eb="8">
      <t>チイキ</t>
    </rPh>
    <rPh sb="8" eb="10">
      <t>カガク</t>
    </rPh>
    <rPh sb="10" eb="12">
      <t>ギジュツ</t>
    </rPh>
    <rPh sb="12" eb="14">
      <t>シンコウ</t>
    </rPh>
    <rPh sb="14" eb="16">
      <t>ジギョウ</t>
    </rPh>
    <rPh sb="16" eb="18">
      <t>イタク</t>
    </rPh>
    <rPh sb="18" eb="20">
      <t>ジギョウ</t>
    </rPh>
    <rPh sb="27" eb="29">
      <t>ゴウキン</t>
    </rPh>
    <rPh sb="30" eb="33">
      <t>ジセダイ</t>
    </rPh>
    <rPh sb="33" eb="34">
      <t>ガタ</t>
    </rPh>
    <rPh sb="34" eb="38">
      <t>セイヒンカイハツ</t>
    </rPh>
    <phoneticPr fontId="1"/>
  </si>
  <si>
    <t>横型管状炉</t>
    <rPh sb="4" eb="5">
      <t>ロ</t>
    </rPh>
    <phoneticPr fontId="1"/>
  </si>
  <si>
    <t>光洋サーモシステム(株)製
KTF773N</t>
  </si>
  <si>
    <t>1式</t>
    <rPh sb="1" eb="2">
      <t>シキ</t>
    </rPh>
    <phoneticPr fontId="2"/>
  </si>
  <si>
    <t>長岡技術科学大学
機械建設2号棟453
（長岡市上富岡町1603-1）</t>
    <rPh sb="9" eb="11">
      <t>キカイ</t>
    </rPh>
    <rPh sb="11" eb="13">
      <t>ケンセツ</t>
    </rPh>
    <rPh sb="14" eb="16">
      <t>ゴウトウ</t>
    </rPh>
    <phoneticPr fontId="2"/>
  </si>
  <si>
    <t>継続使用は可能であるが、経年劣化のため、不活性ガス導入管やコントローラは故障する可能性もあり、交換を推奨</t>
    <rPh sb="0" eb="3">
      <t>ケイゾクシヨウ</t>
    </rPh>
    <rPh sb="5" eb="7">
      <t>カノウ</t>
    </rPh>
    <rPh sb="12" eb="16">
      <t>ケイネンレッカ</t>
    </rPh>
    <rPh sb="20" eb="23">
      <t>フカッセイ</t>
    </rPh>
    <rPh sb="25" eb="27">
      <t>ドウニュウ</t>
    </rPh>
    <rPh sb="27" eb="28">
      <t>カン</t>
    </rPh>
    <rPh sb="36" eb="38">
      <t>コショウ</t>
    </rPh>
    <rPh sb="40" eb="43">
      <t>カノウセイ</t>
    </rPh>
    <rPh sb="47" eb="49">
      <t>コウカン</t>
    </rPh>
    <rPh sb="50" eb="52">
      <t>スイショウ</t>
    </rPh>
    <phoneticPr fontId="1"/>
  </si>
  <si>
    <t>　平成17年度～18年度地球観測技術等調査研究委託事業「海洋中二酸化炭素の次世代分析装置の開発」</t>
    <rPh sb="1" eb="3">
      <t>ヘイセイ</t>
    </rPh>
    <rPh sb="5" eb="7">
      <t>ネンド</t>
    </rPh>
    <rPh sb="10" eb="12">
      <t>ネンド</t>
    </rPh>
    <rPh sb="12" eb="16">
      <t>チキュウカンソク</t>
    </rPh>
    <rPh sb="16" eb="19">
      <t>ギジュツトウ</t>
    </rPh>
    <rPh sb="19" eb="23">
      <t>チョウサケンキュウ</t>
    </rPh>
    <rPh sb="23" eb="25">
      <t>イタク</t>
    </rPh>
    <rPh sb="25" eb="27">
      <t>ジギョウ</t>
    </rPh>
    <rPh sb="28" eb="30">
      <t>カイヨウ</t>
    </rPh>
    <rPh sb="30" eb="31">
      <t>チュウ</t>
    </rPh>
    <rPh sb="31" eb="32">
      <t>ニ</t>
    </rPh>
    <rPh sb="32" eb="34">
      <t>サンカ</t>
    </rPh>
    <rPh sb="34" eb="36">
      <t>タンソ</t>
    </rPh>
    <rPh sb="37" eb="40">
      <t>ジセダイ</t>
    </rPh>
    <rPh sb="40" eb="44">
      <t>ブンセキソウチ</t>
    </rPh>
    <rPh sb="45" eb="47">
      <t>カイハツ</t>
    </rPh>
    <phoneticPr fontId="1"/>
  </si>
  <si>
    <t>国立研究開発法人海洋研究開発機構
(横須賀市夏島町2-15)</t>
    <rPh sb="18" eb="22">
      <t>ヨコスカシ</t>
    </rPh>
    <rPh sb="22" eb="25">
      <t>ナツシマチョウ</t>
    </rPh>
    <phoneticPr fontId="2"/>
  </si>
  <si>
    <t>経年劣化が見られる</t>
    <rPh sb="0" eb="2">
      <t>レッカ</t>
    </rPh>
    <rPh sb="4" eb="5">
      <t>ミ</t>
    </rPh>
    <phoneticPr fontId="1"/>
  </si>
  <si>
    <t>脳科学研究戦略推進プログラム</t>
    <rPh sb="0" eb="1">
      <t>ノウ</t>
    </rPh>
    <rPh sb="1" eb="3">
      <t>カガク</t>
    </rPh>
    <rPh sb="3" eb="5">
      <t>ケンキュウ</t>
    </rPh>
    <rPh sb="5" eb="7">
      <t>センリャク</t>
    </rPh>
    <rPh sb="7" eb="9">
      <t>スイシン</t>
    </rPh>
    <phoneticPr fontId="1"/>
  </si>
  <si>
    <t>5975C inert MSD/DS拡張ターボEIシステム</t>
    <phoneticPr fontId="1"/>
  </si>
  <si>
    <t>大阪大学大学院医学系研究科（大阪府吹田市山田丘2-2）</t>
  </si>
  <si>
    <t>A</t>
  </si>
  <si>
    <t>若手研究者の自立的研究環境整備促進　グローバル若手研究者フロンティア研究拠点</t>
    <rPh sb="0" eb="2">
      <t>ワカテ</t>
    </rPh>
    <rPh sb="2" eb="5">
      <t>ケンキュウシャ</t>
    </rPh>
    <rPh sb="6" eb="8">
      <t>ジリツ</t>
    </rPh>
    <rPh sb="8" eb="9">
      <t>テキ</t>
    </rPh>
    <rPh sb="9" eb="11">
      <t>ケンキュウ</t>
    </rPh>
    <rPh sb="11" eb="13">
      <t>カンキョウ</t>
    </rPh>
    <rPh sb="13" eb="15">
      <t>セイビ</t>
    </rPh>
    <rPh sb="15" eb="17">
      <t>ソクシン</t>
    </rPh>
    <rPh sb="23" eb="25">
      <t>ワカテ</t>
    </rPh>
    <rPh sb="25" eb="28">
      <t>ケンキュウシャ</t>
    </rPh>
    <rPh sb="34" eb="36">
      <t>ケンキュウ</t>
    </rPh>
    <rPh sb="36" eb="38">
      <t>キョテン</t>
    </rPh>
    <phoneticPr fontId="1"/>
  </si>
  <si>
    <t>ロータリーエバポレーター</t>
    <phoneticPr fontId="1"/>
  </si>
  <si>
    <t>東京理化器械　N-1000V-W木製作業台付</t>
    <rPh sb="0" eb="2">
      <t>トウキョウ</t>
    </rPh>
    <rPh sb="2" eb="4">
      <t>リカ</t>
    </rPh>
    <rPh sb="4" eb="6">
      <t>キカイ</t>
    </rPh>
    <rPh sb="16" eb="18">
      <t>モクセイ</t>
    </rPh>
    <rPh sb="18" eb="20">
      <t>サギョウ</t>
    </rPh>
    <rPh sb="20" eb="21">
      <t>ダイ</t>
    </rPh>
    <rPh sb="21" eb="22">
      <t>ツキ</t>
    </rPh>
    <phoneticPr fontId="1"/>
  </si>
  <si>
    <t>国立大学法人大阪大学工学研究科C4-315　サンプル調整室2（吹田市山田丘2-1）</t>
    <rPh sb="0" eb="2">
      <t>コクリツ</t>
    </rPh>
    <rPh sb="2" eb="4">
      <t>ダイガク</t>
    </rPh>
    <rPh sb="4" eb="6">
      <t>ホウジン</t>
    </rPh>
    <rPh sb="6" eb="10">
      <t>オオサカダイガク</t>
    </rPh>
    <rPh sb="10" eb="12">
      <t>コウガク</t>
    </rPh>
    <rPh sb="12" eb="15">
      <t>ケンキュウカ</t>
    </rPh>
    <rPh sb="26" eb="28">
      <t>チョウセイ</t>
    </rPh>
    <rPh sb="28" eb="29">
      <t>シツ</t>
    </rPh>
    <rPh sb="31" eb="34">
      <t>スイタシ</t>
    </rPh>
    <rPh sb="34" eb="37">
      <t>ヤマダオカ</t>
    </rPh>
    <phoneticPr fontId="1"/>
  </si>
  <si>
    <t>研究の方向性により現在行っている研究に供するには性能が不足するため</t>
    <rPh sb="0" eb="2">
      <t>ケンキュウ</t>
    </rPh>
    <rPh sb="3" eb="5">
      <t>ホウコウ</t>
    </rPh>
    <rPh sb="5" eb="6">
      <t>セイ</t>
    </rPh>
    <rPh sb="9" eb="11">
      <t>ゲンザイ</t>
    </rPh>
    <rPh sb="11" eb="12">
      <t>オコナ</t>
    </rPh>
    <rPh sb="15" eb="17">
      <t>ケンキュウ</t>
    </rPh>
    <rPh sb="18" eb="19">
      <t>キョウ</t>
    </rPh>
    <rPh sb="23" eb="25">
      <t>セイノウ</t>
    </rPh>
    <rPh sb="26" eb="28">
      <t>フソク</t>
    </rPh>
    <phoneticPr fontId="1"/>
  </si>
  <si>
    <t>　　ベンチャー開発戦略研究センター</t>
    <rPh sb="7" eb="9">
      <t>カイハツ</t>
    </rPh>
    <rPh sb="9" eb="13">
      <t>センリャクケンキュウ</t>
    </rPh>
    <phoneticPr fontId="1"/>
  </si>
  <si>
    <t>プレートリーダー</t>
    <phoneticPr fontId="1"/>
  </si>
  <si>
    <t>テカンオーストリア社製　ウルトラエヴォリューション1536（吸光機能を除く）</t>
  </si>
  <si>
    <t>茨城県つくば市東1-1-1　国立研究開発法人産業技術総合研究所　第五事業所</t>
  </si>
  <si>
    <t>経年劣化により再利用する場合には修理等が必要。ただし、古い製品のため修理等可否は不明。</t>
  </si>
  <si>
    <t>文部科学省　平成20年度科学技術総合研究委託事業　「若手研究者の自立的研究環境整備促進　新領域を開拓する独創的人材の飛躍システム」</t>
    <rPh sb="0" eb="2">
      <t>モンブ</t>
    </rPh>
    <rPh sb="2" eb="5">
      <t>カガクショウ</t>
    </rPh>
    <rPh sb="6" eb="8">
      <t>ヘイセイ</t>
    </rPh>
    <rPh sb="10" eb="12">
      <t>ネンド</t>
    </rPh>
    <rPh sb="12" eb="14">
      <t>カガク</t>
    </rPh>
    <rPh sb="14" eb="16">
      <t>ギジュツ</t>
    </rPh>
    <rPh sb="16" eb="18">
      <t>ソウゴウ</t>
    </rPh>
    <rPh sb="18" eb="20">
      <t>ケンキュウ</t>
    </rPh>
    <rPh sb="20" eb="22">
      <t>イタク</t>
    </rPh>
    <rPh sb="22" eb="24">
      <t>ジギョウ</t>
    </rPh>
    <rPh sb="26" eb="28">
      <t>ワカテ</t>
    </rPh>
    <rPh sb="28" eb="31">
      <t>ケンキュウシャ</t>
    </rPh>
    <rPh sb="32" eb="34">
      <t>ジリツ</t>
    </rPh>
    <rPh sb="34" eb="35">
      <t>テキ</t>
    </rPh>
    <rPh sb="35" eb="37">
      <t>ケンキュウ</t>
    </rPh>
    <rPh sb="37" eb="39">
      <t>カンキョウ</t>
    </rPh>
    <rPh sb="39" eb="41">
      <t>セイビ</t>
    </rPh>
    <rPh sb="41" eb="43">
      <t>ソクシン</t>
    </rPh>
    <rPh sb="44" eb="47">
      <t>シンリョウイキ</t>
    </rPh>
    <rPh sb="48" eb="50">
      <t>カイタク</t>
    </rPh>
    <rPh sb="52" eb="55">
      <t>ドクソウテキ</t>
    </rPh>
    <rPh sb="55" eb="57">
      <t>ジンザイ</t>
    </rPh>
    <rPh sb="58" eb="60">
      <t>ヒヤク</t>
    </rPh>
    <phoneticPr fontId="2"/>
  </si>
  <si>
    <t>超音波洗浄器</t>
    <phoneticPr fontId="1"/>
  </si>
  <si>
    <t>ブランソン社製　超音波洗浄器５５１０Ｊ－ＭＴ</t>
    <rPh sb="5" eb="7">
      <t>シャセイ</t>
    </rPh>
    <phoneticPr fontId="7"/>
  </si>
  <si>
    <t>1台</t>
    <rPh sb="1" eb="2">
      <t>ダイ</t>
    </rPh>
    <phoneticPr fontId="2"/>
  </si>
  <si>
    <t>国立大学法人京都大学
（京都府宇治市五ヶ庄）
本館M-458、M-337</t>
    <rPh sb="0" eb="10">
      <t>コクリツダイガクホウジンキョウトダイガク</t>
    </rPh>
    <rPh sb="12" eb="15">
      <t>キョウトフ</t>
    </rPh>
    <rPh sb="15" eb="18">
      <t>ウジシ</t>
    </rPh>
    <rPh sb="18" eb="21">
      <t>ゴカショウ</t>
    </rPh>
    <rPh sb="23" eb="25">
      <t>ホンカン</t>
    </rPh>
    <phoneticPr fontId="2"/>
  </si>
  <si>
    <t>　　感温性表面による排水の革新的処理プロセス</t>
    <rPh sb="2" eb="3">
      <t>オン</t>
    </rPh>
    <rPh sb="3" eb="4">
      <t>セイ</t>
    </rPh>
    <rPh sb="4" eb="6">
      <t>ヒョウメン</t>
    </rPh>
    <rPh sb="9" eb="11">
      <t>ハイスイ</t>
    </rPh>
    <rPh sb="12" eb="14">
      <t>カクシン</t>
    </rPh>
    <rPh sb="14" eb="15">
      <t>テキ</t>
    </rPh>
    <rPh sb="15" eb="17">
      <t>ショリ</t>
    </rPh>
    <phoneticPr fontId="1"/>
  </si>
  <si>
    <t>プラズマリアクター</t>
    <phoneticPr fontId="1"/>
  </si>
  <si>
    <t>ヤマト科学社製　ＰＲ３００Ｚ、真空ポンプ、オイルミストセパレータ</t>
    <rPh sb="3" eb="5">
      <t>カガク</t>
    </rPh>
    <rPh sb="5" eb="6">
      <t>シャ</t>
    </rPh>
    <rPh sb="6" eb="7">
      <t>セイ</t>
    </rPh>
    <phoneticPr fontId="1"/>
  </si>
  <si>
    <t>ヒト多能性幹細胞の分化誘導・移植の技術開発と技術支援のための総合拠点</t>
    <phoneticPr fontId="1"/>
  </si>
  <si>
    <t>臨床用自動合成装置</t>
    <phoneticPr fontId="1"/>
  </si>
  <si>
    <t xml:space="preserve"> AMHB02</t>
  </si>
  <si>
    <t>1式</t>
    <rPh sb="1" eb="2">
      <t>シキ</t>
    </rPh>
    <phoneticPr fontId="3"/>
  </si>
  <si>
    <t>H24.3.21</t>
  </si>
  <si>
    <t>医療法人仁泉会　MIクリニック
大阪府豊中市小路1丁目12-13</t>
    <rPh sb="0" eb="2">
      <t>イリョウ</t>
    </rPh>
    <rPh sb="2" eb="4">
      <t>ホウジン</t>
    </rPh>
    <rPh sb="4" eb="5">
      <t>ジン</t>
    </rPh>
    <rPh sb="5" eb="6">
      <t>イズミ</t>
    </rPh>
    <rPh sb="6" eb="7">
      <t>カイ</t>
    </rPh>
    <rPh sb="16" eb="19">
      <t>オオサカフ</t>
    </rPh>
    <rPh sb="19" eb="22">
      <t>トヨナカシ</t>
    </rPh>
    <rPh sb="22" eb="24">
      <t>コウジ</t>
    </rPh>
    <rPh sb="25" eb="27">
      <t>チョウメ</t>
    </rPh>
    <phoneticPr fontId="3"/>
  </si>
  <si>
    <t>修理不能</t>
    <rPh sb="0" eb="3">
      <t>シュウリフノウ</t>
    </rPh>
    <phoneticPr fontId="12"/>
  </si>
  <si>
    <t>Ｃ</t>
    <phoneticPr fontId="12"/>
  </si>
  <si>
    <t>東京都文京区弥生2-11-18</t>
    <rPh sb="0" eb="3">
      <t>トウキョウト</t>
    </rPh>
    <rPh sb="3" eb="6">
      <t>ブンキョウク</t>
    </rPh>
    <rPh sb="6" eb="8">
      <t>ヤヨイ</t>
    </rPh>
    <phoneticPr fontId="12"/>
  </si>
  <si>
    <t>NS-13BS</t>
    <phoneticPr fontId="12"/>
  </si>
  <si>
    <t>クリーンベンチ 　　　　　　　　NS-13BS一式</t>
    <rPh sb="23" eb="25">
      <t>イッシキ</t>
    </rPh>
    <phoneticPr fontId="12"/>
  </si>
  <si>
    <t>東京都文京区弥生2-11-16</t>
    <rPh sb="0" eb="3">
      <t>トウキョウト</t>
    </rPh>
    <rPh sb="3" eb="6">
      <t>ブンキョウク</t>
    </rPh>
    <rPh sb="6" eb="8">
      <t>ヤヨイ</t>
    </rPh>
    <phoneticPr fontId="12"/>
  </si>
  <si>
    <t>（株）トミー精工　MX-301</t>
    <rPh sb="6" eb="8">
      <t>セイコウ</t>
    </rPh>
    <phoneticPr fontId="12"/>
  </si>
  <si>
    <t>微量高速遠心機</t>
    <phoneticPr fontId="12"/>
  </si>
  <si>
    <t>TMA-300</t>
    <phoneticPr fontId="12"/>
  </si>
  <si>
    <t>微量高速遠心機（トミー精工（株））ラックインローター</t>
    <rPh sb="0" eb="2">
      <t>ビリョウ</t>
    </rPh>
    <rPh sb="2" eb="4">
      <t>コウソク</t>
    </rPh>
    <rPh sb="4" eb="7">
      <t>エンシンキ</t>
    </rPh>
    <rPh sb="11" eb="13">
      <t>セイコウ</t>
    </rPh>
    <rPh sb="13" eb="16">
      <t>カブ</t>
    </rPh>
    <phoneticPr fontId="12"/>
  </si>
  <si>
    <t>MX-300</t>
    <phoneticPr fontId="12"/>
  </si>
  <si>
    <t>微量高速遠心機（トミー精工（株））本体</t>
    <rPh sb="0" eb="2">
      <t>ビリョウ</t>
    </rPh>
    <rPh sb="2" eb="4">
      <t>コウソク</t>
    </rPh>
    <rPh sb="4" eb="7">
      <t>エンシンキ</t>
    </rPh>
    <rPh sb="11" eb="13">
      <t>セイコウ</t>
    </rPh>
    <rPh sb="13" eb="16">
      <t>カブ</t>
    </rPh>
    <rPh sb="17" eb="19">
      <t>ホンタイ</t>
    </rPh>
    <phoneticPr fontId="12"/>
  </si>
  <si>
    <t>倒立顕微鏡Xiovert２００システム</t>
    <rPh sb="0" eb="2">
      <t>トウリツ</t>
    </rPh>
    <rPh sb="2" eb="5">
      <t>ケンビキョウ</t>
    </rPh>
    <phoneticPr fontId="12"/>
  </si>
  <si>
    <t>MHE-130AJ</t>
    <phoneticPr fontId="12"/>
  </si>
  <si>
    <t>バイオハザード対策用キャビネット</t>
    <rPh sb="7" eb="10">
      <t>タイサクヨウ</t>
    </rPh>
    <phoneticPr fontId="12"/>
  </si>
  <si>
    <t>HB-80SK</t>
    <phoneticPr fontId="12"/>
  </si>
  <si>
    <t>ハイブリゼーション・インキュベーター</t>
    <phoneticPr fontId="12"/>
  </si>
  <si>
    <t xml:space="preserve">CPD-1701 </t>
    <phoneticPr fontId="12"/>
  </si>
  <si>
    <t>ヒラサワテーハー式CO2培養器架台</t>
    <rPh sb="8" eb="9">
      <t>シキ</t>
    </rPh>
    <rPh sb="12" eb="14">
      <t>バイヨウ</t>
    </rPh>
    <rPh sb="15" eb="17">
      <t>カダイ</t>
    </rPh>
    <phoneticPr fontId="12"/>
  </si>
  <si>
    <t>サンヨーＭＤＦ-Ｕ５３７Ｄ</t>
    <phoneticPr fontId="12"/>
  </si>
  <si>
    <t>バイオメディカルフリーザー</t>
    <phoneticPr fontId="12"/>
  </si>
  <si>
    <t xml:space="preserve"> 国立大学法人東京大学の行う試験研究等の事業</t>
    <rPh sb="1" eb="7">
      <t>コクリツダイガクホウジン</t>
    </rPh>
    <rPh sb="7" eb="11">
      <t>トウキョウダイガク</t>
    </rPh>
    <rPh sb="12" eb="13">
      <t>オコナ</t>
    </rPh>
    <rPh sb="14" eb="19">
      <t>シケンケンキュウトウ</t>
    </rPh>
    <rPh sb="20" eb="22">
      <t>ジギョウ</t>
    </rPh>
    <phoneticPr fontId="12"/>
  </si>
  <si>
    <t>文部科学省　平成20年度科学技術総合研究委託事業　「若手研究者の自立的研究環境整備促進　新領域を開拓する独創的人材の飛躍システム」</t>
    <rPh sb="0" eb="2">
      <t>モンブ</t>
    </rPh>
    <rPh sb="2" eb="5">
      <t>カガクショウ</t>
    </rPh>
    <rPh sb="6" eb="8">
      <t>ヘイセイ</t>
    </rPh>
    <rPh sb="10" eb="12">
      <t>ネンド</t>
    </rPh>
    <rPh sb="12" eb="14">
      <t>カガク</t>
    </rPh>
    <rPh sb="14" eb="16">
      <t>ギジュツ</t>
    </rPh>
    <rPh sb="16" eb="18">
      <t>ソウゴウ</t>
    </rPh>
    <rPh sb="18" eb="20">
      <t>ケンキュウ</t>
    </rPh>
    <rPh sb="20" eb="22">
      <t>イタク</t>
    </rPh>
    <rPh sb="22" eb="24">
      <t>ジギョウ</t>
    </rPh>
    <rPh sb="26" eb="28">
      <t>ワカテ</t>
    </rPh>
    <rPh sb="28" eb="31">
      <t>ケンキュウシャ</t>
    </rPh>
    <rPh sb="32" eb="34">
      <t>ジリツ</t>
    </rPh>
    <rPh sb="34" eb="35">
      <t>テキ</t>
    </rPh>
    <rPh sb="35" eb="37">
      <t>ケンキュウ</t>
    </rPh>
    <rPh sb="37" eb="39">
      <t>カンキョウ</t>
    </rPh>
    <rPh sb="39" eb="41">
      <t>セイビ</t>
    </rPh>
    <rPh sb="41" eb="43">
      <t>ソクシン</t>
    </rPh>
    <rPh sb="44" eb="47">
      <t>シンリョウイキ</t>
    </rPh>
    <rPh sb="48" eb="50">
      <t>カイタク</t>
    </rPh>
    <rPh sb="52" eb="55">
      <t>ドクソウテキ</t>
    </rPh>
    <rPh sb="55" eb="57">
      <t>ジンザイ</t>
    </rPh>
    <rPh sb="58" eb="60">
      <t>ヒヤク</t>
    </rPh>
    <phoneticPr fontId="12"/>
  </si>
  <si>
    <t>マグネチックスターラー付低温恒温水槽</t>
    <rPh sb="11" eb="12">
      <t>ツキ</t>
    </rPh>
    <rPh sb="12" eb="14">
      <t>テイオン</t>
    </rPh>
    <rPh sb="14" eb="16">
      <t>コウオン</t>
    </rPh>
    <rPh sb="16" eb="18">
      <t>スイソウ</t>
    </rPh>
    <phoneticPr fontId="12"/>
  </si>
  <si>
    <t>東京理化器械㈱製　マグネチックスターラー付低温恒温水槽　ＰＳＬ－１８１０</t>
  </si>
  <si>
    <t>1台</t>
    <rPh sb="1" eb="2">
      <t>ダイ</t>
    </rPh>
    <phoneticPr fontId="12"/>
  </si>
  <si>
    <t>国立大学法人京都大学
（京都府宇治市五ヶ庄）
本館M-458</t>
    <rPh sb="0" eb="6">
      <t>コクリツダイガクホウジン</t>
    </rPh>
    <rPh sb="6" eb="10">
      <t>キョウトダイガク</t>
    </rPh>
    <rPh sb="12" eb="15">
      <t>キョウトフ</t>
    </rPh>
    <rPh sb="15" eb="18">
      <t>ウジシ</t>
    </rPh>
    <rPh sb="18" eb="21">
      <t>ゴカショウ</t>
    </rPh>
    <rPh sb="23" eb="25">
      <t>ホンカン</t>
    </rPh>
    <phoneticPr fontId="12"/>
  </si>
  <si>
    <t>使用者が他機関へ異動し、使用することがなくなるため。</t>
    <phoneticPr fontId="1"/>
  </si>
  <si>
    <t>大阪大学大学院理学研究科理学F棟F111（大阪府豊中市待兼山町1-1）</t>
    <rPh sb="0" eb="2">
      <t>オオサカ</t>
    </rPh>
    <rPh sb="2" eb="4">
      <t>ダイガク</t>
    </rPh>
    <rPh sb="4" eb="7">
      <t>ダイガクイン</t>
    </rPh>
    <rPh sb="7" eb="9">
      <t>リガク</t>
    </rPh>
    <rPh sb="9" eb="12">
      <t>ケンキュウカ</t>
    </rPh>
    <rPh sb="12" eb="14">
      <t>リガク</t>
    </rPh>
    <rPh sb="15" eb="16">
      <t>トウ</t>
    </rPh>
    <rPh sb="21" eb="24">
      <t>オオサカフ</t>
    </rPh>
    <rPh sb="24" eb="27">
      <t>トヨナカシ</t>
    </rPh>
    <rPh sb="27" eb="30">
      <t>マチカネヤマ</t>
    </rPh>
    <rPh sb="30" eb="31">
      <t>マチ</t>
    </rPh>
    <phoneticPr fontId="1"/>
  </si>
  <si>
    <t>A&amp;D SV-10</t>
    <phoneticPr fontId="1"/>
  </si>
  <si>
    <t>音叉型振動式粘度計</t>
    <rPh sb="0" eb="2">
      <t>オンサ</t>
    </rPh>
    <rPh sb="2" eb="3">
      <t>ガタ</t>
    </rPh>
    <rPh sb="3" eb="5">
      <t>シンドウ</t>
    </rPh>
    <rPh sb="5" eb="6">
      <t>シキ</t>
    </rPh>
    <rPh sb="6" eb="9">
      <t>ネンドケイ</t>
    </rPh>
    <phoneticPr fontId="21"/>
  </si>
  <si>
    <t>NIR容器内液体爆発物検知技術の実用化</t>
    <rPh sb="3" eb="6">
      <t>ヨウキナイ</t>
    </rPh>
    <rPh sb="6" eb="8">
      <t>エキタイ</t>
    </rPh>
    <rPh sb="8" eb="11">
      <t>バクハツブツ</t>
    </rPh>
    <rPh sb="11" eb="13">
      <t>ケンチ</t>
    </rPh>
    <rPh sb="13" eb="15">
      <t>ギジュツ</t>
    </rPh>
    <rPh sb="16" eb="19">
      <t>ジツヨウカ</t>
    </rPh>
    <phoneticPr fontId="1"/>
  </si>
  <si>
    <t>創成科学研究棟01-219
(札幌市北区北21条西10丁目)</t>
    <phoneticPr fontId="12"/>
  </si>
  <si>
    <t>JMS-T100CS型</t>
    <phoneticPr fontId="12"/>
  </si>
  <si>
    <t>コールドスプレー飛行時間質量分析計</t>
    <phoneticPr fontId="12"/>
  </si>
  <si>
    <t>　平成16年度科学技術総合研究委託事業「戦略的研究拠点育成　北大リサーチ＆ビジネスパーク構想（北海道大学創成科学共同研究機構）」</t>
    <rPh sb="7" eb="9">
      <t>カガク</t>
    </rPh>
    <rPh sb="9" eb="11">
      <t>ギジュツ</t>
    </rPh>
    <rPh sb="11" eb="13">
      <t>ソウゴウ</t>
    </rPh>
    <rPh sb="13" eb="15">
      <t>ケンキュウ</t>
    </rPh>
    <rPh sb="15" eb="17">
      <t>イタク</t>
    </rPh>
    <rPh sb="17" eb="19">
      <t>ジギョウ</t>
    </rPh>
    <rPh sb="20" eb="22">
      <t>センリャク</t>
    </rPh>
    <rPh sb="22" eb="23">
      <t>テキ</t>
    </rPh>
    <rPh sb="23" eb="25">
      <t>ケンキュウ</t>
    </rPh>
    <rPh sb="25" eb="27">
      <t>キョテン</t>
    </rPh>
    <rPh sb="27" eb="29">
      <t>イクセイ</t>
    </rPh>
    <rPh sb="30" eb="32">
      <t>ホクダイ</t>
    </rPh>
    <rPh sb="44" eb="46">
      <t>コウソウ</t>
    </rPh>
    <rPh sb="47" eb="50">
      <t>ホッカイドウ</t>
    </rPh>
    <rPh sb="50" eb="52">
      <t>ダイガク</t>
    </rPh>
    <rPh sb="52" eb="54">
      <t>ソウセイ</t>
    </rPh>
    <rPh sb="54" eb="56">
      <t>カガク</t>
    </rPh>
    <rPh sb="56" eb="58">
      <t>キョウドウ</t>
    </rPh>
    <rPh sb="58" eb="60">
      <t>ケンキュウ</t>
    </rPh>
    <rPh sb="60" eb="62">
      <t>キコウ</t>
    </rPh>
    <phoneticPr fontId="12"/>
  </si>
  <si>
    <t>国立大学法人東京工業大学の行う試験研究等の事業</t>
    <rPh sb="0" eb="6">
      <t>コクリツダイガクホウジン</t>
    </rPh>
    <rPh sb="6" eb="8">
      <t>トウキョウ</t>
    </rPh>
    <rPh sb="8" eb="12">
      <t>コウギョウダイガク</t>
    </rPh>
    <rPh sb="13" eb="14">
      <t>オコナ</t>
    </rPh>
    <rPh sb="15" eb="19">
      <t>シケンケンキュウ</t>
    </rPh>
    <rPh sb="19" eb="20">
      <t>トウ</t>
    </rPh>
    <rPh sb="21" eb="23">
      <t>ジギョウ</t>
    </rPh>
    <phoneticPr fontId="1"/>
  </si>
  <si>
    <t xml:space="preserve">油回転真空ポンプ                                                                                    </t>
    <phoneticPr fontId="1"/>
  </si>
  <si>
    <t xml:space="preserve">ＵＳＷ-50                                                                                                                                                       </t>
  </si>
  <si>
    <t>東京工業大学
R3棟401号室（横浜市緑区長津田町4259番地）</t>
    <rPh sb="0" eb="2">
      <t>トウキョウ</t>
    </rPh>
    <rPh sb="2" eb="6">
      <t>コウギョウダイガク</t>
    </rPh>
    <rPh sb="9" eb="10">
      <t>トウ</t>
    </rPh>
    <rPh sb="13" eb="15">
      <t>ゴウシツ</t>
    </rPh>
    <rPh sb="16" eb="19">
      <t>ヨコハマシ</t>
    </rPh>
    <rPh sb="19" eb="21">
      <t>ミドリク</t>
    </rPh>
    <rPh sb="21" eb="25">
      <t>ナガツタチョウ</t>
    </rPh>
    <rPh sb="29" eb="31">
      <t>バンチ</t>
    </rPh>
    <phoneticPr fontId="2"/>
  </si>
  <si>
    <t>摩耗に伴う故障により使用不可。
各種部品の価格高騰により、修理費用が調達費用を上回る見込み。</t>
    <rPh sb="0" eb="2">
      <t>マモウ</t>
    </rPh>
    <rPh sb="3" eb="4">
      <t>トモナ</t>
    </rPh>
    <rPh sb="5" eb="7">
      <t>コショウ</t>
    </rPh>
    <rPh sb="10" eb="14">
      <t>シヨウフカ</t>
    </rPh>
    <rPh sb="16" eb="18">
      <t>カクシュ</t>
    </rPh>
    <rPh sb="18" eb="20">
      <t>ブヒン</t>
    </rPh>
    <rPh sb="21" eb="23">
      <t>カカク</t>
    </rPh>
    <rPh sb="23" eb="25">
      <t>コウトウ</t>
    </rPh>
    <rPh sb="34" eb="38">
      <t>チョウタツヒヨウ</t>
    </rPh>
    <rPh sb="39" eb="41">
      <t>ウワマワ</t>
    </rPh>
    <rPh sb="42" eb="44">
      <t>ミコ</t>
    </rPh>
    <phoneticPr fontId="2"/>
  </si>
  <si>
    <t>科学技術試験研究委託事業「量子情報処理に関するネットワーク型研究拠点」</t>
    <phoneticPr fontId="1"/>
  </si>
  <si>
    <t>位相変調器</t>
    <phoneticPr fontId="12"/>
  </si>
  <si>
    <t>iXblue製NIR-MPX800-LN-05-00-P-P-FA-FA</t>
    <phoneticPr fontId="12"/>
  </si>
  <si>
    <t>1個</t>
    <rPh sb="1" eb="2">
      <t>コ</t>
    </rPh>
    <phoneticPr fontId="12"/>
  </si>
  <si>
    <t>自然科学研究機構分子科学研究所実験棟１０４（愛知県岡崎市明大寺町字西郷中38）</t>
    <rPh sb="0" eb="8">
      <t>シゼンカガクケンキュウキコウ</t>
    </rPh>
    <rPh sb="8" eb="10">
      <t>ブンシ</t>
    </rPh>
    <rPh sb="10" eb="12">
      <t>カガク</t>
    </rPh>
    <rPh sb="12" eb="15">
      <t>ケンキュウショ</t>
    </rPh>
    <rPh sb="15" eb="18">
      <t>ジッケントウ</t>
    </rPh>
    <rPh sb="22" eb="24">
      <t>アイチ</t>
    </rPh>
    <rPh sb="24" eb="25">
      <t>ケン</t>
    </rPh>
    <rPh sb="25" eb="27">
      <t>オカザキ</t>
    </rPh>
    <rPh sb="27" eb="28">
      <t>シ</t>
    </rPh>
    <rPh sb="28" eb="32">
      <t>ミョウダイジチョウ</t>
    </rPh>
    <rPh sb="32" eb="33">
      <t>ジ</t>
    </rPh>
    <rPh sb="33" eb="35">
      <t>サイゴウ</t>
    </rPh>
    <rPh sb="35" eb="36">
      <t>チュウ</t>
    </rPh>
    <phoneticPr fontId="12"/>
  </si>
  <si>
    <t>取得日から２３年が経過し、再利用の見込みなし。廃棄処分が望ましい。</t>
    <rPh sb="0" eb="1">
      <t>シュトク</t>
    </rPh>
    <rPh sb="1" eb="2">
      <t>ヒ</t>
    </rPh>
    <rPh sb="8" eb="10">
      <t>ケイカ</t>
    </rPh>
    <rPh sb="12" eb="15">
      <t>サイリヨウ</t>
    </rPh>
    <rPh sb="16" eb="18">
      <t>ミコ</t>
    </rPh>
    <rPh sb="22" eb="24">
      <t>ハイキ</t>
    </rPh>
    <rPh sb="24" eb="26">
      <t>ショブン</t>
    </rPh>
    <rPh sb="27" eb="28">
      <t>ノゾ</t>
    </rPh>
    <phoneticPr fontId="1"/>
  </si>
  <si>
    <t>石巻専修大学（宮城県石巻市南境新水戸１）</t>
    <rPh sb="0" eb="2">
      <t>イシノマキ</t>
    </rPh>
    <rPh sb="2" eb="4">
      <t>センシュウ</t>
    </rPh>
    <rPh sb="4" eb="6">
      <t>ダイガク</t>
    </rPh>
    <rPh sb="7" eb="10">
      <t>ミヤギケン</t>
    </rPh>
    <rPh sb="10" eb="13">
      <t>イシノマキシ</t>
    </rPh>
    <rPh sb="13" eb="14">
      <t>ミナミ</t>
    </rPh>
    <rPh sb="14" eb="15">
      <t>サカイ</t>
    </rPh>
    <rPh sb="15" eb="16">
      <t>シン</t>
    </rPh>
    <rPh sb="16" eb="18">
      <t>ミト</t>
    </rPh>
    <phoneticPr fontId="1"/>
  </si>
  <si>
    <t>日本分光社製ＳＭＤ－５０Ｃ改造、通信ユニット、データ収集・分光器、制御ソフトウェア</t>
    <rPh sb="0" eb="2">
      <t>ニホン</t>
    </rPh>
    <rPh sb="2" eb="4">
      <t>ブンコウ</t>
    </rPh>
    <rPh sb="4" eb="5">
      <t>シャ</t>
    </rPh>
    <rPh sb="5" eb="6">
      <t>セイ</t>
    </rPh>
    <rPh sb="13" eb="15">
      <t>カイゾウ</t>
    </rPh>
    <rPh sb="16" eb="18">
      <t>ツウシン</t>
    </rPh>
    <rPh sb="26" eb="28">
      <t>シュウシュウ</t>
    </rPh>
    <rPh sb="29" eb="32">
      <t>ブンコウキ</t>
    </rPh>
    <rPh sb="33" eb="35">
      <t>セイギョ</t>
    </rPh>
    <phoneticPr fontId="1"/>
  </si>
  <si>
    <t>光物性計測装置機能拡張ユニット改造</t>
    <rPh sb="0" eb="1">
      <t>ヒカリ</t>
    </rPh>
    <rPh sb="1" eb="3">
      <t>ブッセイ</t>
    </rPh>
    <rPh sb="3" eb="5">
      <t>ケイソク</t>
    </rPh>
    <rPh sb="5" eb="7">
      <t>ソウチ</t>
    </rPh>
    <rPh sb="7" eb="9">
      <t>キノウ</t>
    </rPh>
    <rPh sb="9" eb="11">
      <t>カクチョウ</t>
    </rPh>
    <rPh sb="15" eb="17">
      <t>カイゾウ</t>
    </rPh>
    <phoneticPr fontId="1"/>
  </si>
  <si>
    <t>取得日から２４年が経過し、再利用の見込みなし。廃棄処分が望ましい。</t>
    <rPh sb="0" eb="1">
      <t>シュトク</t>
    </rPh>
    <rPh sb="1" eb="2">
      <t>ヒ</t>
    </rPh>
    <rPh sb="6" eb="7">
      <t>ネン</t>
    </rPh>
    <rPh sb="8" eb="10">
      <t>ケイカ</t>
    </rPh>
    <rPh sb="12" eb="15">
      <t>サイリヨウ</t>
    </rPh>
    <rPh sb="16" eb="18">
      <t>ミコ</t>
    </rPh>
    <rPh sb="22" eb="24">
      <t>ハイキ</t>
    </rPh>
    <rPh sb="24" eb="26">
      <t>ショブン</t>
    </rPh>
    <rPh sb="27" eb="28">
      <t>ノゾ</t>
    </rPh>
    <phoneticPr fontId="1"/>
  </si>
  <si>
    <t>日本分光社製波長駆動・システムコントロールユニット、ＧＰ/ＩＢ</t>
    <rPh sb="0" eb="2">
      <t>ニホン</t>
    </rPh>
    <rPh sb="2" eb="4">
      <t>ブンコウ</t>
    </rPh>
    <rPh sb="4" eb="5">
      <t>シャ</t>
    </rPh>
    <rPh sb="5" eb="6">
      <t>セイ</t>
    </rPh>
    <rPh sb="6" eb="8">
      <t>ハチョウ</t>
    </rPh>
    <rPh sb="8" eb="10">
      <t>クドウ</t>
    </rPh>
    <phoneticPr fontId="1"/>
  </si>
  <si>
    <t>高感度広帯域型光物性計測システム用分光器駆動装置</t>
    <rPh sb="0" eb="3">
      <t>コウカンド</t>
    </rPh>
    <rPh sb="3" eb="6">
      <t>コウタイイキ</t>
    </rPh>
    <rPh sb="6" eb="7">
      <t>ガタ</t>
    </rPh>
    <rPh sb="7" eb="8">
      <t>ヒカリ</t>
    </rPh>
    <rPh sb="8" eb="10">
      <t>ブッセイ</t>
    </rPh>
    <rPh sb="10" eb="12">
      <t>ケイソク</t>
    </rPh>
    <rPh sb="16" eb="17">
      <t>ヨウ</t>
    </rPh>
    <rPh sb="17" eb="20">
      <t>ブンコウキ</t>
    </rPh>
    <rPh sb="20" eb="22">
      <t>クドウ</t>
    </rPh>
    <rPh sb="22" eb="24">
      <t>ソウチ</t>
    </rPh>
    <phoneticPr fontId="1"/>
  </si>
  <si>
    <t>浜松ホトニクス社製光電子増倍管、冷却器、高圧電源、フォトンカウンティングユニット、フォトカウンティングボードプリアンプ</t>
    <rPh sb="0" eb="2">
      <t>ハママツ</t>
    </rPh>
    <rPh sb="7" eb="8">
      <t>シャ</t>
    </rPh>
    <rPh sb="8" eb="9">
      <t>セイ</t>
    </rPh>
    <rPh sb="9" eb="10">
      <t>ヒカリ</t>
    </rPh>
    <rPh sb="10" eb="12">
      <t>デンシ</t>
    </rPh>
    <rPh sb="12" eb="15">
      <t>ゾウバイカン</t>
    </rPh>
    <rPh sb="16" eb="18">
      <t>レイキャク</t>
    </rPh>
    <rPh sb="18" eb="19">
      <t>キ</t>
    </rPh>
    <rPh sb="20" eb="22">
      <t>コウアツ</t>
    </rPh>
    <rPh sb="22" eb="24">
      <t>デンゲン</t>
    </rPh>
    <phoneticPr fontId="1"/>
  </si>
  <si>
    <t>高感度広帯域型光物性計測システム用フォトンカウンティング装置</t>
    <rPh sb="0" eb="3">
      <t>コウカンド</t>
    </rPh>
    <rPh sb="3" eb="6">
      <t>コウタイイキ</t>
    </rPh>
    <rPh sb="6" eb="7">
      <t>ガタ</t>
    </rPh>
    <rPh sb="7" eb="8">
      <t>ヒカリ</t>
    </rPh>
    <rPh sb="8" eb="10">
      <t>ブッセイ</t>
    </rPh>
    <rPh sb="10" eb="12">
      <t>ケイソク</t>
    </rPh>
    <rPh sb="16" eb="17">
      <t>ヨウ</t>
    </rPh>
    <rPh sb="28" eb="30">
      <t>ソウチ</t>
    </rPh>
    <phoneticPr fontId="1"/>
  </si>
  <si>
    <t>―</t>
    <phoneticPr fontId="1"/>
  </si>
  <si>
    <t>反射率測定用試料倍角駆動装置</t>
    <rPh sb="0" eb="2">
      <t>ハンシャ</t>
    </rPh>
    <rPh sb="2" eb="3">
      <t>リツ</t>
    </rPh>
    <rPh sb="3" eb="5">
      <t>ソクテイ</t>
    </rPh>
    <rPh sb="5" eb="6">
      <t>ヨウ</t>
    </rPh>
    <rPh sb="6" eb="8">
      <t>シリョウ</t>
    </rPh>
    <rPh sb="8" eb="10">
      <t>バイカク</t>
    </rPh>
    <rPh sb="10" eb="12">
      <t>クドウ</t>
    </rPh>
    <rPh sb="12" eb="14">
      <t>ソウチ</t>
    </rPh>
    <phoneticPr fontId="1"/>
  </si>
  <si>
    <t>科学技術総合研究委託費による委託研究「メゾスコピック超薄膜に関する研究」</t>
    <rPh sb="0" eb="2">
      <t>カガク</t>
    </rPh>
    <rPh sb="2" eb="4">
      <t>ギジュツ</t>
    </rPh>
    <rPh sb="4" eb="6">
      <t>ソウゴウ</t>
    </rPh>
    <rPh sb="6" eb="8">
      <t>ケンキュウ</t>
    </rPh>
    <rPh sb="8" eb="10">
      <t>イタク</t>
    </rPh>
    <rPh sb="10" eb="11">
      <t>ヒ</t>
    </rPh>
    <rPh sb="14" eb="16">
      <t>イタク</t>
    </rPh>
    <rPh sb="16" eb="18">
      <t>ケンキュウ</t>
    </rPh>
    <rPh sb="26" eb="27">
      <t>チョウ</t>
    </rPh>
    <rPh sb="27" eb="29">
      <t>ハクマク</t>
    </rPh>
    <rPh sb="30" eb="31">
      <t>カン</t>
    </rPh>
    <rPh sb="33" eb="35">
      <t>ケンキュウ</t>
    </rPh>
    <phoneticPr fontId="1"/>
  </si>
  <si>
    <t>平成２６年度科学技術試験研究委託事業「バイオバンクの構築と臨床情報データベース化」</t>
    <phoneticPr fontId="1"/>
  </si>
  <si>
    <t>薬用冷蔵ショーケース</t>
    <rPh sb="0" eb="2">
      <t>ヤクヨウ</t>
    </rPh>
    <rPh sb="2" eb="4">
      <t>レイゾウ</t>
    </rPh>
    <phoneticPr fontId="12"/>
  </si>
  <si>
    <t>パナソニック社製　MPR-３１２DCN</t>
    <rPh sb="6" eb="7">
      <t>シャ</t>
    </rPh>
    <rPh sb="7" eb="8">
      <t>セイ</t>
    </rPh>
    <phoneticPr fontId="12"/>
  </si>
  <si>
    <t>国立大学法人東京大学医学部附属病院・循環器内科（東京都文京区本郷7-3-1）</t>
    <rPh sb="0" eb="2">
      <t>コクリツ</t>
    </rPh>
    <rPh sb="2" eb="4">
      <t>ダイガク</t>
    </rPh>
    <rPh sb="4" eb="6">
      <t>ホウジン</t>
    </rPh>
    <rPh sb="6" eb="8">
      <t>トウキョウ</t>
    </rPh>
    <rPh sb="8" eb="10">
      <t>ダイガク</t>
    </rPh>
    <rPh sb="10" eb="12">
      <t>イガク</t>
    </rPh>
    <rPh sb="12" eb="13">
      <t>ブ</t>
    </rPh>
    <rPh sb="13" eb="15">
      <t>フゾク</t>
    </rPh>
    <rPh sb="15" eb="17">
      <t>ビョウイン</t>
    </rPh>
    <rPh sb="18" eb="23">
      <t>ジュンカンキナイカ</t>
    </rPh>
    <rPh sb="24" eb="27">
      <t>トウキョウト</t>
    </rPh>
    <rPh sb="27" eb="30">
      <t>ブンキョウク</t>
    </rPh>
    <rPh sb="30" eb="32">
      <t>ホンゴウ</t>
    </rPh>
    <phoneticPr fontId="12"/>
  </si>
  <si>
    <t>正常動作が確認できない。経年劣化のため修理後の動作保障不能。　</t>
    <phoneticPr fontId="1"/>
  </si>
  <si>
    <t>平成３０年度女性アスリートの戦略的強化に向けた調査研究（スポーツ庁・女性アスリートの育成・支援プロジェクト）「パフォーマンス低下につながる女性特有の医学的諸問題に関する調査」</t>
    <rPh sb="0" eb="2">
      <t>ヘイセイ</t>
    </rPh>
    <rPh sb="4" eb="6">
      <t>ネンド</t>
    </rPh>
    <phoneticPr fontId="1"/>
  </si>
  <si>
    <t>パナソニックドキュメントスキャナー</t>
    <phoneticPr fontId="12"/>
  </si>
  <si>
    <t>東京大学医学部附属病院CRC-A棟　7階727室（東京都文京区本郷7-3-1）</t>
    <rPh sb="0" eb="2">
      <t>トウキョウ</t>
    </rPh>
    <rPh sb="2" eb="4">
      <t>ダイガク</t>
    </rPh>
    <rPh sb="4" eb="6">
      <t>イガク</t>
    </rPh>
    <rPh sb="6" eb="7">
      <t>ブ</t>
    </rPh>
    <rPh sb="7" eb="9">
      <t>フゾク</t>
    </rPh>
    <rPh sb="9" eb="11">
      <t>ビョウイン</t>
    </rPh>
    <rPh sb="16" eb="17">
      <t>トウ</t>
    </rPh>
    <rPh sb="19" eb="20">
      <t>カイ</t>
    </rPh>
    <rPh sb="23" eb="24">
      <t>シツ</t>
    </rPh>
    <rPh sb="25" eb="28">
      <t>トウキョウト</t>
    </rPh>
    <rPh sb="28" eb="31">
      <t>ブンキョウク</t>
    </rPh>
    <rPh sb="31" eb="33">
      <t>ホンゴウ</t>
    </rPh>
    <phoneticPr fontId="12"/>
  </si>
  <si>
    <t>　国立大学法人広島大学の行う試験研究等の事業</t>
    <rPh sb="1" eb="7">
      <t>コクリツダイガクホウジン</t>
    </rPh>
    <rPh sb="7" eb="11">
      <t>ヒロシマダイガク</t>
    </rPh>
    <rPh sb="12" eb="13">
      <t>オコナ</t>
    </rPh>
    <rPh sb="14" eb="16">
      <t>シケン</t>
    </rPh>
    <rPh sb="16" eb="18">
      <t>ケンキュウ</t>
    </rPh>
    <rPh sb="18" eb="19">
      <t>ナド</t>
    </rPh>
    <rPh sb="20" eb="22">
      <t>ジギョウ</t>
    </rPh>
    <phoneticPr fontId="12"/>
  </si>
  <si>
    <t>分光光度計</t>
    <phoneticPr fontId="12"/>
  </si>
  <si>
    <t>ヤマト科学（株）
U-2001ダブルビーム分光光度計</t>
    <rPh sb="6" eb="7">
      <t>カブ</t>
    </rPh>
    <phoneticPr fontId="12"/>
  </si>
  <si>
    <t>国立大学法人広島大学自然科学研究支援開発センター（広島県東広島市鏡山1-3-1）</t>
    <phoneticPr fontId="12"/>
  </si>
  <si>
    <t>1.規格は、メーカー、型式等の参考情報を記載している。</t>
    <phoneticPr fontId="12"/>
  </si>
  <si>
    <t>　「がん微小環境を標的とした革新的治療法の実現」（結晶構造解析を基盤とするリード化合物の活性向上・最適化による低分子HGFｰMet阻害剤の創製研究における分子設計と合成研究）</t>
    <rPh sb="4" eb="6">
      <t>ビショウ</t>
    </rPh>
    <rPh sb="6" eb="8">
      <t>カンキョウ</t>
    </rPh>
    <rPh sb="9" eb="11">
      <t>ヒョウテキ</t>
    </rPh>
    <rPh sb="14" eb="16">
      <t>カクシン</t>
    </rPh>
    <rPh sb="16" eb="17">
      <t>テキ</t>
    </rPh>
    <rPh sb="17" eb="19">
      <t>チリョウ</t>
    </rPh>
    <rPh sb="19" eb="20">
      <t>ホウ</t>
    </rPh>
    <rPh sb="21" eb="23">
      <t>ジツゲン</t>
    </rPh>
    <rPh sb="25" eb="27">
      <t>ケッショウ</t>
    </rPh>
    <rPh sb="27" eb="29">
      <t>コウゾウ</t>
    </rPh>
    <rPh sb="29" eb="31">
      <t>カイセキ</t>
    </rPh>
    <rPh sb="32" eb="34">
      <t>キバン</t>
    </rPh>
    <rPh sb="40" eb="42">
      <t>カゴウ</t>
    </rPh>
    <rPh sb="42" eb="43">
      <t>ブツ</t>
    </rPh>
    <rPh sb="44" eb="46">
      <t>カッセイ</t>
    </rPh>
    <rPh sb="46" eb="48">
      <t>コウジョウ</t>
    </rPh>
    <rPh sb="49" eb="51">
      <t>サイテキ</t>
    </rPh>
    <rPh sb="51" eb="52">
      <t>カ</t>
    </rPh>
    <rPh sb="55" eb="58">
      <t>テイブンシ</t>
    </rPh>
    <rPh sb="65" eb="68">
      <t>ソガイザイ</t>
    </rPh>
    <rPh sb="69" eb="71">
      <t>ソウセイ</t>
    </rPh>
    <rPh sb="71" eb="73">
      <t>ケンキュウ</t>
    </rPh>
    <rPh sb="77" eb="79">
      <t>ブンシ</t>
    </rPh>
    <rPh sb="79" eb="81">
      <t>セッケイ</t>
    </rPh>
    <rPh sb="82" eb="84">
      <t>ゴウセイ</t>
    </rPh>
    <rPh sb="84" eb="86">
      <t>ケンキュウ</t>
    </rPh>
    <phoneticPr fontId="1"/>
  </si>
  <si>
    <t>エバポレーター</t>
    <phoneticPr fontId="9"/>
  </si>
  <si>
    <t>東京理化製　N-1110V/N</t>
    <rPh sb="3" eb="4">
      <t>カ</t>
    </rPh>
    <phoneticPr fontId="9"/>
  </si>
  <si>
    <t>大阪大学大学院工学研究科(大阪府吹田市山田丘2-1)</t>
    <rPh sb="4" eb="7">
      <t>ダイガクイン</t>
    </rPh>
    <rPh sb="13" eb="16">
      <t>オオサカフ</t>
    </rPh>
    <phoneticPr fontId="1"/>
  </si>
  <si>
    <t>故障により、使用不能のため</t>
    <rPh sb="0" eb="2">
      <t>コショウ</t>
    </rPh>
    <rPh sb="6" eb="8">
      <t>シヨウ</t>
    </rPh>
    <rPh sb="8" eb="10">
      <t>フノウ</t>
    </rPh>
    <phoneticPr fontId="1"/>
  </si>
  <si>
    <t>委託研究「戦略的研究拠点育成　国際統合医療研究・人材育成拠点の創成」（東京女子医科大学）</t>
    <rPh sb="0" eb="2">
      <t>イタク</t>
    </rPh>
    <rPh sb="2" eb="4">
      <t>ケンキュウ</t>
    </rPh>
    <rPh sb="5" eb="8">
      <t>センリャクテキ</t>
    </rPh>
    <rPh sb="8" eb="10">
      <t>ケンキュウ</t>
    </rPh>
    <rPh sb="10" eb="12">
      <t>キョテン</t>
    </rPh>
    <rPh sb="12" eb="14">
      <t>イクセイ</t>
    </rPh>
    <rPh sb="15" eb="17">
      <t>コクサイ</t>
    </rPh>
    <rPh sb="17" eb="19">
      <t>トウゴウ</t>
    </rPh>
    <rPh sb="19" eb="21">
      <t>イリョウ</t>
    </rPh>
    <rPh sb="21" eb="23">
      <t>ケンキュウ</t>
    </rPh>
    <rPh sb="24" eb="26">
      <t>ジンザイ</t>
    </rPh>
    <rPh sb="26" eb="28">
      <t>イクセイ</t>
    </rPh>
    <rPh sb="28" eb="30">
      <t>キョテン</t>
    </rPh>
    <rPh sb="31" eb="33">
      <t>ソウセイ</t>
    </rPh>
    <rPh sb="35" eb="37">
      <t>トウキョウ</t>
    </rPh>
    <rPh sb="37" eb="39">
      <t>ジョシ</t>
    </rPh>
    <rPh sb="39" eb="41">
      <t>イカ</t>
    </rPh>
    <rPh sb="41" eb="43">
      <t>ダイガク</t>
    </rPh>
    <phoneticPr fontId="12"/>
  </si>
  <si>
    <t>微量高速遠心機</t>
    <rPh sb="0" eb="2">
      <t>ビリョウ</t>
    </rPh>
    <rPh sb="2" eb="4">
      <t>コウソク</t>
    </rPh>
    <rPh sb="4" eb="7">
      <t>エンシンキ</t>
    </rPh>
    <phoneticPr fontId="12"/>
  </si>
  <si>
    <t>日立　himac CF15RX</t>
    <rPh sb="0" eb="2">
      <t>ヒタチ</t>
    </rPh>
    <phoneticPr fontId="12"/>
  </si>
  <si>
    <t>東京女子医科大学心臓血圧研究所地下1階第13研究室（東京都新宿区河田町8-1）</t>
    <rPh sb="0" eb="2">
      <t>トウキョウ</t>
    </rPh>
    <rPh sb="2" eb="4">
      <t>ジョシ</t>
    </rPh>
    <rPh sb="4" eb="6">
      <t>イカ</t>
    </rPh>
    <rPh sb="6" eb="8">
      <t>ダイガク</t>
    </rPh>
    <rPh sb="8" eb="10">
      <t>シンゾウ</t>
    </rPh>
    <rPh sb="10" eb="12">
      <t>ケツアツ</t>
    </rPh>
    <rPh sb="12" eb="15">
      <t>ケンキュウショ</t>
    </rPh>
    <rPh sb="15" eb="17">
      <t>チカ</t>
    </rPh>
    <rPh sb="18" eb="19">
      <t>カイ</t>
    </rPh>
    <rPh sb="19" eb="20">
      <t>ダイ</t>
    </rPh>
    <rPh sb="22" eb="25">
      <t>ケンキュウシツ</t>
    </rPh>
    <rPh sb="26" eb="29">
      <t>トウキョウト</t>
    </rPh>
    <rPh sb="29" eb="32">
      <t>シンジュクク</t>
    </rPh>
    <rPh sb="32" eb="35">
      <t>カワダチョウ</t>
    </rPh>
    <phoneticPr fontId="12"/>
  </si>
  <si>
    <t>B</t>
    <phoneticPr fontId="12"/>
  </si>
  <si>
    <t>遺伝子増幅装置（T3000サーマルサイクラー）</t>
    <rPh sb="0" eb="3">
      <t>イデンシ</t>
    </rPh>
    <rPh sb="3" eb="5">
      <t>ゾウフク</t>
    </rPh>
    <rPh sb="5" eb="7">
      <t>ソウチ</t>
    </rPh>
    <phoneticPr fontId="12"/>
  </si>
  <si>
    <t>笛吹　48/48/48　050-723</t>
    <rPh sb="0" eb="2">
      <t>フエフキ</t>
    </rPh>
    <phoneticPr fontId="12"/>
  </si>
  <si>
    <t>2式</t>
    <rPh sb="1" eb="2">
      <t>シキ</t>
    </rPh>
    <phoneticPr fontId="12"/>
  </si>
  <si>
    <t>ハイパフォーマンス遠心分離システム（冷凍高速遠心機）</t>
    <rPh sb="9" eb="11">
      <t>エンシン</t>
    </rPh>
    <rPh sb="11" eb="13">
      <t>ブンリ</t>
    </rPh>
    <rPh sb="18" eb="20">
      <t>レイトウ</t>
    </rPh>
    <rPh sb="20" eb="22">
      <t>コウソク</t>
    </rPh>
    <rPh sb="22" eb="25">
      <t>エンシンキ</t>
    </rPh>
    <phoneticPr fontId="12"/>
  </si>
  <si>
    <t>ベックマン　Avanti HP-20XPI</t>
    <phoneticPr fontId="12"/>
  </si>
  <si>
    <t>1式</t>
    <rPh sb="1" eb="2">
      <t>シキ</t>
    </rPh>
    <phoneticPr fontId="12"/>
  </si>
  <si>
    <t>ミリポア純粋装置</t>
    <rPh sb="4" eb="6">
      <t>ジュンスイ</t>
    </rPh>
    <rPh sb="6" eb="8">
      <t>ソウチ</t>
    </rPh>
    <phoneticPr fontId="12"/>
  </si>
  <si>
    <t>Milli-Q Elix-UV5</t>
    <phoneticPr fontId="12"/>
  </si>
  <si>
    <t>DNA自動分離装置</t>
    <rPh sb="3" eb="5">
      <t>ジドウ</t>
    </rPh>
    <rPh sb="5" eb="7">
      <t>ブンリ</t>
    </rPh>
    <rPh sb="7" eb="9">
      <t>ソウチ</t>
    </rPh>
    <phoneticPr fontId="12"/>
  </si>
  <si>
    <t>クラボウ　PI-80X</t>
    <phoneticPr fontId="12"/>
  </si>
  <si>
    <t>インテリジェント顕微鏡</t>
    <rPh sb="8" eb="11">
      <t>ケンビキョウ</t>
    </rPh>
    <phoneticPr fontId="12"/>
  </si>
  <si>
    <t>DM6000B</t>
    <phoneticPr fontId="12"/>
  </si>
  <si>
    <t>マイクロアレイハイブリダイゼーションオーブン</t>
    <phoneticPr fontId="12"/>
  </si>
  <si>
    <t>g2545a</t>
    <phoneticPr fontId="12"/>
  </si>
  <si>
    <t>国立研究開発法人情報通信研究機構の行う試験研究等の事業</t>
    <rPh sb="0" eb="2">
      <t>コクリツ</t>
    </rPh>
    <rPh sb="2" eb="4">
      <t>ケンキュウ</t>
    </rPh>
    <rPh sb="4" eb="6">
      <t>カイハツ</t>
    </rPh>
    <phoneticPr fontId="1"/>
  </si>
  <si>
    <t>小型エキシマレーザー発振器</t>
    <phoneticPr fontId="12"/>
  </si>
  <si>
    <t>独国ATL社製ATLEX-300</t>
    <phoneticPr fontId="12"/>
  </si>
  <si>
    <t>国立研究開発法人情報通信研究機構　脳情報通信融合研究センター（大阪府吹田市山田丘1番4号）</t>
    <rPh sb="0" eb="4">
      <t>コクリツケンキュウ</t>
    </rPh>
    <rPh sb="4" eb="6">
      <t>カイハツ</t>
    </rPh>
    <rPh sb="6" eb="8">
      <t>ホウジン</t>
    </rPh>
    <rPh sb="17" eb="20">
      <t>ノウジョウホウ</t>
    </rPh>
    <rPh sb="20" eb="22">
      <t>ツウシン</t>
    </rPh>
    <rPh sb="22" eb="24">
      <t>ユウゴウ</t>
    </rPh>
    <rPh sb="24" eb="26">
      <t>ケンキュウ</t>
    </rPh>
    <rPh sb="31" eb="34">
      <t>オオサカフ</t>
    </rPh>
    <rPh sb="34" eb="36">
      <t>スイタ</t>
    </rPh>
    <rPh sb="36" eb="37">
      <t>シ</t>
    </rPh>
    <rPh sb="37" eb="39">
      <t>ヤマダ</t>
    </rPh>
    <rPh sb="39" eb="40">
      <t>オカ</t>
    </rPh>
    <phoneticPr fontId="2"/>
  </si>
  <si>
    <t>故障により使用不能</t>
    <rPh sb="7" eb="9">
      <t>フノウ</t>
    </rPh>
    <phoneticPr fontId="1"/>
  </si>
  <si>
    <t>共焦点レーザ走査型顕微鏡システム</t>
    <phoneticPr fontId="12"/>
  </si>
  <si>
    <t>オリンパス㈱製ＦＶ３００－ＢＸ５１ＷＩ</t>
    <phoneticPr fontId="12"/>
  </si>
  <si>
    <t>微細加工用自動ステージ一式</t>
    <phoneticPr fontId="12"/>
  </si>
  <si>
    <t>ベルギーOPTEC社製</t>
    <phoneticPr fontId="12"/>
  </si>
  <si>
    <t>国立大学法人東京大学の行う試験研究等の事業</t>
    <phoneticPr fontId="1"/>
  </si>
  <si>
    <t>高圧蒸気減菌器</t>
    <phoneticPr fontId="1"/>
  </si>
  <si>
    <t>アズワン　MCS-23</t>
    <phoneticPr fontId="12"/>
  </si>
  <si>
    <t>東京大学生産技術研究所（目黒区駒場4-6-1）</t>
    <rPh sb="0" eb="2">
      <t>トウキョウ</t>
    </rPh>
    <rPh sb="2" eb="4">
      <t>ダイガク</t>
    </rPh>
    <rPh sb="4" eb="6">
      <t>セイサン</t>
    </rPh>
    <rPh sb="6" eb="8">
      <t>ギジュツ</t>
    </rPh>
    <rPh sb="8" eb="10">
      <t>ケンキュウ</t>
    </rPh>
    <rPh sb="10" eb="11">
      <t>ジョ</t>
    </rPh>
    <phoneticPr fontId="12"/>
  </si>
  <si>
    <t>平成23年度地球観測技術等調査研究委託事業「ﾌｨｰﾄﾞﾊﾞｯｸﾊﾟﾗﾒﾀﾘｾﾞｰｼｮﾝを用いた詳細なﾀﾞｳﾝｽｹｰﾙﾓﾃﾞﾙの開発と都市暑熱環境･集中豪雨適応策への応用」</t>
    <rPh sb="0" eb="2">
      <t>ヘイセイ</t>
    </rPh>
    <rPh sb="4" eb="5">
      <t>ネン</t>
    </rPh>
    <rPh sb="5" eb="6">
      <t>ド</t>
    </rPh>
    <rPh sb="6" eb="8">
      <t>チキュウ</t>
    </rPh>
    <rPh sb="8" eb="10">
      <t>カンソク</t>
    </rPh>
    <rPh sb="10" eb="12">
      <t>ギジュツ</t>
    </rPh>
    <rPh sb="12" eb="13">
      <t>トウ</t>
    </rPh>
    <rPh sb="13" eb="15">
      <t>チョウサ</t>
    </rPh>
    <rPh sb="15" eb="17">
      <t>ケンキュウ</t>
    </rPh>
    <rPh sb="17" eb="19">
      <t>イタク</t>
    </rPh>
    <rPh sb="19" eb="21">
      <t>ジギョウ</t>
    </rPh>
    <rPh sb="44" eb="45">
      <t>モチ</t>
    </rPh>
    <rPh sb="47" eb="49">
      <t>ショウサイ</t>
    </rPh>
    <rPh sb="63" eb="65">
      <t>カイハツ</t>
    </rPh>
    <rPh sb="66" eb="68">
      <t>トシ</t>
    </rPh>
    <rPh sb="68" eb="70">
      <t>ショネツ</t>
    </rPh>
    <rPh sb="70" eb="72">
      <t>カンキョウ</t>
    </rPh>
    <rPh sb="73" eb="75">
      <t>シュウチュウ</t>
    </rPh>
    <rPh sb="75" eb="77">
      <t>ゴウウ</t>
    </rPh>
    <rPh sb="77" eb="79">
      <t>テキオウ</t>
    </rPh>
    <rPh sb="79" eb="80">
      <t>サク</t>
    </rPh>
    <rPh sb="82" eb="84">
      <t>オウヨウ</t>
    </rPh>
    <phoneticPr fontId="12"/>
  </si>
  <si>
    <t>RAIDシステム</t>
    <phoneticPr fontId="12"/>
  </si>
  <si>
    <t>㈱ニューテック　                                            型番：Supremacy Ⅱ RAID 3TBx16 3U FC NSPU3T16SA3U/OP8</t>
    <phoneticPr fontId="12"/>
  </si>
  <si>
    <t>国立大学法人筑波大学計算科学研究センター別棟　計算機室　　　　　　　(茨城県つくば市天王台1-1-1)</t>
    <rPh sb="0" eb="6">
      <t>コクリツダイガクホウジン</t>
    </rPh>
    <rPh sb="6" eb="10">
      <t>ツクバダイガク</t>
    </rPh>
    <rPh sb="10" eb="12">
      <t>ケイサン</t>
    </rPh>
    <rPh sb="12" eb="14">
      <t>カガク</t>
    </rPh>
    <rPh sb="14" eb="16">
      <t>ケンキュウ</t>
    </rPh>
    <rPh sb="20" eb="22">
      <t>ベツムネ</t>
    </rPh>
    <rPh sb="23" eb="26">
      <t>ケイサンキ</t>
    </rPh>
    <rPh sb="26" eb="27">
      <t>シツ</t>
    </rPh>
    <rPh sb="35" eb="38">
      <t>イバラキケン</t>
    </rPh>
    <rPh sb="41" eb="42">
      <t>シ</t>
    </rPh>
    <rPh sb="42" eb="45">
      <t>テンノウダイ</t>
    </rPh>
    <phoneticPr fontId="12"/>
  </si>
  <si>
    <t xml:space="preserve"> </t>
    <phoneticPr fontId="12"/>
  </si>
  <si>
    <t>処分予定物品一覧表</t>
    <rPh sb="0" eb="2">
      <t>ショブン</t>
    </rPh>
    <rPh sb="2" eb="4">
      <t>ヨテイ</t>
    </rPh>
    <rPh sb="4" eb="6">
      <t>ブッピン</t>
    </rPh>
    <rPh sb="6" eb="8">
      <t>イチラン</t>
    </rPh>
    <rPh sb="8" eb="9">
      <t>ヒョウ</t>
    </rPh>
    <phoneticPr fontId="28"/>
  </si>
  <si>
    <t>【事業名】</t>
    <rPh sb="1" eb="3">
      <t>ジギョウ</t>
    </rPh>
    <rPh sb="3" eb="4">
      <t>メイ</t>
    </rPh>
    <phoneticPr fontId="28"/>
  </si>
  <si>
    <t>科学技術総合研究委託事業</t>
    <rPh sb="0" eb="2">
      <t>カガク</t>
    </rPh>
    <rPh sb="2" eb="4">
      <t>ギジュツ</t>
    </rPh>
    <rPh sb="4" eb="6">
      <t>ソウゴウ</t>
    </rPh>
    <rPh sb="6" eb="8">
      <t>ケンキュウ</t>
    </rPh>
    <rPh sb="8" eb="10">
      <t>イタク</t>
    </rPh>
    <rPh sb="10" eb="12">
      <t>ジギョウ</t>
    </rPh>
    <phoneticPr fontId="28"/>
  </si>
  <si>
    <t>【購入等希望登録書提出期限】</t>
    <rPh sb="1" eb="3">
      <t>コウニュウ</t>
    </rPh>
    <rPh sb="3" eb="4">
      <t>トウ</t>
    </rPh>
    <rPh sb="4" eb="6">
      <t>キボウ</t>
    </rPh>
    <rPh sb="6" eb="8">
      <t>トウロク</t>
    </rPh>
    <rPh sb="8" eb="9">
      <t>ショ</t>
    </rPh>
    <rPh sb="9" eb="11">
      <t>テイシュツ</t>
    </rPh>
    <rPh sb="11" eb="13">
      <t>キゲン</t>
    </rPh>
    <phoneticPr fontId="28"/>
  </si>
  <si>
    <t>品名</t>
    <rPh sb="0" eb="2">
      <t>ヒンメイ</t>
    </rPh>
    <phoneticPr fontId="28"/>
  </si>
  <si>
    <t>規格</t>
    <rPh sb="0" eb="2">
      <t>キカク</t>
    </rPh>
    <phoneticPr fontId="28"/>
  </si>
  <si>
    <t>数量</t>
    <rPh sb="0" eb="2">
      <t>スウリョウ</t>
    </rPh>
    <phoneticPr fontId="28"/>
  </si>
  <si>
    <t>単価（税込）</t>
    <rPh sb="0" eb="2">
      <t>タンカ</t>
    </rPh>
    <rPh sb="3" eb="5">
      <t>ゼイコ</t>
    </rPh>
    <phoneticPr fontId="28"/>
  </si>
  <si>
    <t>金額（税込）</t>
    <rPh sb="0" eb="2">
      <t>キンガク</t>
    </rPh>
    <rPh sb="3" eb="5">
      <t>ゼイコ</t>
    </rPh>
    <phoneticPr fontId="28"/>
  </si>
  <si>
    <t>取得日</t>
    <rPh sb="0" eb="3">
      <t>シュトクビ</t>
    </rPh>
    <phoneticPr fontId="28"/>
  </si>
  <si>
    <t>保管又は設置場所</t>
    <rPh sb="0" eb="2">
      <t>ホカン</t>
    </rPh>
    <rPh sb="2" eb="3">
      <t>マタ</t>
    </rPh>
    <rPh sb="4" eb="6">
      <t>セッチ</t>
    </rPh>
    <rPh sb="6" eb="8">
      <t>バショ</t>
    </rPh>
    <phoneticPr fontId="28"/>
  </si>
  <si>
    <t>損耗程度</t>
    <rPh sb="0" eb="2">
      <t>ソンモウ</t>
    </rPh>
    <rPh sb="2" eb="4">
      <t>テイド</t>
    </rPh>
    <phoneticPr fontId="28"/>
  </si>
  <si>
    <t>備考</t>
    <rPh sb="0" eb="2">
      <t>ビコウ</t>
    </rPh>
    <phoneticPr fontId="28"/>
  </si>
  <si>
    <t>めっき実験装置</t>
    <rPh sb="3" eb="5">
      <t>ジッケン</t>
    </rPh>
    <rPh sb="5" eb="7">
      <t>ソウチ</t>
    </rPh>
    <phoneticPr fontId="28"/>
  </si>
  <si>
    <t>ＯＭＵ－Ｖ３．５－ＷＡ１
オリエント技研</t>
    <rPh sb="18" eb="20">
      <t>ギケン</t>
    </rPh>
    <phoneticPr fontId="28"/>
  </si>
  <si>
    <t>１式</t>
    <rPh sb="1" eb="2">
      <t>シキ</t>
    </rPh>
    <phoneticPr fontId="28"/>
  </si>
  <si>
    <t>秋田県産業技術センター</t>
    <rPh sb="0" eb="3">
      <t>アキタケン</t>
    </rPh>
    <rPh sb="3" eb="5">
      <t>サンギョウ</t>
    </rPh>
    <rPh sb="5" eb="7">
      <t>ギジュツ</t>
    </rPh>
    <phoneticPr fontId="28"/>
  </si>
  <si>
    <t>Ａ</t>
  </si>
  <si>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28"/>
  </si>
  <si>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28"/>
  </si>
  <si>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28"/>
  </si>
  <si>
    <t>4.損耗程度とは、A　現時点で修理費が取得価格の20％未満と推定されるもの。</t>
    <rPh sb="2" eb="4">
      <t>ソンモウ</t>
    </rPh>
    <rPh sb="4" eb="6">
      <t>テイド</t>
    </rPh>
    <phoneticPr fontId="28"/>
  </si>
  <si>
    <t>　　　　　　　　B　　　　　　　〃　　　　　　20％以上50％未満と推定されるもの。</t>
    <rPh sb="26" eb="28">
      <t>イジョウ</t>
    </rPh>
    <rPh sb="31" eb="33">
      <t>ミマン</t>
    </rPh>
    <rPh sb="34" eb="36">
      <t>スイテイ</t>
    </rPh>
    <phoneticPr fontId="28"/>
  </si>
  <si>
    <t>　　　　　　　　C　　　　　　　〃　　　　　　50％以上と推定されるもの。</t>
    <rPh sb="26" eb="28">
      <t>イジョウ</t>
    </rPh>
    <rPh sb="29" eb="31">
      <t>スイテイ</t>
    </rPh>
    <phoneticPr fontId="28"/>
  </si>
  <si>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28"/>
  </si>
  <si>
    <t>科学技術試験研究委託事業「基礎科学のフロンティアー極限への挑戦（極限の探求に資する制度保証付き数値計算学の展開と超高速性能計算環境の創生ー」</t>
    <phoneticPr fontId="1"/>
  </si>
  <si>
    <t>水冷GPUサーバー</t>
    <rPh sb="0" eb="2">
      <t>スイレイ</t>
    </rPh>
    <phoneticPr fontId="12"/>
  </si>
  <si>
    <t>CPU:Intel Xeon,GPU:NVIDIA Tesla P100搭載</t>
    <rPh sb="36" eb="38">
      <t>トウサイ</t>
    </rPh>
    <phoneticPr fontId="12"/>
  </si>
  <si>
    <t>学校法人東京女子大学4号館4201室（東京都杉並区善福寺２－６－１）</t>
    <rPh sb="0" eb="2">
      <t>ガッコウ</t>
    </rPh>
    <rPh sb="2" eb="4">
      <t>ホウジン</t>
    </rPh>
    <rPh sb="4" eb="6">
      <t>トウキョウ</t>
    </rPh>
    <rPh sb="6" eb="8">
      <t>ジョシ</t>
    </rPh>
    <rPh sb="8" eb="10">
      <t>ダイガク</t>
    </rPh>
    <rPh sb="11" eb="13">
      <t>ゴウカン</t>
    </rPh>
    <rPh sb="17" eb="18">
      <t>シツ</t>
    </rPh>
    <rPh sb="19" eb="22">
      <t>トウキョウト</t>
    </rPh>
    <rPh sb="22" eb="25">
      <t>スギナミク</t>
    </rPh>
    <rPh sb="25" eb="28">
      <t>ゼンプクジ</t>
    </rPh>
    <phoneticPr fontId="12"/>
  </si>
  <si>
    <t>遠心分離機</t>
    <rPh sb="0" eb="2">
      <t>エンシン</t>
    </rPh>
    <rPh sb="2" eb="5">
      <t>ブンリキ</t>
    </rPh>
    <phoneticPr fontId="12"/>
  </si>
  <si>
    <t>久保田　7780　外</t>
    <rPh sb="0" eb="3">
      <t>クボタ</t>
    </rPh>
    <rPh sb="9" eb="10">
      <t>ホカ</t>
    </rPh>
    <phoneticPr fontId="12"/>
  </si>
  <si>
    <t>創成科学研究棟03-106
(札幌市北区北21条西10丁目)</t>
    <phoneticPr fontId="12"/>
  </si>
  <si>
    <t>　科学技術振興費「社会的行動の基盤となる脳機能の計測・支援のための先端的研究開発」</t>
    <rPh sb="1" eb="3">
      <t>カガク</t>
    </rPh>
    <rPh sb="3" eb="5">
      <t>ギジュツ</t>
    </rPh>
    <rPh sb="5" eb="7">
      <t>シンコウ</t>
    </rPh>
    <rPh sb="7" eb="8">
      <t>ヒ</t>
    </rPh>
    <phoneticPr fontId="12"/>
  </si>
  <si>
    <t>ＭＲＩ互換アイカメラ</t>
    <phoneticPr fontId="12"/>
  </si>
  <si>
    <t>清原光学社製</t>
  </si>
  <si>
    <t>東京大学大学医学部附属病院　精神神経科
（東京都文京区本郷7-3-1）</t>
    <rPh sb="0" eb="2">
      <t>トウキョウ</t>
    </rPh>
    <rPh sb="4" eb="6">
      <t>ダイガク</t>
    </rPh>
    <rPh sb="6" eb="8">
      <t>イガク</t>
    </rPh>
    <rPh sb="8" eb="9">
      <t>ブ</t>
    </rPh>
    <rPh sb="9" eb="11">
      <t>フゾク</t>
    </rPh>
    <rPh sb="11" eb="13">
      <t>ビョウイン</t>
    </rPh>
    <rPh sb="14" eb="16">
      <t>セイシン</t>
    </rPh>
    <rPh sb="16" eb="19">
      <t>シンケイカ</t>
    </rPh>
    <rPh sb="21" eb="24">
      <t>トウキョウト</t>
    </rPh>
    <rPh sb="24" eb="27">
      <t>ブンキョウク</t>
    </rPh>
    <rPh sb="27" eb="29">
      <t>ホンゴウ</t>
    </rPh>
    <phoneticPr fontId="12"/>
  </si>
  <si>
    <t>　平成26年度2020ターゲットエイジ・育成強化プロジェクト（ジュニア・ターゲットスポーツの育成・強化）</t>
    <rPh sb="1" eb="3">
      <t>ヘイセイ</t>
    </rPh>
    <rPh sb="5" eb="7">
      <t>ネンド</t>
    </rPh>
    <rPh sb="20" eb="24">
      <t>イクセイキョウカ</t>
    </rPh>
    <rPh sb="46" eb="48">
      <t>イクセイ</t>
    </rPh>
    <rPh sb="49" eb="51">
      <t>キョウカ</t>
    </rPh>
    <phoneticPr fontId="12"/>
  </si>
  <si>
    <t>MacBook Pro Retina</t>
    <phoneticPr fontId="12"/>
  </si>
  <si>
    <t>15インチディスプレイモデル　512GB</t>
    <phoneticPr fontId="12"/>
  </si>
  <si>
    <t>国立スポーツ科学センター(東京都北区西が丘3-15-1)</t>
    <rPh sb="0" eb="2">
      <t>コクリツ</t>
    </rPh>
    <rPh sb="6" eb="8">
      <t>カガク</t>
    </rPh>
    <phoneticPr fontId="12"/>
  </si>
  <si>
    <t>ノートパソコン LIFEBOOK　</t>
    <phoneticPr fontId="12"/>
  </si>
  <si>
    <t>AH53/S</t>
    <phoneticPr fontId="12"/>
  </si>
  <si>
    <t>5.備考は物品の状態を簡潔に記載したものであり、状態の全てを記載したものではないことに留意すること。</t>
    <phoneticPr fontId="12"/>
  </si>
  <si>
    <t>連動性を考慮した強震動・津波予測及び地震・津波被害予測研究</t>
    <rPh sb="0" eb="3">
      <t>レンドウセイ</t>
    </rPh>
    <rPh sb="4" eb="6">
      <t>コウリョ</t>
    </rPh>
    <rPh sb="8" eb="9">
      <t>キョウ</t>
    </rPh>
    <rPh sb="9" eb="11">
      <t>シンドウ</t>
    </rPh>
    <rPh sb="12" eb="14">
      <t>ツナミ</t>
    </rPh>
    <rPh sb="14" eb="16">
      <t>ヨソク</t>
    </rPh>
    <rPh sb="16" eb="17">
      <t>オヨ</t>
    </rPh>
    <rPh sb="18" eb="20">
      <t>ジシン</t>
    </rPh>
    <rPh sb="21" eb="23">
      <t>ツナミ</t>
    </rPh>
    <rPh sb="23" eb="25">
      <t>ヒガイ</t>
    </rPh>
    <rPh sb="25" eb="27">
      <t>ヨソク</t>
    </rPh>
    <rPh sb="27" eb="29">
      <t>ケンキュウ</t>
    </rPh>
    <phoneticPr fontId="1"/>
  </si>
  <si>
    <t>強震動予測データ処理サーバ及び強震動予測計算用高速ディスク装置</t>
    <rPh sb="0" eb="3">
      <t>キョウシンドウ</t>
    </rPh>
    <rPh sb="3" eb="5">
      <t>ヨソク</t>
    </rPh>
    <rPh sb="8" eb="10">
      <t>ショリ</t>
    </rPh>
    <rPh sb="13" eb="14">
      <t>オヨ</t>
    </rPh>
    <rPh sb="15" eb="16">
      <t>キョウ</t>
    </rPh>
    <rPh sb="16" eb="18">
      <t>シンドウ</t>
    </rPh>
    <rPh sb="18" eb="20">
      <t>ヨソク</t>
    </rPh>
    <rPh sb="20" eb="22">
      <t>ケイサン</t>
    </rPh>
    <rPh sb="22" eb="23">
      <t>ヨウ</t>
    </rPh>
    <rPh sb="23" eb="25">
      <t>コウソク</t>
    </rPh>
    <rPh sb="29" eb="31">
      <t>ソウチ</t>
    </rPh>
    <phoneticPr fontId="2"/>
  </si>
  <si>
    <t>強震動予測データ処理サーバ
DL360G5,Chelsio製　10GbE HBA</t>
    <rPh sb="1" eb="2">
      <t xml:space="preserve">シンドウ </t>
    </rPh>
    <rPh sb="29" eb="30">
      <t>セイ</t>
    </rPh>
    <phoneticPr fontId="2"/>
  </si>
  <si>
    <t>東京大学地震研究所
（東京都文京区弥生1-1-1）</t>
    <rPh sb="0" eb="4">
      <t>トウキョウダイガク</t>
    </rPh>
    <rPh sb="4" eb="9">
      <t>ジシンケンキュウショ</t>
    </rPh>
    <rPh sb="11" eb="14">
      <t>トウキョウト</t>
    </rPh>
    <rPh sb="14" eb="19">
      <t>ブンキョウクヤヨイ</t>
    </rPh>
    <phoneticPr fontId="12"/>
  </si>
  <si>
    <t>強震動予測データ処理サーバ</t>
    <rPh sb="0" eb="3">
      <t>キョウシンドウ</t>
    </rPh>
    <rPh sb="3" eb="5">
      <t>ヨソク</t>
    </rPh>
    <rPh sb="8" eb="10">
      <t>ショリ</t>
    </rPh>
    <phoneticPr fontId="2"/>
  </si>
  <si>
    <t>Apple Mac Pro MB535J/Aカスタマイズ</t>
  </si>
  <si>
    <t>強震予測データ処理用LCDモニタ装置</t>
    <rPh sb="0" eb="1">
      <t>ツヨシ</t>
    </rPh>
    <rPh sb="1" eb="2">
      <t xml:space="preserve">シンドウ </t>
    </rPh>
    <rPh sb="2" eb="4">
      <t>ヨソク</t>
    </rPh>
    <rPh sb="7" eb="10">
      <t>ショリヨウ</t>
    </rPh>
    <rPh sb="16" eb="18">
      <t>ソウチ</t>
    </rPh>
    <phoneticPr fontId="2"/>
  </si>
  <si>
    <t>Apple Cinema M9179J</t>
  </si>
  <si>
    <t>地震地殻変動解析・統合可視化ワークステーション</t>
    <rPh sb="0" eb="2">
      <t>ジシン</t>
    </rPh>
    <rPh sb="2" eb="6">
      <t>チカクヘンドウ</t>
    </rPh>
    <rPh sb="6" eb="8">
      <t>カイセキ</t>
    </rPh>
    <rPh sb="9" eb="11">
      <t>トウゴウ</t>
    </rPh>
    <rPh sb="11" eb="14">
      <t>カシカ</t>
    </rPh>
    <phoneticPr fontId="2"/>
  </si>
  <si>
    <t>SR16000　モデルXM1（メモリ128GB）</t>
  </si>
  <si>
    <t>令和5年5月18日</t>
    <rPh sb="0" eb="1">
      <t>レイ</t>
    </rPh>
    <rPh sb="1" eb="2">
      <t>ワ</t>
    </rPh>
    <rPh sb="3" eb="4">
      <t>ネン</t>
    </rPh>
    <rPh sb="5" eb="6">
      <t>ガツ</t>
    </rPh>
    <rPh sb="8" eb="9">
      <t>ニチ</t>
    </rPh>
    <phoneticPr fontId="1"/>
  </si>
  <si>
    <t>　令和5年5月27日（土）17時00分　必着</t>
    <rPh sb="1" eb="2">
      <t>レイ</t>
    </rPh>
    <rPh sb="2" eb="3">
      <t>ワ</t>
    </rPh>
    <rPh sb="11" eb="12">
      <t>ド</t>
    </rPh>
    <rPh sb="18" eb="19">
      <t>フン</t>
    </rPh>
    <phoneticPr fontId="1"/>
  </si>
  <si>
    <t>大臣官房会計課管理班</t>
  </si>
  <si>
    <t>　文部科学省委託事業「戦略的研究拠点育成先進医工学研究拠点形成」事業に係る物品の需要調査結果</t>
    <phoneticPr fontId="12"/>
  </si>
  <si>
    <t>１．概要</t>
  </si>
  <si>
    <t>文部科学省委託事業「戦略的研究拠点育成先進医工学研究拠点形成」事業に係る物品の処分にあたって、公募による需要調査を実施した。（調査期間：令和５年５月18日～令和５年５月27日）</t>
    <phoneticPr fontId="12"/>
  </si>
  <si>
    <t>上記の需要調査の結果、一部の物品について購入希望者があった。</t>
    <rPh sb="11" eb="13">
      <t>イチブ</t>
    </rPh>
    <rPh sb="14" eb="16">
      <t>ブッピン</t>
    </rPh>
    <phoneticPr fontId="1"/>
  </si>
  <si>
    <t>　　</t>
  </si>
  <si>
    <t>２．取得物品の処分について</t>
  </si>
  <si>
    <t>　需要調査の結果に基づき、売却を行うこととする。</t>
  </si>
  <si>
    <t>　文部科学省委託事業「量子計測・センシング技術研究開発」事業に係る物品の需要調査結果</t>
    <phoneticPr fontId="12"/>
  </si>
  <si>
    <t>文部科学省委託事業「量子計測・センシング技術研究開発」事業に係る物品の処分にあたって、公募による需要調査を実施した。（調査期間：令和５年５月18日～令和５年５月27日）</t>
    <phoneticPr fontId="12"/>
  </si>
  <si>
    <t>　文部科学省委託事業「ヒト多能性幹細胞の分化誘導・移植の技術開発と技術支援のための総合拠点」事業に係る物品の需要調査結果</t>
    <phoneticPr fontId="12"/>
  </si>
  <si>
    <t>文部科学省委託事業「ヒト多能性幹細胞の分化誘導・移植の技術開発と技術支援のための総合拠点」事業に係る物品の処分にあたって、公募による需要調査を実施した。（調査期間：令和５年５月18日～令和５年５月27日）</t>
    <phoneticPr fontId="12"/>
  </si>
  <si>
    <t>上記の需要調査の結果、購入希望者があった。</t>
    <phoneticPr fontId="1"/>
  </si>
  <si>
    <t>　文部科学省平成30年度委託事業「平成３０年度女性アスリートの戦略的強化に向けた調査研究（スポーツ庁・女性アスリートの育成・支援プロジェクト）」事業に係る物品の需要調査結果</t>
    <phoneticPr fontId="12"/>
  </si>
  <si>
    <t>文部科学省平成30年度委託事業「平成３０年度女性アスリートの戦略的強化に向けた調査研究（スポーツ庁・女性アスリートの育成・支援プロジェクト）」事業に係る物品の処分にあたって、公募による需要調査を実施した。（調査期間：令和５年５月18日～令和５年５月27日）</t>
    <phoneticPr fontId="12"/>
  </si>
  <si>
    <t>　文部科学省委託事業「戦略的研究拠点育成国際統合医療研究・人材育成拠点の創成」事業に係る物品の需要調査結果</t>
    <phoneticPr fontId="12"/>
  </si>
  <si>
    <t>文部科学省委託事業「戦略的研究拠点育成国際統合医療研究・人材育成拠点の創成」事業に係る物品の処分にあたって、公募による需要調査を実施した。（調査期間：令和５年５月18日～令和５年５月27日）</t>
    <phoneticPr fontId="12"/>
  </si>
  <si>
    <t>　文部科学省委託事業「バイオナノテクノロジー研究拠点の形成」事業に係る物品の需要調査結果</t>
    <phoneticPr fontId="12"/>
  </si>
  <si>
    <t>文部科学省委託事業「バイオナノテクノロジー研究拠点の形成」事業に係る物品の処分にあたって、公募による需要調査を実施した。（調査期間：令和５年５月18日～令和５年５月27日）</t>
    <phoneticPr fontId="12"/>
  </si>
  <si>
    <t>　文部科学省委託事業「基礎科学のフロンティア － 極限への挑戦（極限の探究に資する精度保証付き数値計算学の展開と超高性能計算環境の創成）」事業に係る物品の需要調査結果</t>
    <phoneticPr fontId="12"/>
  </si>
  <si>
    <t>文部科学省委託事業「基礎科学のフロンティア － 極限への挑戦（極限の探究に資する精度保証付き数値計算学の展開と超高性能計算環境の創成）」事業に係る物品の処分にあたって、公募による需要調査を実施した。（調査期間：令和５年５月18日～令和５年５月27日）</t>
    <phoneticPr fontId="12"/>
  </si>
  <si>
    <t>　文部科学省平成26年度委託事業「2020ターゲットエイジ・育成強化プロジェクト（ジュニア・ターゲットスポーツの育成・強化）」事業に係る物品の需要調査結果</t>
    <phoneticPr fontId="12"/>
  </si>
  <si>
    <t>文部科学省平成26年度委託事業「2020ターゲットエイジ・育成強化プロジェクト（ジュニア・ターゲットスポーツの育成・強化）」事業に係る物品の処分にあたって、公募による需要調査を実施した。（調査期間：令和５年５月18日～令和５年５月27日）</t>
    <phoneticPr fontId="12"/>
  </si>
  <si>
    <t>「新興分野人材養成　ナノ高度学際教育研究訓練プログラム、</t>
  </si>
  <si>
    <t>国立大学法人大阪大学の行う試験研究等」の事業に係る取得物品の需要調査結果</t>
  </si>
  <si>
    <t>「新興分野人材養成　ナノ高度学際教育研究訓練プログラム、国立大学法人大阪大学の行う試験研究等」の事業に係る取得資産の処分にあたって、公募による需要調査を実施した。</t>
  </si>
  <si>
    <t>（調査期間：令和5年5月18日～令和5年5月27日）</t>
  </si>
  <si>
    <t>上記の需要調査の結果、購入等希望者がなかったことを確認した。</t>
  </si>
  <si>
    <t>　需要調査の結果に基づき、廃棄手続きを行うこととする。</t>
  </si>
  <si>
    <t>国立大学法人東北大学の行う試験研究等の事業に係る取得物品の需要調査結果</t>
  </si>
  <si>
    <t>国立大学法人東北大学の行う試験研究等の事業に係る取得資産の処分にあたって、公募による需要調査を実施した。</t>
  </si>
  <si>
    <t xml:space="preserve"> 国立大学法人東北大学の行う試験研究等の事業に係る</t>
  </si>
  <si>
    <t>取得物品の需要調査結果</t>
  </si>
  <si>
    <t>国立大学法人東北大学の行う試験研究等の事業に係る取得資産の</t>
  </si>
  <si>
    <t>処分にあたって、公募による需要調査を実施した。</t>
  </si>
  <si>
    <t>国立大学法人東北大学の行う試験研究等の事業に係る</t>
  </si>
  <si>
    <t>上記の需要調査の結果、一部の物品を除き購入等希望者がなかったことを確認した。</t>
  </si>
  <si>
    <t>②</t>
    <phoneticPr fontId="1"/>
  </si>
  <si>
    <t>「地域再生人材創出拠点の形成　東三河ＩＴ食農先導士養成拠点の形成」の事業に係る取得物品の需要調査結果</t>
  </si>
  <si>
    <t>「地域再生人材創出拠点の形成　東三河ＩＴ食農先導士養成拠点の形成」</t>
  </si>
  <si>
    <t>の事業に係る取得資産の処分にあたって、公募による需要調査を実施した。</t>
  </si>
  <si>
    <t>「平成19年度科学技術人材養成等委託事業　女子中高生の</t>
  </si>
  <si>
    <t>理系進路選択支援事業」</t>
  </si>
  <si>
    <t>に係る取得物品の需要調査結果</t>
  </si>
  <si>
    <t>「平成19年度科学技術人材養成等委託事業　女子中高生の理系進路選択支援</t>
  </si>
  <si>
    <t>事業」に係る取得資産の処分にあたって、公募による需要調査を実施した。</t>
  </si>
  <si>
    <t>平成22年度科学技術試験研究委託事業</t>
  </si>
  <si>
    <t>「先端光量子科学アライアンス」（先端光波制御活用技術）</t>
  </si>
  <si>
    <t>に係る取得資産の処分にあたって、公募による需要調査を実施した。</t>
  </si>
  <si>
    <t>「ゲノム網羅的解析情報を基盤とするオーダーメイドがん医療」(胃がんの個別化医療を目指した新規胃がん関連遺伝子の探索と同定)</t>
  </si>
  <si>
    <t>「ゲノム網羅的解析情報を基盤とするオーダーメイドがん医療」(胃がんの個別化</t>
  </si>
  <si>
    <t>医療を目指した新規胃がん関連遺伝子の探索と同定)</t>
  </si>
  <si>
    <t>「平成22～23年度原子力基礎基盤研究委託事業」に係る</t>
  </si>
  <si>
    <t>取得資産の処分にあたって、公募による需要調査を実施した。</t>
  </si>
  <si>
    <t>　文部科学省委託事業「量子計測・センシング技術研究開発」事業に係る物品の需要調査結果</t>
    <phoneticPr fontId="1"/>
  </si>
  <si>
    <t>　文部科学省委託事業「量子計測・センシング技術研究開発」の事業に係る取得資産の処分にあたって、公募による需要調査を実施した。</t>
    <phoneticPr fontId="1"/>
  </si>
  <si>
    <t>「連動性を考慮した強震動・津波予測及び地震・津波被害予測研究」の事業に係る取得物品の需要調査結果</t>
  </si>
  <si>
    <t>「連動性を考慮した強震動・津波予測及び地震・津波被害予測研究」の事業に係る取得資産の処分にあたって、公募による需要調査を実施した。</t>
  </si>
  <si>
    <t>科学技術振興費「社会的行動の基盤となる脳機能の計測・支援のための先端的研究開発」の事業に係る取得物品の需要調査結果</t>
  </si>
  <si>
    <t>科学技術振興費「社会的行動の基盤となる脳機能の計測・支援のための先端的研究開発」の事業に係る取得資産の処分にあたって、公募による需要調査を実施した。</t>
  </si>
  <si>
    <t>平成16年度科学技術総合研究委託事業「戦略的研究拠点育成　北大リサーチ＆ビジネスパーク構想（北海道大学創成科学共同研究機構）」に係る取得物品の需要調査結果</t>
  </si>
  <si>
    <t>平成16年度科学技術総合研究委託事業「戦略的研究拠点育成　北大リサーチ＆ビジネスパーク構想（北海道大学創成科学共同研究機構）」に係る取得資産の処分にあたって、公募による需要調査を実施した。</t>
  </si>
  <si>
    <t>「科学技術総合研究委託事業」</t>
  </si>
  <si>
    <t>「科学技術総合研究委託事業」に係る取得資産の処分にあたって、公募による需要調査を実施した。</t>
  </si>
  <si>
    <t>平成23年度地球観測技術等調査研究委託事業「ﾌｨｰﾄﾞﾊﾞｯｸﾊﾟﾗﾒﾀﾘｾﾞｰｼｮﾝを用いた詳細なﾀﾞｳﾝｽｹｰﾙﾓﾃﾞﾙの開発と都市暑熱環境･集中豪雨適応策への応用」に係る取得物品の需要調査結果</t>
  </si>
  <si>
    <t>平成23年度地球観測技術等調査研究委託事業「ﾌｨｰﾄﾞﾊﾞｯｸﾊﾟﾗﾒﾀﾘｾﾞｰｼｮﾝを用いた詳細なﾀﾞｳﾝｽｹｰﾙﾓﾃﾞﾙの開発と都市暑熱環境･集中豪雨適応策への応用」に係る取得資産の処分にあたって、公募による需要調査を実施した。</t>
  </si>
  <si>
    <t>国立研究開発法人情報通信研究機構の行う試験研究等の事業に係る取得物品の需要調査結果</t>
  </si>
  <si>
    <t>国立研究開発法人情報通信研究機構の行う試験研究等の事業に係る取得資産の処分にあたって、公募による需要調査を実施した。</t>
  </si>
  <si>
    <t>委託研究「戦略的研究拠点育成　国際統合医療研究・人材育成拠点の創成」（東京女子医科大学）の事業に係る取得物品の需要調査結果</t>
  </si>
  <si>
    <t>委託研究「戦略的研究拠点育成　国際統合医療研究・人材育成拠点の創成」（東京女子医科大学）の事業に係る取得資産の処分にあたって、公募による需要調査を実施した。</t>
  </si>
  <si>
    <t>上記の需要調査の結果、一部の物品を除き購入等希望者がなかったことを</t>
  </si>
  <si>
    <t>確認した。</t>
  </si>
  <si>
    <t>「がん微小環境を標的とした革新的治療法の実現」（結晶構造解析を基盤とするリード化合物の活性向上・最適化による低分子HGFｰMet阻害剤の創製研究における分子設計と合成研究）の事業に係る取得物品の需要調査結果</t>
  </si>
  <si>
    <t>「がん微小環境を標的とした革新的治療法の実現」（結晶構造解析を基盤とするリード化合物の活性向上・最適化による低分子HGFｰMet阻害剤の創製研究における分子設計と合成研究）の事業に係る取得資産の処分にあたって、公募による需要調査を実施した。</t>
  </si>
  <si>
    <t>国立大学法人広島大学の行う試験研究等の事業に係る取得物品の需要調査結果</t>
  </si>
  <si>
    <t>国立大学法人広島大学の行う試験研究等の事業に係る取得資産の処分にあたって、公募による需要調査を実施した。</t>
  </si>
  <si>
    <t>平成２６年度科学技術試験研究委託事業「バイオバンクの構築と臨床情報データベース化」に係る取得物品の需要調査結果</t>
  </si>
  <si>
    <t>平成２６年度科学技術試験研究委託事業「バイオバンクの構築と臨床情報データベース化」に係る取得資産の処分にあたって、公募による需要調査を実施した。</t>
  </si>
  <si>
    <t>科学技術総合研究委託費による委託研究「メゾスコピック超薄膜に関する研究」の事業に係る取得物品の需要調査結果</t>
  </si>
  <si>
    <t>科学技術総合研究委託費による委託研究「メゾスコピック超薄膜に関する研究」の事業に係る取得資産の処分にあたって、公募による需要調査を実施した。</t>
  </si>
  <si>
    <t>科学技術試験研究委託事業</t>
  </si>
  <si>
    <t>「量子情報処理に関するネットワーク型研究拠点」</t>
  </si>
  <si>
    <t>科学技術試験研究委託事業「量子情報処理に関するネットワーク型研究拠点」</t>
  </si>
  <si>
    <t>国立大学法人東京大学の行う試験研究等の事業に係る</t>
  </si>
  <si>
    <t>国立大学法人東京大学の行う試験研究等の事業に係る取得資産の</t>
  </si>
  <si>
    <t>平成21年度　地域科学技術振興事業委託事業</t>
  </si>
  <si>
    <t>「「患者負担軽減のためのオンサイト診療システムの開発」医工連携ものづくりクラスターの形成に向けて」</t>
  </si>
  <si>
    <t>「「患者負担軽減のためのオンサイト診療システムの開発」</t>
  </si>
  <si>
    <t>医工連携ものづくりクラスターの形成に向けて」</t>
  </si>
  <si>
    <t>国立大学法人豊橋技術科学大学の行う教育及び試験研究等の事業</t>
  </si>
  <si>
    <t>国立大学法人豊橋技術科学大学の行う教育及び試験研究等の事業に係る</t>
  </si>
  <si>
    <t>「創薬候補物質探索拠点」の事業に係る取得物品の需要調査結果</t>
  </si>
  <si>
    <t>「創薬候補物質探索拠点」の事業に係る取得資産の処分にあたって、公募による需要調査を実施した。（調査期間：令和5年5月18日～令和5年5月27日）</t>
  </si>
  <si>
    <t>国立大学法人大阪大学の行う試験研究等の事業に係る取得物品の需要調査結果</t>
  </si>
  <si>
    <t>国立大学法人大阪大学の行う試験研究等の事業に係る取得資産の処分にあたって、公募による需要調査を実施した。</t>
  </si>
  <si>
    <t>「革新的ながん治療法等の開発に向けた研究の推進（がんトランスレーショナル・リサーチの推進）」</t>
  </si>
  <si>
    <t>の事業に係る取得物品の需要調査結果</t>
  </si>
  <si>
    <t>「革新的ながん治療法等の開発に向けた研究の推進（がんトランスレーショナル・リサーチの推進）」の事業に係る取得資産の処分にあたって、</t>
  </si>
  <si>
    <t>公募による需要調査を実施した。</t>
  </si>
  <si>
    <t>「革新的ながん治療法等の開発に向けた研究の推進（がん</t>
  </si>
  <si>
    <t>トランスレーショナル・リサーチの推進）」の事業に係る</t>
  </si>
  <si>
    <t>平成２０年度地域科学技術振興事業委託事業</t>
  </si>
  <si>
    <t>「マグネシウム合金の次世代型製品開発」</t>
  </si>
  <si>
    <t>平成17年度～18年度地球観測技術等調査研究委託事業</t>
  </si>
  <si>
    <t>「海洋中二酸化炭素の次世代分析装置の開発」に係る</t>
  </si>
  <si>
    <t>「若手研究者の自立的研究環境整備促進　グローバル若手研究者フロンティア研究拠点」に係る取得物品の需要調査結果</t>
  </si>
  <si>
    <t>「若手研究者の自立的研究環境整備促進　グローバル若手研究者フロンティア研究拠点」に係る取得資産の処分にあたって、公募による需要調査を実施した。</t>
  </si>
  <si>
    <t>「ベンチャー開発戦略研究センター」の事業に係る取得物品の需要調査結果</t>
  </si>
  <si>
    <t>「ベンチャー開発戦略研究センター」の事業に係る取得資産の処分にあたって、公募による需要調査を実施した。</t>
  </si>
  <si>
    <t>文部科学省　平成20年度科学技術総合研究委託事業　「若手研究者の自立的研究環境整備促進　新領域を開拓する独創的人材の飛躍システム」に係る取得物品の需要調査結果</t>
  </si>
  <si>
    <t>文部科学省　平成20年度科学技術総合研究委託事業　「若手研究者の自立的研究環境整備促進　新領域を開拓する独創的人材の飛躍システム」に係る取得資産の処分にあたって、公募による需要調査を実施した。</t>
  </si>
  <si>
    <t>「感温性表面による排水の革新的処理プロセス」の事業に係る取得物品の需要調査結果</t>
  </si>
  <si>
    <t>「感温性表面による排水の革新的処理プロセス」の事業に係る取得資産の処分にあたって、公募による需要調査を実施した。</t>
  </si>
  <si>
    <t>国立大学法人東京大学の行う試験研究等の事業に係る取得物品の需要調査結果</t>
  </si>
  <si>
    <t>国立大学法人東京大学の行う試験研究等の事業に係る取得資産の処分にあたって、公募による需要調査を実施した。</t>
  </si>
  <si>
    <t>文部科学省　平成20年度科学技術総合研究委託事業</t>
  </si>
  <si>
    <t>　「若手研究者の自立的研究環境整備促進　新領域を開拓する</t>
  </si>
  <si>
    <t>独創的人材の飛躍システム」</t>
  </si>
  <si>
    <t>平成16年度科学技術総合研究委託事業</t>
  </si>
  <si>
    <t>「戦略的研究拠点育成　北大リサーチ＆ビジネスパーク構想</t>
  </si>
  <si>
    <t>（北海道大学創成科学共同研究機構）」</t>
  </si>
  <si>
    <t>NIR容器内液体爆発物検知技術の実用化</t>
    <phoneticPr fontId="1"/>
  </si>
  <si>
    <t>上記の需要調査の結果、貸付希望があった。</t>
    <rPh sb="11" eb="13">
      <t>カシツケ</t>
    </rPh>
    <rPh sb="13" eb="15">
      <t>キボウ</t>
    </rPh>
    <phoneticPr fontId="1"/>
  </si>
  <si>
    <t>　需要調査の結果に基づき、貸付手続きを行うこととする。</t>
    <rPh sb="13" eb="15">
      <t>カシツケ</t>
    </rPh>
    <phoneticPr fontId="1"/>
  </si>
  <si>
    <t>国立大学法人東京工業大学の行う試験研究等の事業に係る</t>
  </si>
  <si>
    <t>国立大学法人東京工業大学の行う試験研究等の事業に係る取得資産の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</si>
</sst>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m\.dd"/>
    <numFmt numFmtId="177" formatCode="[$-411]ge\.m\.d;@"/>
    <numFmt numFmtId="178" formatCode="#,##0_ "/>
    <numFmt numFmtId="179" formatCode="#,##0_);[Red]\(#,##0\)"/>
    <numFmt numFmtId="180" formatCode="&quot;¥&quot;#,##0_);[Red]\(&quot;¥&quot;#,##0\)"/>
    <numFmt numFmtId="181" formatCode="[$-411]ggge&quot;年&quot;m&quot;月&quot;d&quot;日&quot;;@"/>
    <numFmt numFmtId="182" formatCode="[$]ge\.m\.d;@" x16r2:formatCode16="[$-ja-JP-x-gannen]ge\.m\.d;@"/>
  </numFmts>
  <fonts count="37"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b/>
      <sz val="11"/>
      <color rgb="FF3F3F3F"/>
      <name val="ＭＳ Ｐゴシック"/>
      <family val="2"/>
      <charset val="128"/>
      <scheme val="minor"/>
    </font>
    <font>
      <sz val="9"/>
      <name val="ＭＳ Ｐゴシック"/>
      <family val="3"/>
      <charset val="128"/>
    </font>
    <font>
      <sz val="11"/>
      <name val="ＭＳ Ｐゴシック"/>
      <family val="3"/>
      <charset val="128"/>
    </font>
    <font>
      <sz val="10"/>
      <name val="ＭＳ Ｐゴシック"/>
      <family val="3"/>
      <charset val="128"/>
    </font>
    <font>
      <sz val="11"/>
      <color theme="1"/>
      <name val="ＭＳ Ｐ明朝"/>
      <family val="1"/>
      <charset val="128"/>
    </font>
    <font>
      <sz val="6"/>
      <name val="ＭＳ Ｐゴシック"/>
      <family val="3"/>
      <charset val="128"/>
    </font>
    <font>
      <b/>
      <sz val="11"/>
      <color theme="1"/>
      <name val="ＭＳ Ｐ明朝"/>
      <family val="1"/>
      <charset val="128"/>
    </font>
    <font>
      <sz val="11"/>
      <name val="ＭＳ Ｐ明朝"/>
      <family val="1"/>
      <charset val="128"/>
    </font>
    <font>
      <sz val="9"/>
      <color theme="1"/>
      <name val="ＭＳ ゴシック"/>
      <family val="3"/>
      <charset val="128"/>
    </font>
    <font>
      <sz val="6"/>
      <name val="ＭＳ Ｐゴシック"/>
      <family val="3"/>
      <charset val="128"/>
      <scheme val="minor"/>
    </font>
    <font>
      <sz val="12"/>
      <color theme="1"/>
      <name val="ＭＳ 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b/>
      <sz val="14"/>
      <name val="ＭＳ Ｐゴシック"/>
      <family val="3"/>
      <charset val="128"/>
      <scheme val="minor"/>
    </font>
    <font>
      <sz val="11"/>
      <color theme="1"/>
      <name val="ＭＳ Ｐゴシック"/>
      <family val="3"/>
      <charset val="128"/>
      <scheme val="minor"/>
    </font>
    <font>
      <b/>
      <sz val="11"/>
      <name val="ＭＳ ゴシック"/>
      <family val="3"/>
      <charset val="128"/>
    </font>
    <font>
      <sz val="10.5"/>
      <name val="ＭＳ Ｐゴシック"/>
      <family val="3"/>
      <charset val="128"/>
    </font>
    <font>
      <sz val="10"/>
      <color theme="1"/>
      <name val="ＭＳ ゴシック"/>
      <family val="3"/>
      <charset val="128"/>
    </font>
    <font>
      <sz val="11"/>
      <color theme="1"/>
      <name val="ＭＳ Ｐゴシック"/>
      <family val="3"/>
      <scheme val="minor"/>
    </font>
    <font>
      <sz val="11"/>
      <color theme="1"/>
      <name val="ＭＳ ゴシック"/>
      <family val="3"/>
    </font>
    <font>
      <sz val="6"/>
      <name val="ＭＳ Ｐゴシック"/>
      <family val="3"/>
      <scheme val="minor"/>
    </font>
    <font>
      <b/>
      <sz val="11"/>
      <color theme="1"/>
      <name val="ＭＳ ゴシック"/>
      <family val="3"/>
    </font>
    <font>
      <sz val="11"/>
      <color rgb="FFFF0000"/>
      <name val="ＭＳ ゴシック"/>
      <family val="3"/>
      <charset val="128"/>
    </font>
    <font>
      <b/>
      <sz val="11"/>
      <color theme="1"/>
      <name val="ＭＳ Ｐゴシック"/>
      <family val="3"/>
      <charset val="128"/>
      <scheme val="minor"/>
    </font>
    <font>
      <sz val="11"/>
      <color rgb="FF000000"/>
      <name val="ＭＳ ゴシック"/>
      <family val="3"/>
      <charset val="128"/>
    </font>
    <font>
      <sz val="11"/>
      <name val="ＭＳ Ｐゴシック"/>
      <family val="3"/>
      <charset val="128"/>
      <scheme val="minor"/>
    </font>
    <font>
      <sz val="11"/>
      <color rgb="FF000000"/>
      <name val="ＭＳ Ｐゴシック"/>
      <family val="3"/>
      <charset val="128"/>
      <scheme val="minor"/>
    </font>
    <font>
      <sz val="10.5"/>
      <color rgb="FF000000"/>
      <name val="ＭＳ ゴシック"/>
      <family val="3"/>
      <charset val="128"/>
    </font>
    <font>
      <sz val="12"/>
      <color rgb="FF000000"/>
      <name val="ＭＳ 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9">
    <xf numFmtId="0" fontId="0" fillId="0" borderId="0">
      <alignment vertical="center"/>
    </xf>
    <xf numFmtId="38" fontId="5" fillId="0" borderId="0" applyFont="0" applyFill="0" applyBorder="0" applyAlignment="0" applyProtection="0">
      <alignment vertical="center"/>
    </xf>
    <xf numFmtId="0" fontId="5" fillId="0" borderId="0">
      <alignment vertical="center"/>
    </xf>
    <xf numFmtId="0" fontId="9" fillId="0" borderId="0">
      <alignment vertical="center"/>
    </xf>
    <xf numFmtId="38" fontId="9" fillId="0" borderId="0" applyFont="0" applyFill="0" applyBorder="0" applyAlignment="0" applyProtection="0">
      <alignment vertical="center"/>
    </xf>
    <xf numFmtId="0" fontId="5" fillId="0" borderId="0">
      <alignment vertical="center"/>
    </xf>
    <xf numFmtId="0" fontId="22" fillId="0" borderId="0">
      <alignment vertical="center"/>
    </xf>
    <xf numFmtId="0" fontId="9" fillId="0" borderId="0"/>
    <xf numFmtId="0" fontId="26" fillId="0" borderId="0">
      <alignment vertical="center"/>
    </xf>
  </cellStyleXfs>
  <cellXfs count="287">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centerContinuous" vertical="center"/>
    </xf>
    <xf numFmtId="58" fontId="2" fillId="0" borderId="0" xfId="0" quotePrefix="1" applyNumberFormat="1" applyFont="1">
      <alignment vertical="center"/>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xf>
    <xf numFmtId="3" fontId="4" fillId="0" borderId="1" xfId="0" applyNumberFormat="1" applyFont="1" applyBorder="1" applyAlignment="1">
      <alignment horizontal="right"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quotePrefix="1" applyFont="1" applyBorder="1" applyAlignment="1">
      <alignment vertical="center" wrapText="1"/>
    </xf>
    <xf numFmtId="0" fontId="2" fillId="0" borderId="1" xfId="0" quotePrefix="1"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57" fontId="0" fillId="0" borderId="1" xfId="0" applyNumberFormat="1" applyBorder="1" applyAlignment="1">
      <alignment horizontal="right" vertical="center"/>
    </xf>
    <xf numFmtId="3" fontId="2" fillId="0" borderId="1" xfId="0" applyNumberFormat="1" applyFont="1" applyBorder="1">
      <alignment vertical="center"/>
    </xf>
    <xf numFmtId="3" fontId="2" fillId="0" borderId="1" xfId="0" applyNumberFormat="1" applyFont="1" applyBorder="1" applyAlignment="1">
      <alignment horizontal="right" vertical="center"/>
    </xf>
    <xf numFmtId="0" fontId="8" fillId="0" borderId="1" xfId="0" applyFont="1" applyBorder="1" applyAlignment="1">
      <alignment vertical="center" wrapText="1"/>
    </xf>
    <xf numFmtId="0" fontId="0" fillId="0" borderId="1" xfId="0" applyBorder="1" applyAlignment="1">
      <alignment horizontal="center" vertical="center"/>
    </xf>
    <xf numFmtId="0" fontId="8" fillId="0" borderId="1" xfId="0" applyFont="1" applyBorder="1" applyAlignment="1">
      <alignment horizontal="left" vertical="center" wrapText="1"/>
    </xf>
    <xf numFmtId="57" fontId="0" fillId="0" borderId="1" xfId="0" applyNumberFormat="1" applyBorder="1" applyAlignment="1">
      <alignment horizontal="center" vertical="center"/>
    </xf>
    <xf numFmtId="38" fontId="9" fillId="0" borderId="1" xfId="1" applyFont="1" applyFill="1" applyBorder="1">
      <alignment vertical="center"/>
    </xf>
    <xf numFmtId="0" fontId="10" fillId="0" borderId="1" xfId="0" applyFont="1" applyBorder="1" applyAlignment="1">
      <alignment vertical="center" wrapText="1"/>
    </xf>
    <xf numFmtId="0" fontId="2" fillId="3" borderId="0" xfId="0" applyFont="1" applyFill="1">
      <alignment vertical="center"/>
    </xf>
    <xf numFmtId="0" fontId="2"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178" fontId="2" fillId="0" borderId="1" xfId="0" applyNumberFormat="1" applyFont="1" applyBorder="1" applyAlignment="1">
      <alignment horizontal="right" vertical="center"/>
    </xf>
    <xf numFmtId="3" fontId="2" fillId="0" borderId="1" xfId="0" applyNumberFormat="1" applyFont="1" applyBorder="1" applyAlignment="1">
      <alignment horizontal="center" vertical="center"/>
    </xf>
    <xf numFmtId="0" fontId="2" fillId="0" borderId="0" xfId="2" applyFont="1">
      <alignment vertical="center"/>
    </xf>
    <xf numFmtId="0" fontId="2" fillId="0" borderId="1" xfId="2" quotePrefix="1" applyFont="1" applyBorder="1" applyAlignment="1">
      <alignment vertical="center" wrapText="1"/>
    </xf>
    <xf numFmtId="0" fontId="2" fillId="0" borderId="1" xfId="2" applyFont="1" applyBorder="1" applyAlignment="1">
      <alignment horizontal="center" vertical="center"/>
    </xf>
    <xf numFmtId="0" fontId="2" fillId="0" borderId="1" xfId="2" applyFont="1" applyBorder="1" applyAlignment="1">
      <alignment horizontal="left" vertical="center" wrapText="1"/>
    </xf>
    <xf numFmtId="177" fontId="2" fillId="0" borderId="1" xfId="2" applyNumberFormat="1" applyFont="1" applyBorder="1" applyAlignment="1">
      <alignment horizontal="center" vertical="center"/>
    </xf>
    <xf numFmtId="178" fontId="2" fillId="0" borderId="1" xfId="2" applyNumberFormat="1" applyFont="1" applyBorder="1" applyAlignment="1">
      <alignment horizontal="right" vertical="center"/>
    </xf>
    <xf numFmtId="3" fontId="2" fillId="0" borderId="1" xfId="2" applyNumberFormat="1" applyFont="1" applyBorder="1" applyAlignment="1">
      <alignment horizontal="center" vertical="center"/>
    </xf>
    <xf numFmtId="0" fontId="2" fillId="2" borderId="1" xfId="2" applyFont="1" applyFill="1" applyBorder="1" applyAlignment="1">
      <alignment horizontal="center" vertical="center"/>
    </xf>
    <xf numFmtId="0" fontId="2" fillId="2" borderId="1" xfId="2" applyFont="1" applyFill="1" applyBorder="1" applyAlignment="1">
      <alignment horizontal="center" vertical="center" wrapText="1"/>
    </xf>
    <xf numFmtId="0" fontId="3" fillId="0" borderId="0" xfId="2" applyFont="1">
      <alignment vertical="center"/>
    </xf>
    <xf numFmtId="0" fontId="2" fillId="0" borderId="0" xfId="2" applyFont="1" applyAlignment="1">
      <alignment horizontal="centerContinuous" vertical="center"/>
    </xf>
    <xf numFmtId="0" fontId="3" fillId="0" borderId="0" xfId="2" applyFont="1" applyAlignment="1">
      <alignment horizontal="centerContinuous" vertical="center"/>
    </xf>
    <xf numFmtId="0" fontId="11" fillId="0" borderId="0" xfId="3" applyFont="1">
      <alignment vertical="center"/>
    </xf>
    <xf numFmtId="0" fontId="13" fillId="0" borderId="0" xfId="3" applyFont="1" applyAlignment="1">
      <alignment horizontal="centerContinuous" vertical="center"/>
    </xf>
    <xf numFmtId="0" fontId="11" fillId="0" borderId="0" xfId="3" applyFont="1" applyAlignment="1">
      <alignment horizontal="centerContinuous" vertical="center"/>
    </xf>
    <xf numFmtId="0" fontId="13" fillId="0" borderId="0" xfId="3" applyFont="1">
      <alignment vertical="center"/>
    </xf>
    <xf numFmtId="0" fontId="11" fillId="2" borderId="1" xfId="3" applyFont="1" applyFill="1" applyBorder="1" applyAlignment="1">
      <alignment horizontal="center" vertical="center"/>
    </xf>
    <xf numFmtId="0" fontId="11" fillId="2" borderId="1" xfId="3" applyFont="1" applyFill="1" applyBorder="1" applyAlignment="1">
      <alignment horizontal="center" vertical="center" wrapText="1"/>
    </xf>
    <xf numFmtId="0" fontId="14" fillId="0" borderId="1" xfId="3" applyFont="1" applyBorder="1" applyAlignment="1">
      <alignment horizontal="center" vertical="center" wrapText="1"/>
    </xf>
    <xf numFmtId="38" fontId="14" fillId="0" borderId="1" xfId="4" applyFont="1" applyFill="1" applyBorder="1" applyAlignment="1">
      <alignment horizontal="center" vertical="center"/>
    </xf>
    <xf numFmtId="3" fontId="14" fillId="0" borderId="1" xfId="3" applyNumberFormat="1" applyFont="1" applyBorder="1" applyAlignment="1">
      <alignment horizontal="center" vertical="center"/>
    </xf>
    <xf numFmtId="57" fontId="14" fillId="0" borderId="1" xfId="3" applyNumberFormat="1" applyFont="1" applyBorder="1" applyAlignment="1">
      <alignment horizontal="center" vertical="center" wrapText="1"/>
    </xf>
    <xf numFmtId="0" fontId="11" fillId="0" borderId="1" xfId="3" quotePrefix="1" applyFont="1" applyBorder="1" applyAlignment="1">
      <alignment vertical="center" wrapText="1"/>
    </xf>
    <xf numFmtId="0" fontId="2" fillId="0" borderId="0" xfId="3" applyFont="1">
      <alignment vertical="center"/>
    </xf>
    <xf numFmtId="0" fontId="3" fillId="0" borderId="0" xfId="3" applyFont="1" applyAlignment="1">
      <alignment horizontal="centerContinuous" vertical="center"/>
    </xf>
    <xf numFmtId="0" fontId="2" fillId="0" borderId="0" xfId="3" applyFont="1" applyAlignment="1">
      <alignment horizontal="centerContinuous" vertical="center"/>
    </xf>
    <xf numFmtId="0" fontId="3" fillId="0" borderId="0" xfId="3" applyFont="1">
      <alignment vertical="center"/>
    </xf>
    <xf numFmtId="0" fontId="2" fillId="2" borderId="1" xfId="3" applyFont="1" applyFill="1" applyBorder="1" applyAlignment="1">
      <alignment horizontal="center" vertical="center"/>
    </xf>
    <xf numFmtId="0" fontId="2" fillId="2" borderId="1" xfId="3" applyFont="1" applyFill="1" applyBorder="1" applyAlignment="1">
      <alignment horizontal="center" vertical="center" wrapText="1"/>
    </xf>
    <xf numFmtId="0" fontId="2" fillId="3" borderId="1" xfId="3" applyFont="1" applyFill="1" applyBorder="1" applyAlignment="1">
      <alignment vertical="center" wrapText="1"/>
    </xf>
    <xf numFmtId="3" fontId="2" fillId="3" borderId="1" xfId="3" applyNumberFormat="1" applyFont="1" applyFill="1" applyBorder="1">
      <alignment vertical="center"/>
    </xf>
    <xf numFmtId="3" fontId="4" fillId="3" borderId="1" xfId="3" applyNumberFormat="1" applyFont="1" applyFill="1" applyBorder="1">
      <alignment vertical="center"/>
    </xf>
    <xf numFmtId="176" fontId="2" fillId="3" borderId="1" xfId="3" applyNumberFormat="1" applyFont="1" applyFill="1" applyBorder="1" applyAlignment="1">
      <alignment vertical="center" wrapText="1"/>
    </xf>
    <xf numFmtId="0" fontId="8" fillId="0" borderId="1" xfId="3" applyFont="1" applyBorder="1" applyAlignment="1">
      <alignment vertical="center" wrapText="1"/>
    </xf>
    <xf numFmtId="0" fontId="2" fillId="3" borderId="1" xfId="3" applyFont="1" applyFill="1" applyBorder="1" applyAlignment="1">
      <alignment horizontal="center" vertical="center"/>
    </xf>
    <xf numFmtId="0" fontId="2" fillId="3" borderId="1" xfId="3" quotePrefix="1" applyFont="1" applyFill="1" applyBorder="1" applyAlignment="1">
      <alignment vertical="center" wrapText="1"/>
    </xf>
    <xf numFmtId="0" fontId="2" fillId="0" borderId="1" xfId="0" quotePrefix="1" applyFont="1" applyBorder="1" applyAlignment="1">
      <alignment horizontal="center" vertical="center" wrapText="1"/>
    </xf>
    <xf numFmtId="177" fontId="2" fillId="0" borderId="1" xfId="0" quotePrefix="1" applyNumberFormat="1" applyFont="1" applyBorder="1" applyAlignment="1">
      <alignment vertical="center" wrapText="1"/>
    </xf>
    <xf numFmtId="179" fontId="2" fillId="0" borderId="1" xfId="0" quotePrefix="1" applyNumberFormat="1" applyFont="1" applyBorder="1" applyAlignment="1">
      <alignment vertical="center" wrapText="1"/>
    </xf>
    <xf numFmtId="0" fontId="15" fillId="0" borderId="1" xfId="5" applyFont="1" applyBorder="1" applyAlignment="1">
      <alignment vertical="center" wrapText="1"/>
    </xf>
    <xf numFmtId="0" fontId="15" fillId="0" borderId="1" xfId="5" applyFont="1" applyBorder="1" applyAlignment="1">
      <alignment horizontal="center" vertical="center"/>
    </xf>
    <xf numFmtId="0" fontId="15" fillId="0" borderId="1" xfId="0" applyFont="1" applyBorder="1" applyAlignment="1">
      <alignment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38" fontId="2" fillId="3" borderId="1" xfId="0" applyNumberFormat="1" applyFont="1" applyFill="1" applyBorder="1" applyAlignment="1">
      <alignment horizontal="right" vertical="center"/>
    </xf>
    <xf numFmtId="177"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quotePrefix="1" applyFont="1" applyFill="1" applyBorder="1" applyAlignment="1">
      <alignment vertical="center" wrapText="1"/>
    </xf>
    <xf numFmtId="0" fontId="2" fillId="0" borderId="1" xfId="0" applyFont="1" applyBorder="1">
      <alignment vertical="center"/>
    </xf>
    <xf numFmtId="180" fontId="2" fillId="0" borderId="0" xfId="0" applyNumberFormat="1" applyFont="1">
      <alignment vertical="center"/>
    </xf>
    <xf numFmtId="177" fontId="2" fillId="0" borderId="0" xfId="0" applyNumberFormat="1" applyFont="1">
      <alignment vertical="center"/>
    </xf>
    <xf numFmtId="180" fontId="2" fillId="0" borderId="0" xfId="0" applyNumberFormat="1" applyFont="1" applyAlignment="1">
      <alignment horizontal="centerContinuous" vertical="center"/>
    </xf>
    <xf numFmtId="177" fontId="2" fillId="0" borderId="0" xfId="0" applyNumberFormat="1" applyFont="1" applyAlignment="1">
      <alignment horizontal="centerContinuous" vertical="center"/>
    </xf>
    <xf numFmtId="180" fontId="2" fillId="2"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38" fontId="2" fillId="3" borderId="1" xfId="0" applyNumberFormat="1" applyFont="1" applyFill="1" applyBorder="1" applyAlignment="1">
      <alignment horizontal="right" vertical="center" wrapText="1"/>
    </xf>
    <xf numFmtId="177" fontId="2" fillId="3" borderId="1" xfId="0" applyNumberFormat="1" applyFont="1" applyFill="1" applyBorder="1" applyAlignment="1">
      <alignment horizontal="center" vertical="center" wrapText="1"/>
    </xf>
    <xf numFmtId="0" fontId="2" fillId="3" borderId="0" xfId="0" applyFont="1" applyFill="1" applyAlignment="1">
      <alignment vertical="center" wrapText="1"/>
    </xf>
    <xf numFmtId="180" fontId="2" fillId="0" borderId="0" xfId="0" applyNumberFormat="1" applyFont="1" applyAlignment="1">
      <alignment horizontal="right" vertical="center"/>
    </xf>
    <xf numFmtId="0" fontId="2" fillId="0" borderId="0" xfId="0" applyFont="1" applyAlignment="1">
      <alignment horizontal="center" vertical="center"/>
    </xf>
    <xf numFmtId="0" fontId="17" fillId="0" borderId="0" xfId="0" applyFont="1">
      <alignment vertical="center"/>
    </xf>
    <xf numFmtId="0" fontId="2" fillId="0" borderId="1" xfId="3" quotePrefix="1" applyFont="1" applyBorder="1" applyAlignment="1">
      <alignment vertical="center" wrapText="1"/>
    </xf>
    <xf numFmtId="0" fontId="18" fillId="0" borderId="1" xfId="3" applyFont="1" applyBorder="1" applyAlignment="1">
      <alignment horizontal="center" vertical="center"/>
    </xf>
    <xf numFmtId="0" fontId="19" fillId="0" borderId="1" xfId="3" applyFont="1" applyBorder="1" applyAlignment="1">
      <alignment vertical="center" wrapText="1"/>
    </xf>
    <xf numFmtId="57" fontId="18" fillId="0" borderId="1" xfId="3" applyNumberFormat="1" applyFont="1" applyBorder="1" applyAlignment="1">
      <alignment horizontal="center" vertical="center"/>
    </xf>
    <xf numFmtId="38" fontId="18" fillId="0" borderId="1" xfId="4" applyFont="1" applyFill="1" applyBorder="1">
      <alignment vertical="center"/>
    </xf>
    <xf numFmtId="0" fontId="20" fillId="0" borderId="1" xfId="3" applyFont="1" applyBorder="1" applyAlignment="1">
      <alignment vertical="center" wrapText="1"/>
    </xf>
    <xf numFmtId="0" fontId="2" fillId="0" borderId="1" xfId="3" applyFont="1" applyBorder="1" applyAlignment="1">
      <alignment vertical="center" wrapText="1"/>
    </xf>
    <xf numFmtId="3" fontId="2" fillId="0" borderId="1" xfId="3" applyNumberFormat="1" applyFont="1" applyBorder="1">
      <alignment vertical="center"/>
    </xf>
    <xf numFmtId="176" fontId="2" fillId="0" borderId="1" xfId="3" applyNumberFormat="1" applyFont="1" applyBorder="1">
      <alignment vertical="center"/>
    </xf>
    <xf numFmtId="57" fontId="9" fillId="0" borderId="1" xfId="3" applyNumberFormat="1" applyBorder="1" applyAlignment="1">
      <alignment horizontal="center" vertical="center" wrapText="1"/>
    </xf>
    <xf numFmtId="38" fontId="5" fillId="0" borderId="1" xfId="1" applyBorder="1">
      <alignment vertical="center"/>
    </xf>
    <xf numFmtId="0" fontId="4" fillId="0" borderId="0" xfId="0" applyFont="1">
      <alignment vertical="center"/>
    </xf>
    <xf numFmtId="0" fontId="2" fillId="0" borderId="1" xfId="3" applyFont="1" applyBorder="1" applyAlignment="1">
      <alignment horizontal="center" vertical="center"/>
    </xf>
    <xf numFmtId="57" fontId="9" fillId="0" borderId="1" xfId="3" applyNumberFormat="1" applyBorder="1" applyAlignment="1">
      <alignment vertical="center" wrapText="1"/>
    </xf>
    <xf numFmtId="38" fontId="9" fillId="0" borderId="1" xfId="4" applyFont="1" applyFill="1" applyBorder="1" applyAlignment="1">
      <alignment vertical="center" wrapText="1"/>
    </xf>
    <xf numFmtId="0" fontId="10" fillId="0" borderId="1" xfId="3" applyFont="1" applyBorder="1" applyAlignment="1">
      <alignment vertical="center" wrapText="1"/>
    </xf>
    <xf numFmtId="0" fontId="9" fillId="0" borderId="1" xfId="3" applyBorder="1" applyAlignment="1">
      <alignmen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179" fontId="2" fillId="0" borderId="1" xfId="1" applyNumberFormat="1" applyFont="1" applyBorder="1" applyAlignment="1">
      <alignment horizontal="right" vertical="center" wrapText="1"/>
    </xf>
    <xf numFmtId="176" fontId="2" fillId="0" borderId="1" xfId="0" applyNumberFormat="1" applyFont="1" applyBorder="1">
      <alignment vertical="center"/>
    </xf>
    <xf numFmtId="0" fontId="15" fillId="0" borderId="1" xfId="6" applyFont="1" applyBorder="1" applyAlignment="1">
      <alignment vertical="center" wrapText="1"/>
    </xf>
    <xf numFmtId="38" fontId="0" fillId="0" borderId="1" xfId="1" applyFont="1" applyFill="1" applyBorder="1">
      <alignment vertical="center"/>
    </xf>
    <xf numFmtId="38" fontId="0" fillId="0" borderId="1" xfId="1" applyFont="1" applyFill="1" applyBorder="1" applyAlignment="1">
      <alignment vertical="center" wrapText="1"/>
    </xf>
    <xf numFmtId="179" fontId="0" fillId="0" borderId="1" xfId="0" applyNumberFormat="1" applyBorder="1" applyAlignment="1">
      <alignment horizontal="right"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0" borderId="1" xfId="2" applyFont="1" applyBorder="1" applyAlignment="1">
      <alignment vertical="center" wrapText="1"/>
    </xf>
    <xf numFmtId="3" fontId="2" fillId="0" borderId="1" xfId="2" applyNumberFormat="1" applyFont="1" applyBorder="1" applyAlignment="1">
      <alignment horizontal="right" vertical="center"/>
    </xf>
    <xf numFmtId="3" fontId="2" fillId="0" borderId="1" xfId="2" applyNumberFormat="1" applyFont="1" applyBorder="1">
      <alignment vertical="center"/>
    </xf>
    <xf numFmtId="176" fontId="2" fillId="0" borderId="1" xfId="2" applyNumberFormat="1" applyFont="1" applyBorder="1">
      <alignment vertical="center"/>
    </xf>
    <xf numFmtId="0" fontId="4" fillId="0" borderId="0" xfId="3" applyFont="1">
      <alignment vertical="center"/>
    </xf>
    <xf numFmtId="0" fontId="23" fillId="0" borderId="0" xfId="3" applyFont="1" applyAlignment="1">
      <alignment horizontal="centerContinuous" vertical="center"/>
    </xf>
    <xf numFmtId="0" fontId="4" fillId="0" borderId="0" xfId="3" applyFont="1" applyAlignment="1">
      <alignment horizontal="centerContinuous" vertical="center"/>
    </xf>
    <xf numFmtId="0" fontId="23" fillId="0" borderId="0" xfId="3" applyFont="1">
      <alignment vertical="center"/>
    </xf>
    <xf numFmtId="0" fontId="4" fillId="2" borderId="1" xfId="3" applyFont="1" applyFill="1" applyBorder="1" applyAlignment="1">
      <alignment horizontal="center" vertical="center"/>
    </xf>
    <xf numFmtId="0" fontId="4" fillId="2" borderId="1" xfId="3" applyFont="1" applyFill="1" applyBorder="1" applyAlignment="1">
      <alignment horizontal="center" vertical="center" wrapText="1"/>
    </xf>
    <xf numFmtId="0" fontId="4" fillId="0" borderId="1" xfId="3" applyFont="1" applyBorder="1" applyAlignment="1">
      <alignment vertical="center" wrapText="1"/>
    </xf>
    <xf numFmtId="3" fontId="4" fillId="0" borderId="1" xfId="3" applyNumberFormat="1" applyFont="1" applyBorder="1">
      <alignment vertical="center"/>
    </xf>
    <xf numFmtId="176" fontId="4" fillId="0" borderId="1" xfId="3" applyNumberFormat="1" applyFont="1" applyBorder="1">
      <alignment vertical="center"/>
    </xf>
    <xf numFmtId="0" fontId="4" fillId="0" borderId="1" xfId="3" applyFont="1" applyBorder="1" applyAlignment="1">
      <alignment horizontal="center" vertical="center"/>
    </xf>
    <xf numFmtId="0" fontId="4" fillId="0" borderId="1" xfId="3" quotePrefix="1" applyFont="1" applyBorder="1" applyAlignment="1">
      <alignment vertical="center" wrapText="1"/>
    </xf>
    <xf numFmtId="0" fontId="23" fillId="0" borderId="0" xfId="0" applyFont="1" applyAlignment="1">
      <alignment horizontal="centerContinuous" vertical="center"/>
    </xf>
    <xf numFmtId="0" fontId="4" fillId="0" borderId="0" xfId="0" applyFont="1" applyAlignment="1">
      <alignment horizontal="centerContinuous" vertical="center"/>
    </xf>
    <xf numFmtId="0" fontId="23"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shrinkToFit="1"/>
    </xf>
    <xf numFmtId="3" fontId="4" fillId="0" borderId="1" xfId="0" applyNumberFormat="1" applyFont="1" applyBorder="1">
      <alignment vertical="center"/>
    </xf>
    <xf numFmtId="38" fontId="4" fillId="0" borderId="1" xfId="1" applyFont="1" applyFill="1" applyBorder="1" applyAlignment="1">
      <alignment vertical="center" shrinkToFit="1"/>
    </xf>
    <xf numFmtId="177" fontId="4" fillId="0" borderId="1" xfId="7" applyNumberFormat="1" applyFont="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horizontal="justify" vertical="center" wrapText="1"/>
    </xf>
    <xf numFmtId="0" fontId="4" fillId="0" borderId="0" xfId="0" applyFont="1" applyAlignment="1">
      <alignment vertical="center" wrapText="1" shrinkToFit="1"/>
    </xf>
    <xf numFmtId="3" fontId="4" fillId="0" borderId="0" xfId="0" applyNumberFormat="1" applyFont="1">
      <alignment vertical="center"/>
    </xf>
    <xf numFmtId="38" fontId="4" fillId="0" borderId="0" xfId="1" applyFont="1" applyFill="1" applyBorder="1" applyAlignment="1">
      <alignment vertical="center" shrinkToFit="1"/>
    </xf>
    <xf numFmtId="181" fontId="4" fillId="0" borderId="0" xfId="7" applyNumberFormat="1"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38" fontId="2" fillId="0" borderId="0" xfId="4" applyFont="1" applyAlignment="1">
      <alignment horizontal="right" vertical="center"/>
    </xf>
    <xf numFmtId="38" fontId="2" fillId="2" borderId="1" xfId="4" applyFont="1" applyFill="1" applyBorder="1" applyAlignment="1">
      <alignment horizontal="right" vertical="center"/>
    </xf>
    <xf numFmtId="0" fontId="9" fillId="0" borderId="1" xfId="3" applyBorder="1" applyAlignment="1">
      <alignment horizontal="left" vertical="center" wrapText="1"/>
    </xf>
    <xf numFmtId="38" fontId="18" fillId="0" borderId="1" xfId="4" applyFont="1" applyBorder="1" applyAlignment="1">
      <alignment horizontal="center" vertical="center" wrapText="1"/>
    </xf>
    <xf numFmtId="38" fontId="18" fillId="0" borderId="1" xfId="4" applyFont="1" applyBorder="1" applyAlignment="1">
      <alignment horizontal="right" vertical="center"/>
    </xf>
    <xf numFmtId="57" fontId="18" fillId="0" borderId="1" xfId="3" applyNumberFormat="1" applyFont="1" applyBorder="1" applyAlignment="1">
      <alignment horizontal="center" vertical="center" wrapText="1"/>
    </xf>
    <xf numFmtId="0" fontId="18" fillId="0" borderId="1" xfId="3" applyFont="1" applyBorder="1" applyAlignment="1">
      <alignment vertical="center" wrapText="1"/>
    </xf>
    <xf numFmtId="0" fontId="9" fillId="0" borderId="1" xfId="3" applyBorder="1" applyAlignment="1">
      <alignment horizontal="center" vertical="center" wrapText="1"/>
    </xf>
    <xf numFmtId="0" fontId="9" fillId="0" borderId="0" xfId="3">
      <alignment vertical="center"/>
    </xf>
    <xf numFmtId="38" fontId="18" fillId="0" borderId="1" xfId="4" applyFont="1" applyFill="1" applyBorder="1" applyAlignment="1">
      <alignment horizontal="right" vertical="center"/>
    </xf>
    <xf numFmtId="38" fontId="0" fillId="0" borderId="1" xfId="4" applyFont="1" applyBorder="1" applyAlignment="1">
      <alignment horizontal="right" vertical="center"/>
    </xf>
    <xf numFmtId="38" fontId="0" fillId="0" borderId="1" xfId="4" applyFont="1" applyBorder="1" applyAlignment="1">
      <alignment horizontal="right" vertical="center" wrapText="1"/>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0" fillId="0" borderId="0" xfId="0" applyAlignment="1">
      <alignment vertical="center" wrapText="1"/>
    </xf>
    <xf numFmtId="0" fontId="9" fillId="0" borderId="1" xfId="3" applyBorder="1">
      <alignment vertical="center"/>
    </xf>
    <xf numFmtId="0" fontId="2" fillId="0" borderId="1" xfId="3" applyFont="1" applyBorder="1" applyAlignment="1">
      <alignment horizontal="left" vertical="center" wrapText="1"/>
    </xf>
    <xf numFmtId="182" fontId="2" fillId="0" borderId="1" xfId="3" applyNumberFormat="1" applyFont="1" applyBorder="1" applyAlignment="1">
      <alignment horizontal="center" vertical="center"/>
    </xf>
    <xf numFmtId="0" fontId="25" fillId="0" borderId="1" xfId="3" applyFont="1" applyBorder="1" applyAlignment="1">
      <alignment vertical="center" wrapText="1"/>
    </xf>
    <xf numFmtId="0" fontId="27" fillId="0" borderId="0" xfId="8" applyFont="1">
      <alignment vertical="center"/>
    </xf>
    <xf numFmtId="0" fontId="29" fillId="0" borderId="0" xfId="8" applyFont="1" applyAlignment="1">
      <alignment horizontal="centerContinuous" vertical="center"/>
    </xf>
    <xf numFmtId="0" fontId="27" fillId="0" borderId="0" xfId="8" applyFont="1" applyAlignment="1">
      <alignment horizontal="centerContinuous" vertical="center"/>
    </xf>
    <xf numFmtId="0" fontId="29" fillId="0" borderId="0" xfId="8" applyFont="1">
      <alignment vertical="center"/>
    </xf>
    <xf numFmtId="0" fontId="27" fillId="2" borderId="1" xfId="8" applyFont="1" applyFill="1" applyBorder="1" applyAlignment="1">
      <alignment horizontal="center" vertical="center"/>
    </xf>
    <xf numFmtId="0" fontId="27" fillId="2" borderId="1" xfId="8" applyFont="1" applyFill="1" applyBorder="1" applyAlignment="1">
      <alignment horizontal="center" vertical="center" wrapText="1"/>
    </xf>
    <xf numFmtId="0" fontId="27" fillId="0" borderId="1" xfId="8" applyFont="1" applyBorder="1" applyAlignment="1">
      <alignment horizontal="left" vertical="center" wrapText="1"/>
    </xf>
    <xf numFmtId="3" fontId="27" fillId="0" borderId="1" xfId="8" applyNumberFormat="1" applyFont="1" applyBorder="1" applyAlignment="1">
      <alignment horizontal="center" vertical="center"/>
    </xf>
    <xf numFmtId="178" fontId="27" fillId="0" borderId="1" xfId="8" applyNumberFormat="1" applyFont="1" applyBorder="1" applyAlignment="1">
      <alignment horizontal="right" vertical="center"/>
    </xf>
    <xf numFmtId="177" fontId="27" fillId="0" borderId="1" xfId="8" applyNumberFormat="1" applyFont="1" applyBorder="1" applyAlignment="1">
      <alignment horizontal="center" vertical="center"/>
    </xf>
    <xf numFmtId="0" fontId="27" fillId="0" borderId="1" xfId="8" applyFont="1" applyBorder="1" applyAlignment="1">
      <alignment horizontal="center" vertical="center"/>
    </xf>
    <xf numFmtId="0" fontId="27" fillId="0" borderId="1" xfId="8" quotePrefix="1" applyFont="1" applyBorder="1" applyAlignment="1">
      <alignment vertical="center" wrapText="1"/>
    </xf>
    <xf numFmtId="0" fontId="30" fillId="0" borderId="0" xfId="0" applyFont="1" applyAlignment="1">
      <alignment vertical="center" wrapText="1"/>
    </xf>
    <xf numFmtId="0" fontId="22" fillId="0" borderId="0" xfId="3" applyFont="1">
      <alignment vertical="center"/>
    </xf>
    <xf numFmtId="0" fontId="31" fillId="0" borderId="0" xfId="3" applyFont="1" applyAlignment="1">
      <alignment horizontal="centerContinuous" vertical="center"/>
    </xf>
    <xf numFmtId="0" fontId="22" fillId="0" borderId="0" xfId="3" applyFont="1" applyAlignment="1">
      <alignment horizontal="centerContinuous" vertical="center"/>
    </xf>
    <xf numFmtId="0" fontId="31" fillId="0" borderId="0" xfId="3" applyFont="1">
      <alignment vertical="center"/>
    </xf>
    <xf numFmtId="0" fontId="22" fillId="4" borderId="1" xfId="3" applyFont="1" applyFill="1" applyBorder="1" applyAlignment="1">
      <alignment horizontal="center" vertical="center"/>
    </xf>
    <xf numFmtId="0" fontId="22" fillId="4" borderId="1" xfId="3" applyFont="1" applyFill="1" applyBorder="1" applyAlignment="1">
      <alignment horizontal="center" vertical="center" wrapText="1"/>
    </xf>
    <xf numFmtId="0" fontId="9" fillId="0" borderId="1" xfId="3" applyBorder="1" applyAlignment="1">
      <alignment horizontal="center" vertical="center"/>
    </xf>
    <xf numFmtId="38" fontId="9" fillId="0" borderId="1" xfId="4" applyFont="1" applyBorder="1" applyAlignment="1">
      <alignment horizontal="right" vertical="center"/>
    </xf>
    <xf numFmtId="38" fontId="9" fillId="0" borderId="1" xfId="4" applyBorder="1" applyAlignment="1">
      <alignment horizontal="right" vertical="center"/>
    </xf>
    <xf numFmtId="177" fontId="9" fillId="0" borderId="1" xfId="3" applyNumberFormat="1" applyBorder="1" applyAlignment="1">
      <alignment vertical="center" wrapText="1"/>
    </xf>
    <xf numFmtId="0" fontId="22" fillId="0" borderId="1" xfId="3" applyFont="1" applyBorder="1" applyAlignment="1">
      <alignment horizontal="center" vertical="center"/>
    </xf>
    <xf numFmtId="0" fontId="22" fillId="0" borderId="1" xfId="3" applyFont="1" applyBorder="1" applyAlignment="1">
      <alignment horizontal="center" vertical="center" wrapText="1"/>
    </xf>
    <xf numFmtId="38" fontId="2" fillId="0" borderId="1" xfId="1" applyFont="1" applyFill="1" applyBorder="1" applyAlignment="1">
      <alignment vertical="center"/>
    </xf>
    <xf numFmtId="0" fontId="9" fillId="0" borderId="1" xfId="0" applyFont="1" applyBorder="1" applyAlignment="1">
      <alignment horizontal="left" vertical="center" wrapText="1"/>
    </xf>
    <xf numFmtId="0" fontId="2" fillId="0" borderId="0" xfId="0" applyFont="1" applyAlignment="1">
      <alignment vertical="center" wrapText="1"/>
    </xf>
    <xf numFmtId="3" fontId="2" fillId="0" borderId="0" xfId="0" applyNumberFormat="1" applyFont="1">
      <alignment vertical="center"/>
    </xf>
    <xf numFmtId="38" fontId="5" fillId="0" borderId="0" xfId="1" applyBorder="1">
      <alignment vertical="center"/>
    </xf>
    <xf numFmtId="57" fontId="0" fillId="0" borderId="0" xfId="0" applyNumberFormat="1" applyAlignment="1">
      <alignment horizontal="center" vertical="center"/>
    </xf>
    <xf numFmtId="0" fontId="4" fillId="0" borderId="0" xfId="0" quotePrefix="1" applyFont="1" applyAlignment="1">
      <alignment vertical="center" wrapText="1"/>
    </xf>
    <xf numFmtId="0" fontId="32" fillId="0" borderId="0" xfId="0" applyFont="1">
      <alignment vertical="center"/>
    </xf>
    <xf numFmtId="0" fontId="32" fillId="0" borderId="0" xfId="0" applyFont="1" applyAlignment="1">
      <alignment vertical="center" wrapText="1"/>
    </xf>
    <xf numFmtId="0" fontId="2" fillId="6" borderId="1" xfId="0" applyFont="1" applyFill="1" applyBorder="1" applyAlignment="1">
      <alignment vertical="center" wrapText="1"/>
    </xf>
    <xf numFmtId="3" fontId="2" fillId="6" borderId="1" xfId="0" applyNumberFormat="1" applyFont="1" applyFill="1" applyBorder="1">
      <alignment vertical="center"/>
    </xf>
    <xf numFmtId="57" fontId="0" fillId="6" borderId="1" xfId="0" applyNumberFormat="1" applyFill="1" applyBorder="1" applyAlignment="1">
      <alignment horizontal="right" vertical="center"/>
    </xf>
    <xf numFmtId="0" fontId="2" fillId="6" borderId="1" xfId="0" applyFont="1" applyFill="1" applyBorder="1" applyAlignment="1">
      <alignment horizontal="center" vertical="center"/>
    </xf>
    <xf numFmtId="0" fontId="2" fillId="6" borderId="1" xfId="0" quotePrefix="1" applyFont="1" applyFill="1" applyBorder="1" applyAlignment="1">
      <alignment vertical="center" wrapText="1"/>
    </xf>
    <xf numFmtId="0" fontId="2" fillId="6" borderId="1" xfId="0" applyFont="1" applyFill="1" applyBorder="1" applyAlignment="1">
      <alignment horizontal="left" vertical="center" wrapText="1"/>
    </xf>
    <xf numFmtId="3" fontId="2" fillId="6" borderId="1" xfId="0" applyNumberFormat="1" applyFont="1" applyFill="1" applyBorder="1" applyAlignment="1">
      <alignment horizontal="center" vertical="center"/>
    </xf>
    <xf numFmtId="178" fontId="2" fillId="6" borderId="1" xfId="0" applyNumberFormat="1" applyFont="1" applyFill="1" applyBorder="1" applyAlignment="1">
      <alignment horizontal="right" vertical="center"/>
    </xf>
    <xf numFmtId="177"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38" fontId="2" fillId="6" borderId="1" xfId="0" applyNumberFormat="1" applyFont="1" applyFill="1" applyBorder="1" applyAlignment="1">
      <alignment horizontal="right" vertical="center" wrapText="1"/>
    </xf>
    <xf numFmtId="177" fontId="2" fillId="6" borderId="1" xfId="0" applyNumberFormat="1" applyFont="1" applyFill="1" applyBorder="1" applyAlignment="1">
      <alignment horizontal="center" vertical="center" wrapText="1"/>
    </xf>
    <xf numFmtId="176" fontId="2" fillId="6" borderId="1" xfId="0" applyNumberFormat="1" applyFont="1" applyFill="1" applyBorder="1" applyAlignment="1">
      <alignment horizontal="center" vertical="center"/>
    </xf>
    <xf numFmtId="0" fontId="2" fillId="6" borderId="2" xfId="3" applyFont="1" applyFill="1" applyBorder="1" applyAlignment="1">
      <alignment vertical="center" wrapText="1"/>
    </xf>
    <xf numFmtId="0" fontId="9" fillId="6" borderId="1" xfId="3" applyFill="1" applyBorder="1" applyAlignment="1">
      <alignment vertical="center" wrapText="1"/>
    </xf>
    <xf numFmtId="38" fontId="0" fillId="6" borderId="1" xfId="4" applyFont="1" applyFill="1" applyBorder="1" applyAlignment="1">
      <alignment horizontal="center" vertical="center" wrapText="1"/>
    </xf>
    <xf numFmtId="38" fontId="0" fillId="6" borderId="1" xfId="4" applyFont="1" applyFill="1" applyBorder="1" applyAlignment="1">
      <alignment horizontal="right" vertical="center"/>
    </xf>
    <xf numFmtId="57" fontId="9" fillId="6" borderId="1" xfId="3" applyNumberFormat="1" applyFill="1" applyBorder="1" applyAlignment="1">
      <alignment horizontal="center" vertical="center" wrapText="1"/>
    </xf>
    <xf numFmtId="0" fontId="9" fillId="6" borderId="1" xfId="3" applyFill="1" applyBorder="1" applyAlignment="1">
      <alignment horizontal="center" vertical="center" wrapText="1"/>
    </xf>
    <xf numFmtId="0" fontId="0" fillId="6" borderId="1" xfId="0" applyFill="1" applyBorder="1">
      <alignment vertical="center"/>
    </xf>
    <xf numFmtId="0" fontId="0" fillId="6" borderId="1" xfId="0" applyFill="1" applyBorder="1" applyAlignment="1">
      <alignment vertical="center" wrapText="1"/>
    </xf>
    <xf numFmtId="0" fontId="0" fillId="6" borderId="1" xfId="0" applyFill="1" applyBorder="1" applyAlignment="1">
      <alignment horizontal="center" vertical="center"/>
    </xf>
    <xf numFmtId="38" fontId="9" fillId="6" borderId="1" xfId="1" applyFont="1" applyFill="1" applyBorder="1" applyAlignment="1">
      <alignment vertical="center"/>
    </xf>
    <xf numFmtId="38" fontId="5" fillId="6" borderId="1" xfId="1" applyFill="1" applyBorder="1" applyAlignment="1">
      <alignment vertical="center"/>
    </xf>
    <xf numFmtId="57" fontId="0" fillId="6" borderId="1" xfId="0" applyNumberFormat="1" applyFill="1" applyBorder="1" applyAlignment="1">
      <alignment horizontal="center" vertical="center" wrapText="1"/>
    </xf>
    <xf numFmtId="0" fontId="0" fillId="6" borderId="1" xfId="0" applyFill="1" applyBorder="1" applyAlignment="1">
      <alignment horizontal="left" vertical="center" wrapText="1"/>
    </xf>
    <xf numFmtId="0" fontId="0" fillId="6" borderId="1" xfId="0" applyFill="1" applyBorder="1" applyAlignment="1">
      <alignment horizontal="center" vertical="center" wrapText="1"/>
    </xf>
    <xf numFmtId="0" fontId="2" fillId="6" borderId="1" xfId="3" applyFont="1" applyFill="1" applyBorder="1" applyAlignment="1">
      <alignment vertical="center" wrapText="1"/>
    </xf>
    <xf numFmtId="3" fontId="2" fillId="6" borderId="1" xfId="3" applyNumberFormat="1" applyFont="1" applyFill="1" applyBorder="1">
      <alignment vertical="center"/>
    </xf>
    <xf numFmtId="176" fontId="2" fillId="6" borderId="1" xfId="3" applyNumberFormat="1" applyFont="1" applyFill="1" applyBorder="1">
      <alignment vertical="center"/>
    </xf>
    <xf numFmtId="0" fontId="2" fillId="6" borderId="1" xfId="3" applyFont="1" applyFill="1" applyBorder="1" applyAlignment="1">
      <alignment horizontal="center" vertical="center"/>
    </xf>
    <xf numFmtId="0" fontId="2" fillId="6" borderId="1" xfId="3" quotePrefix="1" applyFont="1" applyFill="1" applyBorder="1" applyAlignment="1">
      <alignment vertical="center" wrapText="1"/>
    </xf>
    <xf numFmtId="0" fontId="33" fillId="0" borderId="0" xfId="0" applyFont="1">
      <alignment vertical="center"/>
    </xf>
    <xf numFmtId="0" fontId="34" fillId="0" borderId="0" xfId="0" applyFont="1">
      <alignment vertical="center"/>
    </xf>
    <xf numFmtId="0" fontId="35" fillId="0" borderId="0" xfId="0" applyFont="1" applyAlignment="1">
      <alignment horizontal="right" vertical="center"/>
    </xf>
    <xf numFmtId="0" fontId="36" fillId="0" borderId="0" xfId="0" applyFont="1" applyAlignment="1">
      <alignment horizontal="justify" vertical="center"/>
    </xf>
    <xf numFmtId="0" fontId="36" fillId="0" borderId="0" xfId="0" applyFont="1" applyAlignment="1">
      <alignment horizontal="right" vertical="center"/>
    </xf>
    <xf numFmtId="0" fontId="33" fillId="0" borderId="0" xfId="0" applyFont="1" applyAlignment="1">
      <alignment horizontal="center" vertical="center"/>
    </xf>
    <xf numFmtId="0" fontId="31" fillId="0" borderId="0" xfId="0" applyFont="1">
      <alignment vertical="center"/>
    </xf>
    <xf numFmtId="38" fontId="0" fillId="6" borderId="1" xfId="1" applyFont="1" applyFill="1" applyBorder="1" applyAlignment="1">
      <alignment horizontal="center" vertical="center"/>
    </xf>
    <xf numFmtId="38" fontId="9" fillId="6" borderId="1" xfId="1" applyFont="1" applyFill="1" applyBorder="1">
      <alignment vertical="center"/>
    </xf>
    <xf numFmtId="57" fontId="9" fillId="6" borderId="1" xfId="0" applyNumberFormat="1" applyFont="1" applyFill="1" applyBorder="1" applyAlignment="1">
      <alignment horizontal="center" vertical="center" wrapText="1"/>
    </xf>
    <xf numFmtId="0" fontId="2" fillId="6" borderId="1" xfId="2" applyFont="1" applyFill="1" applyBorder="1" applyAlignment="1">
      <alignment vertical="center" wrapText="1"/>
    </xf>
    <xf numFmtId="3" fontId="2" fillId="6" borderId="1" xfId="2" applyNumberFormat="1" applyFont="1" applyFill="1" applyBorder="1" applyAlignment="1">
      <alignment horizontal="right" vertical="center"/>
    </xf>
    <xf numFmtId="3" fontId="2" fillId="6" borderId="1" xfId="2" applyNumberFormat="1" applyFont="1" applyFill="1" applyBorder="1">
      <alignment vertical="center"/>
    </xf>
    <xf numFmtId="176" fontId="2" fillId="6" borderId="1" xfId="2" applyNumberFormat="1" applyFont="1" applyFill="1" applyBorder="1">
      <alignment vertical="center"/>
    </xf>
    <xf numFmtId="0" fontId="2" fillId="6" borderId="1" xfId="2" applyFont="1" applyFill="1" applyBorder="1" applyAlignment="1">
      <alignment horizontal="center" vertical="center"/>
    </xf>
    <xf numFmtId="0" fontId="2" fillId="6" borderId="1" xfId="2" quotePrefix="1" applyFont="1" applyFill="1" applyBorder="1" applyAlignment="1">
      <alignment vertical="center" wrapText="1"/>
    </xf>
    <xf numFmtId="0" fontId="2" fillId="0" borderId="0" xfId="0" applyFont="1">
      <alignment vertical="center"/>
    </xf>
    <xf numFmtId="0" fontId="34" fillId="0" borderId="0" xfId="0" applyFont="1" applyAlignment="1">
      <alignment horizontal="center" vertical="center" wrapText="1"/>
    </xf>
    <xf numFmtId="58" fontId="34" fillId="0" borderId="0" xfId="0" applyNumberFormat="1" applyFont="1" applyAlignment="1">
      <alignment horizontal="center" vertical="center"/>
    </xf>
    <xf numFmtId="0" fontId="0" fillId="0" borderId="0" xfId="0" applyAlignment="1">
      <alignment horizontal="center" vertical="center" wrapText="1"/>
    </xf>
    <xf numFmtId="58" fontId="32" fillId="0" borderId="0" xfId="0" applyNumberFormat="1" applyFont="1" applyAlignment="1">
      <alignment horizontal="distributed" vertical="center"/>
    </xf>
    <xf numFmtId="0" fontId="32" fillId="0" borderId="0" xfId="0" applyFont="1" applyAlignment="1">
      <alignment horizontal="distributed" vertical="center"/>
    </xf>
    <xf numFmtId="0" fontId="32" fillId="0" borderId="0" xfId="0" applyFont="1" applyAlignment="1">
      <alignment horizontal="left" vertical="center" wrapText="1"/>
    </xf>
    <xf numFmtId="0" fontId="32" fillId="0" borderId="0" xfId="0" applyFont="1">
      <alignment vertical="center"/>
    </xf>
    <xf numFmtId="0" fontId="33" fillId="0" borderId="0" xfId="0" applyFont="1" applyAlignment="1">
      <alignment horizontal="center" vertical="center"/>
    </xf>
    <xf numFmtId="0" fontId="2" fillId="0" borderId="0" xfId="2" applyFont="1">
      <alignment vertical="center"/>
    </xf>
    <xf numFmtId="0" fontId="11" fillId="0" borderId="0" xfId="3" applyFont="1" applyAlignment="1">
      <alignment vertical="center" wrapText="1"/>
    </xf>
    <xf numFmtId="0" fontId="11" fillId="0" borderId="0" xfId="3" applyFont="1">
      <alignment vertical="center"/>
    </xf>
    <xf numFmtId="0" fontId="34" fillId="0" borderId="0" xfId="0" applyFont="1">
      <alignment vertical="center"/>
    </xf>
    <xf numFmtId="0" fontId="36" fillId="0" borderId="0" xfId="0" applyFont="1" applyAlignment="1">
      <alignment horizontal="justify" vertical="center"/>
    </xf>
    <xf numFmtId="0" fontId="33" fillId="0" borderId="0" xfId="0" applyFont="1">
      <alignment vertical="center"/>
    </xf>
    <xf numFmtId="0" fontId="2" fillId="0" borderId="0" xfId="3" applyFont="1">
      <alignment vertical="center"/>
    </xf>
    <xf numFmtId="0" fontId="15" fillId="0" borderId="1" xfId="5" applyFont="1" applyBorder="1" applyAlignment="1">
      <alignment horizontal="center" vertical="center"/>
    </xf>
    <xf numFmtId="3" fontId="15" fillId="0" borderId="1" xfId="5" applyNumberFormat="1" applyFont="1" applyBorder="1">
      <alignment vertical="center"/>
    </xf>
    <xf numFmtId="57" fontId="15" fillId="0" borderId="1" xfId="5" applyNumberFormat="1" applyFont="1" applyBorder="1" applyAlignment="1">
      <alignment horizontal="center" vertical="center"/>
    </xf>
    <xf numFmtId="0" fontId="34" fillId="0" borderId="0" xfId="0" applyFont="1" applyAlignment="1">
      <alignment horizontal="center" vertical="center"/>
    </xf>
    <xf numFmtId="0" fontId="2" fillId="3" borderId="0" xfId="3" applyFont="1" applyFill="1">
      <alignment vertical="center"/>
    </xf>
    <xf numFmtId="0" fontId="4" fillId="0" borderId="0" xfId="0" applyFont="1">
      <alignment vertical="center"/>
    </xf>
    <xf numFmtId="0" fontId="2" fillId="0" borderId="0" xfId="2" applyFont="1" applyAlignment="1">
      <alignment vertical="center" shrinkToFit="1"/>
    </xf>
    <xf numFmtId="0" fontId="4" fillId="0" borderId="0" xfId="0" applyFont="1" applyAlignment="1">
      <alignment horizontal="left" vertical="center" wrapText="1"/>
    </xf>
    <xf numFmtId="0" fontId="4" fillId="0" borderId="0" xfId="3" applyFont="1">
      <alignment vertical="center"/>
    </xf>
    <xf numFmtId="0" fontId="2" fillId="0" borderId="0" xfId="3" applyFont="1" applyAlignment="1">
      <alignment vertical="center" wrapText="1"/>
    </xf>
    <xf numFmtId="0" fontId="27" fillId="0" borderId="0" xfId="8" applyFont="1">
      <alignment vertical="center"/>
    </xf>
    <xf numFmtId="0" fontId="22" fillId="0" borderId="0" xfId="3" applyFont="1" applyAlignment="1">
      <alignment vertical="center" wrapText="1"/>
    </xf>
    <xf numFmtId="0" fontId="22" fillId="0" borderId="0" xfId="3" applyFont="1">
      <alignment vertical="center"/>
    </xf>
  </cellXfs>
  <cellStyles count="9">
    <cellStyle name="桁区切り" xfId="1" builtinId="6"/>
    <cellStyle name="桁区切り 2" xfId="4" xr:uid="{F7E89102-E3DF-4C92-A6B6-E6ABFB28B55C}"/>
    <cellStyle name="標準" xfId="0" builtinId="0"/>
    <cellStyle name="標準 2" xfId="2" xr:uid="{0243C1FF-7DB5-4AE1-82BE-BDF6A83C32BC}"/>
    <cellStyle name="標準 2 2" xfId="6" xr:uid="{3D8188B5-0B77-4C98-8441-4BA9E210398C}"/>
    <cellStyle name="標準 3" xfId="3" xr:uid="{3295C9D6-73DE-4270-AA04-F72A03E25858}"/>
    <cellStyle name="標準 3 2" xfId="5" xr:uid="{55F7C18C-2A23-44F6-A9B8-47865E4E4153}"/>
    <cellStyle name="標準 4" xfId="8" xr:uid="{D1315212-A9A2-48D7-A4A1-3CEBFC2CF44A}"/>
    <cellStyle name="標準_Sheet1" xfId="7" xr:uid="{E722ECEC-C816-41DE-B89C-08A13F2C637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115"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
  <sheetViews>
    <sheetView view="pageBreakPreview" zoomScaleNormal="100" zoomScaleSheetLayoutView="100" workbookViewId="0">
      <selection activeCell="B6" sqref="B6"/>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3.44140625" style="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8" t="s">
        <v>13</v>
      </c>
      <c r="B11" s="8" t="s">
        <v>14</v>
      </c>
      <c r="C11" s="9">
        <v>1</v>
      </c>
      <c r="D11" s="10">
        <v>1437870</v>
      </c>
      <c r="E11" s="10">
        <v>1437870</v>
      </c>
      <c r="F11" s="11" t="s">
        <v>15</v>
      </c>
      <c r="G11" s="8" t="s">
        <v>16</v>
      </c>
      <c r="H11" s="12" t="s">
        <v>17</v>
      </c>
      <c r="I11" s="13"/>
    </row>
    <row r="12" spans="1:9" ht="80.25" customHeight="1" x14ac:dyDescent="0.2">
      <c r="A12" s="8" t="s">
        <v>18</v>
      </c>
      <c r="B12" s="8" t="s">
        <v>19</v>
      </c>
      <c r="C12" s="9">
        <v>1</v>
      </c>
      <c r="D12" s="10">
        <v>1186605</v>
      </c>
      <c r="E12" s="10">
        <v>1186605</v>
      </c>
      <c r="F12" s="11" t="s">
        <v>15</v>
      </c>
      <c r="G12" s="8" t="s">
        <v>20</v>
      </c>
      <c r="H12" s="12" t="s">
        <v>17</v>
      </c>
      <c r="I12" s="13"/>
    </row>
    <row r="13" spans="1:9" ht="80.25" customHeight="1" x14ac:dyDescent="0.2">
      <c r="A13" s="8" t="s">
        <v>18</v>
      </c>
      <c r="B13" s="8" t="s">
        <v>19</v>
      </c>
      <c r="C13" s="9">
        <v>1</v>
      </c>
      <c r="D13" s="10">
        <v>1186605</v>
      </c>
      <c r="E13" s="10">
        <v>1186605</v>
      </c>
      <c r="F13" s="11" t="s">
        <v>15</v>
      </c>
      <c r="G13" s="8" t="s">
        <v>21</v>
      </c>
      <c r="H13" s="12" t="s">
        <v>17</v>
      </c>
      <c r="I13" s="13"/>
    </row>
    <row r="14" spans="1:9" ht="80.25" customHeight="1" x14ac:dyDescent="0.2">
      <c r="A14" s="8" t="s">
        <v>18</v>
      </c>
      <c r="B14" s="8" t="s">
        <v>19</v>
      </c>
      <c r="C14" s="9">
        <v>1</v>
      </c>
      <c r="D14" s="10">
        <v>1186605</v>
      </c>
      <c r="E14" s="10">
        <v>1186605</v>
      </c>
      <c r="F14" s="11" t="s">
        <v>22</v>
      </c>
      <c r="G14" s="8" t="s">
        <v>23</v>
      </c>
      <c r="H14" s="12" t="s">
        <v>17</v>
      </c>
      <c r="I14" s="13"/>
    </row>
    <row r="15" spans="1:9" ht="80.25" customHeight="1" x14ac:dyDescent="0.2">
      <c r="A15" s="8" t="s">
        <v>18</v>
      </c>
      <c r="B15" s="8" t="s">
        <v>24</v>
      </c>
      <c r="C15" s="9">
        <v>1</v>
      </c>
      <c r="D15" s="10">
        <v>2987250</v>
      </c>
      <c r="E15" s="10">
        <v>2987250</v>
      </c>
      <c r="F15" s="11" t="s">
        <v>25</v>
      </c>
      <c r="G15" s="8" t="s">
        <v>26</v>
      </c>
      <c r="H15" s="12" t="s">
        <v>17</v>
      </c>
      <c r="I15" s="13"/>
    </row>
    <row r="16" spans="1:9" ht="80.25" customHeight="1" x14ac:dyDescent="0.2">
      <c r="A16" s="8" t="s">
        <v>27</v>
      </c>
      <c r="B16" s="8" t="s">
        <v>28</v>
      </c>
      <c r="C16" s="9">
        <v>1</v>
      </c>
      <c r="D16" s="10">
        <v>245000</v>
      </c>
      <c r="E16" s="10">
        <v>245000</v>
      </c>
      <c r="F16" s="11" t="s">
        <v>29</v>
      </c>
      <c r="G16" s="8" t="s">
        <v>30</v>
      </c>
      <c r="H16" s="12" t="s">
        <v>17</v>
      </c>
      <c r="I16" s="13"/>
    </row>
    <row r="17" spans="1:9" ht="80.25" customHeight="1" x14ac:dyDescent="0.2">
      <c r="A17" s="8" t="s">
        <v>27</v>
      </c>
      <c r="B17" s="8" t="s">
        <v>31</v>
      </c>
      <c r="C17" s="9">
        <v>1</v>
      </c>
      <c r="D17" s="10">
        <v>694155</v>
      </c>
      <c r="E17" s="10">
        <v>694155</v>
      </c>
      <c r="F17" s="11" t="s">
        <v>32</v>
      </c>
      <c r="G17" s="8" t="s">
        <v>30</v>
      </c>
      <c r="H17" s="12" t="s">
        <v>17</v>
      </c>
      <c r="I17" s="13"/>
    </row>
    <row r="18" spans="1:9" ht="80.25" customHeight="1" x14ac:dyDescent="0.2">
      <c r="A18" s="8" t="s">
        <v>33</v>
      </c>
      <c r="B18" s="8" t="s">
        <v>34</v>
      </c>
      <c r="C18" s="9">
        <v>1</v>
      </c>
      <c r="D18" s="10">
        <v>1386000</v>
      </c>
      <c r="E18" s="10">
        <v>1386000</v>
      </c>
      <c r="F18" s="11" t="s">
        <v>35</v>
      </c>
      <c r="G18" s="8" t="s">
        <v>36</v>
      </c>
      <c r="H18" s="12" t="s">
        <v>17</v>
      </c>
      <c r="I18" s="13"/>
    </row>
    <row r="20" spans="1:9" x14ac:dyDescent="0.2">
      <c r="A20" s="1" t="s">
        <v>37</v>
      </c>
    </row>
    <row r="21" spans="1:9" x14ac:dyDescent="0.2">
      <c r="A21" s="1" t="s">
        <v>38</v>
      </c>
    </row>
    <row r="22" spans="1:9" x14ac:dyDescent="0.2">
      <c r="A22" s="1" t="s">
        <v>39</v>
      </c>
    </row>
    <row r="23" spans="1:9" x14ac:dyDescent="0.2">
      <c r="A23" s="1" t="s">
        <v>40</v>
      </c>
    </row>
    <row r="24" spans="1:9" x14ac:dyDescent="0.2">
      <c r="A24" s="1" t="s">
        <v>41</v>
      </c>
    </row>
    <row r="25" spans="1:9" x14ac:dyDescent="0.2">
      <c r="A25" s="1" t="s">
        <v>42</v>
      </c>
    </row>
    <row r="26" spans="1:9" x14ac:dyDescent="0.2">
      <c r="A26"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462F7-6D6F-4BD7-92EB-559627A99764}">
  <dimension ref="A1:J23"/>
  <sheetViews>
    <sheetView view="pageBreakPreview" zoomScale="92" zoomScaleNormal="100" zoomScaleSheetLayoutView="92" workbookViewId="0">
      <selection activeCell="Q21" sqref="Q21"/>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485</v>
      </c>
      <c r="D7" s="259"/>
      <c r="E7" s="259"/>
      <c r="F7" s="259"/>
      <c r="G7" s="259"/>
      <c r="H7" s="259"/>
      <c r="I7" s="259"/>
      <c r="J7" s="243"/>
    </row>
    <row r="8" spans="1:10" ht="14.4" x14ac:dyDescent="0.2">
      <c r="A8" s="245"/>
      <c r="B8" s="242"/>
      <c r="C8" s="259" t="s">
        <v>482</v>
      </c>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483</v>
      </c>
      <c r="C13" s="259"/>
      <c r="D13" s="259"/>
      <c r="E13" s="259"/>
      <c r="F13" s="259"/>
      <c r="G13" s="259"/>
      <c r="H13" s="259"/>
      <c r="I13" s="259"/>
      <c r="J13" s="243"/>
    </row>
    <row r="14" spans="1:10" ht="14.4" x14ac:dyDescent="0.2">
      <c r="A14" s="245"/>
      <c r="B14" s="259" t="s">
        <v>484</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AA73F-8B7F-405F-BFB8-8A64F83CDA28}">
  <dimension ref="A1:I19"/>
  <sheetViews>
    <sheetView view="pageBreakPreview" zoomScaleNormal="100" zoomScaleSheetLayoutView="100" workbookViewId="0">
      <selection activeCell="A5" sqref="A5:I5"/>
    </sheetView>
  </sheetViews>
  <sheetFormatPr defaultColWidth="9" defaultRowHeight="13.2" x14ac:dyDescent="0.2"/>
  <cols>
    <col min="1" max="1" width="18.77734375" style="54" customWidth="1"/>
    <col min="2" max="2" width="54.77734375" style="54" customWidth="1"/>
    <col min="3" max="3" width="5.44140625" style="54" bestFit="1" customWidth="1"/>
    <col min="4" max="5" width="13.88671875" style="54" bestFit="1" customWidth="1"/>
    <col min="6" max="6" width="11.6640625" style="54" bestFit="1" customWidth="1"/>
    <col min="7" max="7" width="19.33203125" style="54" customWidth="1"/>
    <col min="8" max="8" width="5.88671875" style="54" customWidth="1"/>
    <col min="9" max="9" width="21.44140625" style="54" customWidth="1"/>
    <col min="10" max="16384" width="9" style="54"/>
  </cols>
  <sheetData>
    <row r="1" spans="1:9" s="1" customFormat="1" x14ac:dyDescent="0.2">
      <c r="I1" s="7" t="s">
        <v>448</v>
      </c>
    </row>
    <row r="2" spans="1:9" x14ac:dyDescent="0.2">
      <c r="A2" s="55" t="s">
        <v>123</v>
      </c>
      <c r="B2" s="56"/>
      <c r="C2" s="56"/>
      <c r="D2" s="56"/>
      <c r="E2" s="56"/>
      <c r="F2" s="56"/>
      <c r="G2" s="56"/>
      <c r="H2" s="56"/>
      <c r="I2" s="56"/>
    </row>
    <row r="4" spans="1:9" x14ac:dyDescent="0.2">
      <c r="A4" s="57" t="s">
        <v>124</v>
      </c>
    </row>
    <row r="5" spans="1:9" x14ac:dyDescent="0.2">
      <c r="A5" s="273" t="s">
        <v>317</v>
      </c>
      <c r="B5" s="273"/>
      <c r="C5" s="273"/>
      <c r="D5" s="273"/>
      <c r="E5" s="273"/>
      <c r="F5" s="273"/>
      <c r="G5" s="273"/>
      <c r="H5" s="273"/>
      <c r="I5" s="273"/>
    </row>
    <row r="7" spans="1:9" x14ac:dyDescent="0.2">
      <c r="A7" s="57" t="s">
        <v>126</v>
      </c>
    </row>
    <row r="8" spans="1:9" s="1" customFormat="1" x14ac:dyDescent="0.2">
      <c r="A8" s="1" t="s">
        <v>449</v>
      </c>
    </row>
    <row r="10" spans="1:9" ht="26.4" x14ac:dyDescent="0.2">
      <c r="A10" s="58" t="s">
        <v>127</v>
      </c>
      <c r="B10" s="58" t="s">
        <v>128</v>
      </c>
      <c r="C10" s="58" t="s">
        <v>129</v>
      </c>
      <c r="D10" s="58" t="s">
        <v>130</v>
      </c>
      <c r="E10" s="58" t="s">
        <v>131</v>
      </c>
      <c r="F10" s="58" t="s">
        <v>132</v>
      </c>
      <c r="G10" s="58" t="s">
        <v>133</v>
      </c>
      <c r="H10" s="59" t="s">
        <v>134</v>
      </c>
      <c r="I10" s="58" t="s">
        <v>135</v>
      </c>
    </row>
    <row r="11" spans="1:9" ht="47.25" customHeight="1" x14ac:dyDescent="0.2">
      <c r="A11" s="109" t="s">
        <v>424</v>
      </c>
      <c r="B11" s="108" t="s">
        <v>425</v>
      </c>
      <c r="C11" s="100">
        <v>1</v>
      </c>
      <c r="D11" s="107">
        <v>2570400</v>
      </c>
      <c r="E11" s="107">
        <v>2570400</v>
      </c>
      <c r="F11" s="106">
        <v>38908</v>
      </c>
      <c r="G11" s="64" t="s">
        <v>426</v>
      </c>
      <c r="H11" s="105" t="s">
        <v>139</v>
      </c>
      <c r="I11" s="93"/>
    </row>
    <row r="13" spans="1:9" x14ac:dyDescent="0.2">
      <c r="A13" s="54" t="s">
        <v>140</v>
      </c>
    </row>
    <row r="14" spans="1:9" x14ac:dyDescent="0.2">
      <c r="A14" s="54" t="s">
        <v>141</v>
      </c>
    </row>
    <row r="15" spans="1:9" x14ac:dyDescent="0.2">
      <c r="A15" s="54" t="s">
        <v>142</v>
      </c>
    </row>
    <row r="16" spans="1:9" x14ac:dyDescent="0.2">
      <c r="A16" s="54" t="s">
        <v>143</v>
      </c>
    </row>
    <row r="17" spans="1:1" x14ac:dyDescent="0.2">
      <c r="A17" s="54" t="s">
        <v>144</v>
      </c>
    </row>
    <row r="18" spans="1:1" x14ac:dyDescent="0.2">
      <c r="A18" s="54" t="s">
        <v>145</v>
      </c>
    </row>
    <row r="19" spans="1:1" x14ac:dyDescent="0.2">
      <c r="A19" s="54" t="s">
        <v>146</v>
      </c>
    </row>
  </sheetData>
  <mergeCells count="1">
    <mergeCell ref="A5:I5"/>
  </mergeCells>
  <phoneticPr fontId="1"/>
  <pageMargins left="0.7" right="0.7" top="0.75" bottom="0.75" header="0.3" footer="0.3"/>
  <pageSetup paperSize="9" scale="52"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C2C3D-9731-4E96-B921-E76C032AFD85}">
  <dimension ref="A1:J23"/>
  <sheetViews>
    <sheetView view="pageBreakPreview" zoomScale="83" zoomScaleNormal="100" zoomScaleSheetLayoutView="83" workbookViewId="0">
      <selection activeCell="L14" sqref="L14"/>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45091</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510</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39.6" customHeight="1" x14ac:dyDescent="0.2">
      <c r="A13" s="245"/>
      <c r="B13" s="259" t="s">
        <v>511</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B98F4-0105-4BC2-8ED8-DA7C4D7B19BB}">
  <sheetPr>
    <pageSetUpPr fitToPage="1"/>
  </sheetPr>
  <dimension ref="A1:I19"/>
  <sheetViews>
    <sheetView view="pageBreakPreview" zoomScaleNormal="100" zoomScaleSheetLayoutView="100" workbookViewId="0">
      <selection activeCell="B32" sqref="B32"/>
    </sheetView>
  </sheetViews>
  <sheetFormatPr defaultColWidth="9" defaultRowHeight="13.2" x14ac:dyDescent="0.2"/>
  <cols>
    <col min="1" max="1" width="18" style="189" customWidth="1"/>
    <col min="2" max="2" width="54.77734375" style="189" customWidth="1"/>
    <col min="3" max="3" width="5.44140625" style="189" bestFit="1" customWidth="1"/>
    <col min="4" max="5" width="13.88671875" style="189" bestFit="1" customWidth="1"/>
    <col min="6" max="6" width="11.6640625" style="189" bestFit="1" customWidth="1"/>
    <col min="7" max="7" width="19.33203125" style="189" customWidth="1"/>
    <col min="8" max="8" width="5.88671875" style="189" customWidth="1"/>
    <col min="9" max="9" width="21.44140625" style="189" customWidth="1"/>
    <col min="10" max="16384" width="9" style="189"/>
  </cols>
  <sheetData>
    <row r="1" spans="1:9" s="1" customFormat="1" x14ac:dyDescent="0.2">
      <c r="I1" s="7" t="s">
        <v>448</v>
      </c>
    </row>
    <row r="2" spans="1:9" x14ac:dyDescent="0.2">
      <c r="A2" s="190" t="s">
        <v>123</v>
      </c>
      <c r="B2" s="191"/>
      <c r="C2" s="191"/>
      <c r="D2" s="191"/>
      <c r="E2" s="191"/>
      <c r="F2" s="191"/>
      <c r="G2" s="191"/>
      <c r="H2" s="191"/>
      <c r="I2" s="191"/>
    </row>
    <row r="4" spans="1:9" x14ac:dyDescent="0.2">
      <c r="A4" s="192" t="s">
        <v>124</v>
      </c>
    </row>
    <row r="5" spans="1:9" x14ac:dyDescent="0.2">
      <c r="A5" s="285" t="s">
        <v>427</v>
      </c>
      <c r="B5" s="286"/>
      <c r="C5" s="286"/>
      <c r="D5" s="286"/>
      <c r="E5" s="286"/>
      <c r="F5" s="286"/>
      <c r="G5" s="286"/>
      <c r="H5" s="286"/>
      <c r="I5" s="286"/>
    </row>
    <row r="7" spans="1:9" x14ac:dyDescent="0.2">
      <c r="A7" s="192" t="s">
        <v>126</v>
      </c>
    </row>
    <row r="8" spans="1:9" s="1" customFormat="1" x14ac:dyDescent="0.2">
      <c r="A8" s="1" t="s">
        <v>449</v>
      </c>
    </row>
    <row r="10" spans="1:9" ht="26.4" x14ac:dyDescent="0.2">
      <c r="A10" s="193" t="s">
        <v>127</v>
      </c>
      <c r="B10" s="193" t="s">
        <v>128</v>
      </c>
      <c r="C10" s="193" t="s">
        <v>129</v>
      </c>
      <c r="D10" s="193" t="s">
        <v>130</v>
      </c>
      <c r="E10" s="193" t="s">
        <v>131</v>
      </c>
      <c r="F10" s="193" t="s">
        <v>132</v>
      </c>
      <c r="G10" s="193" t="s">
        <v>133</v>
      </c>
      <c r="H10" s="194" t="s">
        <v>134</v>
      </c>
      <c r="I10" s="193" t="s">
        <v>135</v>
      </c>
    </row>
    <row r="11" spans="1:9" ht="72.75" customHeight="1" x14ac:dyDescent="0.2">
      <c r="A11" s="159" t="s">
        <v>428</v>
      </c>
      <c r="B11" s="159" t="s">
        <v>429</v>
      </c>
      <c r="C11" s="195" t="s">
        <v>61</v>
      </c>
      <c r="D11" s="196">
        <v>1100000</v>
      </c>
      <c r="E11" s="197">
        <v>1100000</v>
      </c>
      <c r="F11" s="198">
        <v>40996</v>
      </c>
      <c r="G11" s="108" t="s">
        <v>430</v>
      </c>
      <c r="H11" s="199" t="s">
        <v>139</v>
      </c>
      <c r="I11" s="200"/>
    </row>
    <row r="13" spans="1:9" x14ac:dyDescent="0.2">
      <c r="A13" s="189" t="s">
        <v>140</v>
      </c>
    </row>
    <row r="14" spans="1:9" x14ac:dyDescent="0.2">
      <c r="A14" s="189" t="s">
        <v>141</v>
      </c>
    </row>
    <row r="15" spans="1:9" x14ac:dyDescent="0.2">
      <c r="A15" s="189" t="s">
        <v>142</v>
      </c>
    </row>
    <row r="16" spans="1:9" x14ac:dyDescent="0.2">
      <c r="A16" s="189" t="s">
        <v>143</v>
      </c>
    </row>
    <row r="17" spans="1:1" x14ac:dyDescent="0.2">
      <c r="A17" s="189" t="s">
        <v>144</v>
      </c>
    </row>
    <row r="18" spans="1:1" x14ac:dyDescent="0.2">
      <c r="A18" s="189" t="s">
        <v>145</v>
      </c>
    </row>
    <row r="19" spans="1:1" x14ac:dyDescent="0.2">
      <c r="A19" s="189" t="s">
        <v>146</v>
      </c>
    </row>
  </sheetData>
  <mergeCells count="1">
    <mergeCell ref="A5:I5"/>
  </mergeCells>
  <phoneticPr fontId="1"/>
  <pageMargins left="0.74803149606299213" right="0.74803149606299213" top="0.98425196850393704" bottom="0.98425196850393704" header="0.51181102362204722" footer="0.51181102362204722"/>
  <pageSetup paperSize="9" scale="81" fitToHeight="3" orientation="landscape" blackAndWhite="1"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4F23C-D647-49D5-A7E6-3727EF889294}">
  <dimension ref="A1:J23"/>
  <sheetViews>
    <sheetView view="pageBreakPreview" zoomScale="88" zoomScaleNormal="100" zoomScaleSheetLayoutView="88" workbookViewId="0">
      <selection activeCell="O9" sqref="O9"/>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45091</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508</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39.6" customHeight="1" x14ac:dyDescent="0.2">
      <c r="A13" s="245"/>
      <c r="B13" s="259" t="s">
        <v>509</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7EE89-3321-4E8B-BC58-76AA31E0D6F8}">
  <dimension ref="A1:I20"/>
  <sheetViews>
    <sheetView view="pageBreakPreview" zoomScaleNormal="100" zoomScaleSheetLayoutView="100" workbookViewId="0">
      <selection activeCell="G5" sqref="G5"/>
    </sheetView>
  </sheetViews>
  <sheetFormatPr defaultColWidth="9" defaultRowHeight="13.2" x14ac:dyDescent="0.2"/>
  <cols>
    <col min="1" max="1" width="24.109375" style="165" customWidth="1"/>
    <col min="2" max="2" width="48.6640625" style="165" customWidth="1"/>
    <col min="3" max="3" width="9.109375" style="165" bestFit="1" customWidth="1"/>
    <col min="4" max="4" width="15.33203125" style="165" customWidth="1"/>
    <col min="5" max="5" width="12.21875" style="165" customWidth="1"/>
    <col min="6" max="6" width="11.77734375" style="165" bestFit="1" customWidth="1"/>
    <col min="7" max="7" width="19.33203125" style="165" customWidth="1"/>
    <col min="8" max="8" width="9" style="165"/>
    <col min="9" max="9" width="20.77734375" style="165" customWidth="1"/>
    <col min="10" max="16384" width="9" style="165"/>
  </cols>
  <sheetData>
    <row r="1" spans="1:9" s="1" customFormat="1" x14ac:dyDescent="0.2">
      <c r="I1" s="7" t="s">
        <v>448</v>
      </c>
    </row>
    <row r="2" spans="1:9" x14ac:dyDescent="0.2">
      <c r="A2" s="55" t="s">
        <v>123</v>
      </c>
      <c r="B2" s="56"/>
      <c r="C2" s="56"/>
      <c r="D2" s="56"/>
      <c r="E2" s="56"/>
      <c r="F2" s="56"/>
      <c r="G2" s="56"/>
      <c r="H2" s="56"/>
      <c r="I2" s="56"/>
    </row>
    <row r="3" spans="1:9" x14ac:dyDescent="0.2">
      <c r="A3" s="54"/>
      <c r="B3" s="54"/>
      <c r="C3" s="54"/>
      <c r="D3" s="54"/>
      <c r="E3" s="54"/>
      <c r="F3" s="54"/>
      <c r="G3" s="54"/>
      <c r="H3" s="54"/>
      <c r="I3" s="54"/>
    </row>
    <row r="4" spans="1:9" x14ac:dyDescent="0.2">
      <c r="A4" s="57" t="s">
        <v>124</v>
      </c>
      <c r="B4" s="54"/>
      <c r="C4" s="54"/>
      <c r="D4" s="54"/>
      <c r="E4" s="54"/>
      <c r="F4" s="54"/>
      <c r="G4" s="54"/>
      <c r="H4" s="54"/>
      <c r="I4" s="54"/>
    </row>
    <row r="5" spans="1:9" x14ac:dyDescent="0.2">
      <c r="A5" s="54" t="s">
        <v>431</v>
      </c>
      <c r="B5" s="54"/>
      <c r="C5" s="54"/>
      <c r="D5" s="54"/>
      <c r="E5" s="54"/>
      <c r="F5" s="54"/>
      <c r="G5" s="54"/>
      <c r="H5" s="54"/>
      <c r="I5" s="54"/>
    </row>
    <row r="6" spans="1:9" x14ac:dyDescent="0.2">
      <c r="A6" s="54"/>
      <c r="B6" s="54"/>
      <c r="C6" s="54"/>
      <c r="D6" s="54"/>
      <c r="E6" s="54"/>
      <c r="F6" s="54"/>
      <c r="G6" s="54"/>
      <c r="H6" s="54"/>
      <c r="I6" s="54"/>
    </row>
    <row r="7" spans="1:9" x14ac:dyDescent="0.2">
      <c r="A7" s="57" t="s">
        <v>126</v>
      </c>
      <c r="B7" s="54"/>
      <c r="C7" s="54"/>
      <c r="D7" s="54"/>
      <c r="E7" s="54"/>
      <c r="F7" s="54"/>
      <c r="G7" s="54"/>
      <c r="H7" s="54"/>
      <c r="I7" s="54"/>
    </row>
    <row r="8" spans="1:9" s="1" customFormat="1" x14ac:dyDescent="0.2">
      <c r="A8" s="1" t="s">
        <v>449</v>
      </c>
    </row>
    <row r="9" spans="1:9" x14ac:dyDescent="0.2">
      <c r="A9" s="54"/>
      <c r="B9" s="54"/>
      <c r="C9" s="54"/>
      <c r="D9" s="54"/>
      <c r="E9" s="54"/>
      <c r="F9" s="54"/>
      <c r="G9" s="54"/>
      <c r="H9" s="54"/>
      <c r="I9" s="54"/>
    </row>
    <row r="10" spans="1:9" x14ac:dyDescent="0.2">
      <c r="A10" s="58" t="s">
        <v>127</v>
      </c>
      <c r="B10" s="58" t="s">
        <v>128</v>
      </c>
      <c r="C10" s="58" t="s">
        <v>129</v>
      </c>
      <c r="D10" s="58" t="s">
        <v>130</v>
      </c>
      <c r="E10" s="58" t="s">
        <v>131</v>
      </c>
      <c r="F10" s="58" t="s">
        <v>132</v>
      </c>
      <c r="G10" s="58" t="s">
        <v>133</v>
      </c>
      <c r="H10" s="59" t="s">
        <v>134</v>
      </c>
      <c r="I10" s="58" t="s">
        <v>135</v>
      </c>
    </row>
    <row r="11" spans="1:9" ht="105.6" customHeight="1" x14ac:dyDescent="0.2">
      <c r="A11" s="237" t="s">
        <v>432</v>
      </c>
      <c r="B11" s="237" t="s">
        <v>433</v>
      </c>
      <c r="C11" s="238">
        <v>1</v>
      </c>
      <c r="D11" s="238">
        <v>293403</v>
      </c>
      <c r="E11" s="238">
        <v>293403</v>
      </c>
      <c r="F11" s="239">
        <v>42053</v>
      </c>
      <c r="G11" s="237" t="s">
        <v>434</v>
      </c>
      <c r="H11" s="240" t="s">
        <v>362</v>
      </c>
      <c r="I11" s="241"/>
    </row>
    <row r="12" spans="1:9" ht="105.6" customHeight="1" x14ac:dyDescent="0.2">
      <c r="A12" s="237" t="s">
        <v>435</v>
      </c>
      <c r="B12" s="237" t="s">
        <v>436</v>
      </c>
      <c r="C12" s="238">
        <v>1</v>
      </c>
      <c r="D12" s="238">
        <v>151200</v>
      </c>
      <c r="E12" s="238">
        <v>151200</v>
      </c>
      <c r="F12" s="239">
        <v>42059</v>
      </c>
      <c r="G12" s="237" t="s">
        <v>434</v>
      </c>
      <c r="H12" s="240" t="s">
        <v>362</v>
      </c>
      <c r="I12" s="241"/>
    </row>
    <row r="13" spans="1:9" x14ac:dyDescent="0.2">
      <c r="A13" s="54"/>
      <c r="B13" s="54"/>
      <c r="C13" s="54"/>
      <c r="D13" s="54"/>
      <c r="E13" s="54"/>
      <c r="F13" s="54"/>
      <c r="G13" s="54"/>
      <c r="H13" s="54"/>
      <c r="I13" s="54"/>
    </row>
    <row r="14" spans="1:9" x14ac:dyDescent="0.2">
      <c r="A14" s="54" t="s">
        <v>140</v>
      </c>
      <c r="B14" s="54"/>
      <c r="C14" s="54"/>
      <c r="D14" s="54"/>
      <c r="E14" s="54"/>
      <c r="F14" s="54"/>
      <c r="G14" s="54"/>
      <c r="H14" s="54"/>
      <c r="I14" s="54"/>
    </row>
    <row r="15" spans="1:9" x14ac:dyDescent="0.2">
      <c r="A15" s="54" t="s">
        <v>141</v>
      </c>
      <c r="B15" s="54"/>
      <c r="C15" s="54"/>
      <c r="D15" s="54"/>
      <c r="E15" s="54"/>
      <c r="F15" s="54"/>
      <c r="G15" s="54"/>
      <c r="H15" s="54"/>
      <c r="I15" s="54"/>
    </row>
    <row r="16" spans="1:9" x14ac:dyDescent="0.2">
      <c r="A16" s="54" t="s">
        <v>142</v>
      </c>
      <c r="B16" s="54"/>
      <c r="C16" s="54"/>
      <c r="D16" s="54"/>
      <c r="E16" s="54"/>
      <c r="F16" s="54"/>
      <c r="G16" s="54"/>
      <c r="H16" s="54"/>
      <c r="I16" s="54"/>
    </row>
    <row r="17" spans="1:9" x14ac:dyDescent="0.2">
      <c r="A17" s="54" t="s">
        <v>143</v>
      </c>
      <c r="B17" s="54"/>
      <c r="C17" s="54"/>
      <c r="D17" s="54"/>
      <c r="E17" s="54"/>
      <c r="F17" s="54"/>
      <c r="G17" s="54"/>
      <c r="H17" s="54"/>
      <c r="I17" s="54"/>
    </row>
    <row r="18" spans="1:9" x14ac:dyDescent="0.2">
      <c r="A18" s="54" t="s">
        <v>144</v>
      </c>
      <c r="B18" s="54"/>
      <c r="C18" s="54"/>
      <c r="D18" s="54"/>
      <c r="E18" s="54"/>
      <c r="F18" s="54"/>
      <c r="G18" s="54"/>
      <c r="H18" s="54"/>
      <c r="I18" s="54"/>
    </row>
    <row r="19" spans="1:9" x14ac:dyDescent="0.2">
      <c r="A19" s="54" t="s">
        <v>145</v>
      </c>
      <c r="B19" s="54"/>
      <c r="C19" s="54"/>
      <c r="D19" s="54"/>
      <c r="E19" s="54"/>
      <c r="F19" s="54"/>
      <c r="G19" s="54"/>
      <c r="H19" s="54"/>
      <c r="I19" s="54"/>
    </row>
    <row r="20" spans="1:9" x14ac:dyDescent="0.2">
      <c r="A20" s="54" t="s">
        <v>437</v>
      </c>
      <c r="B20" s="54"/>
      <c r="C20" s="54"/>
      <c r="D20" s="54"/>
      <c r="E20" s="54"/>
      <c r="F20" s="54"/>
      <c r="G20" s="54"/>
      <c r="H20" s="54"/>
      <c r="I20" s="54"/>
    </row>
  </sheetData>
  <phoneticPr fontId="1"/>
  <pageMargins left="0.70866141732283472" right="0.70866141732283472" top="0.74803149606299213" bottom="0.74803149606299213" header="0.31496062992125984" footer="0.31496062992125984"/>
  <pageSetup paperSize="9" scale="75" orientation="landscape"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599AF-5AE9-4C0D-B24B-3C9725039F38}">
  <dimension ref="A1:J18"/>
  <sheetViews>
    <sheetView view="pageBreakPreview" topLeftCell="A8" zoomScale="85" zoomScaleNormal="100" zoomScaleSheetLayoutView="85" workbookViewId="0">
      <selection activeCell="J18" sqref="J18"/>
    </sheetView>
  </sheetViews>
  <sheetFormatPr defaultRowHeight="13.2" x14ac:dyDescent="0.2"/>
  <sheetData>
    <row r="1" spans="1:10" x14ac:dyDescent="0.2">
      <c r="A1" s="208"/>
      <c r="B1" s="208"/>
      <c r="C1" s="208"/>
      <c r="D1" s="208"/>
      <c r="E1" s="208"/>
      <c r="F1" s="208"/>
      <c r="G1" s="208"/>
      <c r="H1" s="208"/>
      <c r="I1" s="208"/>
      <c r="J1" s="208"/>
    </row>
    <row r="2" spans="1:10" x14ac:dyDescent="0.2">
      <c r="A2" s="208"/>
      <c r="B2" s="208"/>
      <c r="C2" s="208"/>
      <c r="D2" s="208"/>
      <c r="E2" s="208"/>
      <c r="F2" s="208"/>
      <c r="G2" s="208"/>
      <c r="H2" s="208"/>
      <c r="I2" s="208"/>
      <c r="J2" s="208"/>
    </row>
    <row r="3" spans="1:10" x14ac:dyDescent="0.2">
      <c r="A3" s="208"/>
      <c r="B3" s="208"/>
      <c r="C3" s="208"/>
      <c r="D3" s="208"/>
      <c r="E3" s="208"/>
      <c r="F3" s="208"/>
      <c r="G3" s="208"/>
      <c r="H3" s="262">
        <v>45159</v>
      </c>
      <c r="I3" s="263"/>
      <c r="J3" s="263"/>
    </row>
    <row r="4" spans="1:10" x14ac:dyDescent="0.2">
      <c r="A4" s="208"/>
      <c r="B4" s="208"/>
      <c r="C4" s="208"/>
      <c r="D4" s="208"/>
      <c r="E4" s="208"/>
      <c r="F4" s="208"/>
      <c r="G4" s="208"/>
      <c r="H4" s="263" t="s">
        <v>450</v>
      </c>
      <c r="I4" s="263"/>
      <c r="J4" s="263"/>
    </row>
    <row r="5" spans="1:10" x14ac:dyDescent="0.2">
      <c r="A5" s="208"/>
      <c r="B5" s="208"/>
      <c r="C5" s="208"/>
      <c r="D5" s="208"/>
      <c r="E5" s="208"/>
      <c r="F5" s="208"/>
      <c r="G5" s="208"/>
      <c r="H5" s="208"/>
      <c r="I5" s="208"/>
      <c r="J5" s="208"/>
    </row>
    <row r="6" spans="1:10" x14ac:dyDescent="0.2">
      <c r="A6" s="208"/>
      <c r="B6" s="208"/>
      <c r="C6" s="208"/>
      <c r="D6" s="208"/>
      <c r="E6" s="208"/>
      <c r="F6" s="208"/>
      <c r="G6" s="208"/>
      <c r="H6" s="208"/>
      <c r="I6" s="208"/>
      <c r="J6" s="208"/>
    </row>
    <row r="7" spans="1:10" ht="23.4" customHeight="1" x14ac:dyDescent="0.2">
      <c r="A7" s="208"/>
      <c r="B7" s="264" t="s">
        <v>471</v>
      </c>
      <c r="C7" s="264"/>
      <c r="D7" s="264"/>
      <c r="E7" s="264"/>
      <c r="F7" s="264"/>
      <c r="G7" s="264"/>
      <c r="H7" s="264"/>
      <c r="I7" s="209"/>
      <c r="J7" s="208"/>
    </row>
    <row r="8" spans="1:10" ht="23.4" customHeight="1" x14ac:dyDescent="0.2">
      <c r="A8" s="208"/>
      <c r="B8" s="264"/>
      <c r="C8" s="264"/>
      <c r="D8" s="264"/>
      <c r="E8" s="264"/>
      <c r="F8" s="264"/>
      <c r="G8" s="264"/>
      <c r="H8" s="264"/>
      <c r="I8" s="208"/>
      <c r="J8" s="208"/>
    </row>
    <row r="9" spans="1:10" x14ac:dyDescent="0.2">
      <c r="A9" s="208"/>
      <c r="B9" s="208"/>
      <c r="C9" s="208"/>
      <c r="D9" s="208"/>
      <c r="E9" s="208"/>
      <c r="F9" s="208"/>
      <c r="G9" s="208"/>
      <c r="H9" s="208"/>
      <c r="I9" s="208"/>
      <c r="J9" s="208"/>
    </row>
    <row r="10" spans="1:10" x14ac:dyDescent="0.2">
      <c r="A10" s="208" t="s">
        <v>452</v>
      </c>
      <c r="B10" s="208"/>
      <c r="C10" s="208"/>
      <c r="D10" s="208"/>
      <c r="E10" s="208"/>
      <c r="F10" s="208"/>
      <c r="G10" s="208"/>
      <c r="H10" s="208"/>
      <c r="I10" s="208"/>
      <c r="J10" s="208"/>
    </row>
    <row r="11" spans="1:10" x14ac:dyDescent="0.2">
      <c r="A11" s="208"/>
      <c r="B11" s="208"/>
      <c r="C11" s="208"/>
      <c r="D11" s="208"/>
      <c r="E11" s="208"/>
      <c r="F11" s="208"/>
      <c r="G11" s="208"/>
      <c r="H11" s="208"/>
      <c r="I11" s="208"/>
      <c r="J11" s="208"/>
    </row>
    <row r="12" spans="1:10" ht="40.200000000000003" customHeight="1" x14ac:dyDescent="0.2">
      <c r="A12" s="281" t="s">
        <v>472</v>
      </c>
      <c r="B12" s="281"/>
      <c r="C12" s="281"/>
      <c r="D12" s="281"/>
      <c r="E12" s="281"/>
      <c r="F12" s="281"/>
      <c r="G12" s="281"/>
      <c r="H12" s="281"/>
      <c r="I12" s="281"/>
      <c r="J12" s="265"/>
    </row>
    <row r="13" spans="1:10" x14ac:dyDescent="0.2">
      <c r="A13" s="264" t="s">
        <v>462</v>
      </c>
      <c r="B13" s="264"/>
      <c r="C13" s="264"/>
      <c r="D13" s="264"/>
      <c r="E13" s="264"/>
      <c r="F13" s="264"/>
      <c r="G13" s="264"/>
      <c r="H13" s="264"/>
      <c r="I13" s="264"/>
      <c r="J13" s="265"/>
    </row>
    <row r="14" spans="1:10" x14ac:dyDescent="0.2">
      <c r="A14" s="208" t="s">
        <v>455</v>
      </c>
      <c r="B14" s="208"/>
      <c r="C14" s="208"/>
      <c r="D14" s="208"/>
      <c r="E14" s="208"/>
      <c r="F14" s="208"/>
      <c r="G14" s="208"/>
      <c r="H14" s="208"/>
      <c r="I14" s="208"/>
      <c r="J14" s="208"/>
    </row>
    <row r="15" spans="1:10" x14ac:dyDescent="0.2">
      <c r="A15" s="208"/>
      <c r="B15" s="208"/>
      <c r="C15" s="208"/>
      <c r="D15" s="208"/>
      <c r="E15" s="208"/>
      <c r="F15" s="208"/>
      <c r="G15" s="208"/>
      <c r="H15" s="208"/>
      <c r="I15" s="208"/>
      <c r="J15" s="208"/>
    </row>
    <row r="16" spans="1:10" x14ac:dyDescent="0.2">
      <c r="A16" s="208" t="s">
        <v>456</v>
      </c>
      <c r="B16" s="208"/>
      <c r="C16" s="208"/>
      <c r="D16" s="208"/>
      <c r="E16" s="208"/>
      <c r="F16" s="208"/>
      <c r="G16" s="208"/>
      <c r="H16" s="208"/>
      <c r="I16" s="208"/>
      <c r="J16" s="208"/>
    </row>
    <row r="17" spans="1:10" x14ac:dyDescent="0.2">
      <c r="A17" s="208" t="s">
        <v>455</v>
      </c>
      <c r="B17" s="208"/>
      <c r="C17" s="208"/>
      <c r="D17" s="208"/>
      <c r="E17" s="208"/>
      <c r="F17" s="208"/>
      <c r="G17" s="208"/>
      <c r="H17" s="208"/>
      <c r="I17" s="208"/>
      <c r="J17" s="208"/>
    </row>
    <row r="18" spans="1:10" x14ac:dyDescent="0.2">
      <c r="A18" s="208" t="s">
        <v>457</v>
      </c>
      <c r="B18" s="208"/>
      <c r="C18" s="208"/>
      <c r="D18" s="208"/>
      <c r="E18" s="208"/>
      <c r="F18" s="208"/>
      <c r="G18" s="208"/>
      <c r="H18" s="208"/>
      <c r="I18" s="208"/>
      <c r="J18" s="208"/>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AE813-37E9-46C3-BCBF-C5DA8A1C0E27}">
  <sheetPr>
    <pageSetUpPr fitToPage="1"/>
  </sheetPr>
  <dimension ref="A1:I22"/>
  <sheetViews>
    <sheetView view="pageBreakPreview" topLeftCell="A7"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438</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66.75" customHeight="1" x14ac:dyDescent="0.2">
      <c r="A11" s="16" t="s">
        <v>439</v>
      </c>
      <c r="B11" s="16" t="s">
        <v>440</v>
      </c>
      <c r="C11" s="15">
        <v>1</v>
      </c>
      <c r="D11" s="201">
        <v>1119300</v>
      </c>
      <c r="E11" s="201">
        <v>1119300</v>
      </c>
      <c r="F11" s="28">
        <v>39688</v>
      </c>
      <c r="G11" s="202" t="s">
        <v>441</v>
      </c>
      <c r="H11" s="120" t="s">
        <v>45</v>
      </c>
      <c r="I11" s="15"/>
    </row>
    <row r="12" spans="1:9" ht="66.75" customHeight="1" x14ac:dyDescent="0.2">
      <c r="A12" s="16" t="s">
        <v>442</v>
      </c>
      <c r="B12" s="16" t="s">
        <v>443</v>
      </c>
      <c r="C12" s="15">
        <v>1</v>
      </c>
      <c r="D12" s="201">
        <v>533400</v>
      </c>
      <c r="E12" s="201">
        <v>533400</v>
      </c>
      <c r="F12" s="28">
        <v>39933</v>
      </c>
      <c r="G12" s="202" t="s">
        <v>441</v>
      </c>
      <c r="H12" s="120" t="s">
        <v>45</v>
      </c>
      <c r="I12" s="15"/>
    </row>
    <row r="13" spans="1:9" ht="66.75" customHeight="1" x14ac:dyDescent="0.2">
      <c r="A13" s="16" t="s">
        <v>444</v>
      </c>
      <c r="B13" s="16" t="s">
        <v>445</v>
      </c>
      <c r="C13" s="15">
        <v>1</v>
      </c>
      <c r="D13" s="201">
        <v>204750</v>
      </c>
      <c r="E13" s="201">
        <v>204750</v>
      </c>
      <c r="F13" s="28">
        <v>39933</v>
      </c>
      <c r="G13" s="202" t="s">
        <v>441</v>
      </c>
      <c r="H13" s="120" t="s">
        <v>45</v>
      </c>
      <c r="I13" s="15"/>
    </row>
    <row r="14" spans="1:9" ht="66.75" customHeight="1" x14ac:dyDescent="0.2">
      <c r="A14" s="27" t="s">
        <v>446</v>
      </c>
      <c r="B14" s="27" t="s">
        <v>447</v>
      </c>
      <c r="C14" s="30">
        <v>1</v>
      </c>
      <c r="D14" s="201">
        <v>4781061</v>
      </c>
      <c r="E14" s="201">
        <v>4781061</v>
      </c>
      <c r="F14" s="28">
        <v>40724</v>
      </c>
      <c r="G14" s="202" t="s">
        <v>441</v>
      </c>
      <c r="H14" s="120" t="s">
        <v>45</v>
      </c>
      <c r="I14" s="14"/>
    </row>
    <row r="16" spans="1:9" x14ac:dyDescent="0.2">
      <c r="A16" s="1" t="s">
        <v>37</v>
      </c>
    </row>
    <row r="17" spans="1:1" x14ac:dyDescent="0.2">
      <c r="A17" s="1" t="s">
        <v>38</v>
      </c>
    </row>
    <row r="18" spans="1:1" x14ac:dyDescent="0.2">
      <c r="A18" s="1" t="s">
        <v>39</v>
      </c>
    </row>
    <row r="19" spans="1:1" x14ac:dyDescent="0.2">
      <c r="A19" s="1" t="s">
        <v>40</v>
      </c>
    </row>
    <row r="20" spans="1:1" x14ac:dyDescent="0.2">
      <c r="A20" s="1" t="s">
        <v>41</v>
      </c>
    </row>
    <row r="21" spans="1:1" x14ac:dyDescent="0.2">
      <c r="A21" s="1" t="s">
        <v>42</v>
      </c>
    </row>
    <row r="22" spans="1:1" x14ac:dyDescent="0.2">
      <c r="A22"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E373-518B-48B9-85DF-0703F330C898}">
  <dimension ref="A1:J23"/>
  <sheetViews>
    <sheetView view="pageBreakPreview" topLeftCell="C1" zoomScale="94" zoomScaleNormal="100" zoomScaleSheetLayoutView="94" workbookViewId="0">
      <selection activeCell="Z43" sqref="Z43"/>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45096</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506</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507</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3022B-B676-426F-ADFA-25EF29C8D50F}">
  <sheetPr>
    <pageSetUpPr fitToPage="1"/>
  </sheetPr>
  <dimension ref="A1:J19"/>
  <sheetViews>
    <sheetView view="pageBreakPreview" zoomScaleNormal="100" zoomScaleSheetLayoutView="100" workbookViewId="0">
      <selection activeCell="I22" sqref="I22"/>
    </sheetView>
  </sheetViews>
  <sheetFormatPr defaultColWidth="9" defaultRowHeight="13.2" x14ac:dyDescent="0.2"/>
  <cols>
    <col min="1" max="1" width="27.33203125" style="1" customWidth="1"/>
    <col min="2" max="2" width="17.109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10" x14ac:dyDescent="0.2">
      <c r="I1" s="7" t="s">
        <v>448</v>
      </c>
    </row>
    <row r="2" spans="1:10" x14ac:dyDescent="0.2">
      <c r="A2" s="6" t="s">
        <v>0</v>
      </c>
      <c r="B2" s="2"/>
      <c r="C2" s="2"/>
      <c r="D2" s="2"/>
      <c r="E2" s="2"/>
      <c r="F2" s="2"/>
      <c r="G2" s="2"/>
      <c r="H2" s="2"/>
      <c r="I2" s="2"/>
    </row>
    <row r="4" spans="1:10" x14ac:dyDescent="0.2">
      <c r="A4" s="5" t="s">
        <v>1</v>
      </c>
    </row>
    <row r="5" spans="1:10" s="26" customFormat="1" x14ac:dyDescent="0.2">
      <c r="A5" s="258" t="s">
        <v>57</v>
      </c>
      <c r="B5" s="258"/>
      <c r="C5" s="258"/>
      <c r="D5" s="258"/>
      <c r="E5" s="258"/>
      <c r="F5" s="258"/>
      <c r="G5" s="258"/>
      <c r="H5" s="258"/>
      <c r="I5" s="258"/>
    </row>
    <row r="7" spans="1:10" x14ac:dyDescent="0.2">
      <c r="A7" s="5" t="s">
        <v>3</v>
      </c>
    </row>
    <row r="8" spans="1:10" x14ac:dyDescent="0.2">
      <c r="A8" s="1" t="s">
        <v>449</v>
      </c>
    </row>
    <row r="10" spans="1:10" ht="26.4" x14ac:dyDescent="0.2">
      <c r="A10" s="3" t="s">
        <v>4</v>
      </c>
      <c r="B10" s="3" t="s">
        <v>5</v>
      </c>
      <c r="C10" s="3" t="s">
        <v>6</v>
      </c>
      <c r="D10" s="3" t="s">
        <v>7</v>
      </c>
      <c r="E10" s="3" t="s">
        <v>8</v>
      </c>
      <c r="F10" s="3" t="s">
        <v>9</v>
      </c>
      <c r="G10" s="3" t="s">
        <v>10</v>
      </c>
      <c r="H10" s="4" t="s">
        <v>11</v>
      </c>
      <c r="I10" s="3" t="s">
        <v>12</v>
      </c>
    </row>
    <row r="11" spans="1:10" ht="71.25" customHeight="1" x14ac:dyDescent="0.2">
      <c r="A11" s="25" t="s">
        <v>71</v>
      </c>
      <c r="B11" s="25" t="s">
        <v>70</v>
      </c>
      <c r="C11" s="21">
        <v>1</v>
      </c>
      <c r="D11" s="24">
        <v>709800</v>
      </c>
      <c r="E11" s="24">
        <v>709800</v>
      </c>
      <c r="F11" s="23">
        <v>38128</v>
      </c>
      <c r="G11" s="22" t="s">
        <v>69</v>
      </c>
      <c r="H11" s="21" t="s">
        <v>17</v>
      </c>
      <c r="I11" s="20" t="s">
        <v>68</v>
      </c>
      <c r="J11"/>
    </row>
    <row r="13" spans="1:10" x14ac:dyDescent="0.2">
      <c r="A13" s="1" t="s">
        <v>37</v>
      </c>
    </row>
    <row r="14" spans="1:10" x14ac:dyDescent="0.2">
      <c r="A14" s="1" t="s">
        <v>38</v>
      </c>
    </row>
    <row r="15" spans="1:10" x14ac:dyDescent="0.2">
      <c r="A15" s="1" t="s">
        <v>39</v>
      </c>
    </row>
    <row r="16" spans="1:10"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810B-FD6F-4E0F-BF22-F24A4C772195}">
  <dimension ref="A1:J23"/>
  <sheetViews>
    <sheetView view="pageBreakPreview" zoomScale="89" zoomScaleNormal="100" zoomScaleSheetLayoutView="89" workbookViewId="0">
      <selection activeCell="T18" sqref="T18"/>
    </sheetView>
  </sheetViews>
  <sheetFormatPr defaultRowHeight="13.2" x14ac:dyDescent="0.2"/>
  <cols>
    <col min="1" max="16384" width="8.88671875" style="248"/>
  </cols>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61"/>
      <c r="D7" s="261"/>
      <c r="E7" s="261"/>
      <c r="F7" s="261"/>
      <c r="G7" s="261"/>
      <c r="H7" s="261"/>
      <c r="I7" s="261"/>
      <c r="J7" s="243"/>
    </row>
    <row r="8" spans="1:10" ht="14.4" x14ac:dyDescent="0.2">
      <c r="A8" s="245"/>
      <c r="B8" s="242"/>
      <c r="C8" s="259" t="s">
        <v>481</v>
      </c>
      <c r="D8" s="259"/>
      <c r="E8" s="259"/>
      <c r="F8" s="259"/>
      <c r="G8" s="259"/>
      <c r="H8" s="259"/>
      <c r="I8" s="259"/>
      <c r="J8" s="243"/>
    </row>
    <row r="9" spans="1:10" ht="14.4" x14ac:dyDescent="0.2">
      <c r="A9" s="245"/>
      <c r="B9" s="242"/>
      <c r="C9" s="259" t="s">
        <v>482</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483</v>
      </c>
      <c r="C13" s="259"/>
      <c r="D13" s="259"/>
      <c r="E13" s="259"/>
      <c r="F13" s="259"/>
      <c r="G13" s="259"/>
      <c r="H13" s="259"/>
      <c r="I13" s="259"/>
      <c r="J13" s="243"/>
    </row>
    <row r="14" spans="1:10" ht="14.4" x14ac:dyDescent="0.2">
      <c r="A14" s="245"/>
      <c r="B14" s="259" t="s">
        <v>484</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3FA5E-F8EB-45F8-A09D-2DF1D2D5E5E3}">
  <sheetPr>
    <pageSetUpPr fitToPage="1"/>
  </sheetPr>
  <dimension ref="A1:J19"/>
  <sheetViews>
    <sheetView view="pageBreakPreview" zoomScaleNormal="100" zoomScaleSheetLayoutView="100" workbookViewId="0">
      <selection activeCell="A8" sqref="A8:XFD8"/>
    </sheetView>
  </sheetViews>
  <sheetFormatPr defaultColWidth="9" defaultRowHeight="13.2" x14ac:dyDescent="0.2"/>
  <cols>
    <col min="1" max="1" width="27.33203125" style="1" customWidth="1"/>
    <col min="2" max="2" width="17.109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10" x14ac:dyDescent="0.2">
      <c r="I1" s="7" t="s">
        <v>448</v>
      </c>
    </row>
    <row r="2" spans="1:10" x14ac:dyDescent="0.2">
      <c r="A2" s="6" t="s">
        <v>0</v>
      </c>
      <c r="B2" s="2"/>
      <c r="C2" s="2"/>
      <c r="D2" s="2"/>
      <c r="E2" s="2"/>
      <c r="F2" s="2"/>
      <c r="G2" s="2"/>
      <c r="H2" s="2"/>
      <c r="I2" s="2"/>
    </row>
    <row r="4" spans="1:10" x14ac:dyDescent="0.2">
      <c r="A4" s="5" t="s">
        <v>1</v>
      </c>
    </row>
    <row r="5" spans="1:10" s="26" customFormat="1" x14ac:dyDescent="0.2">
      <c r="A5" s="258" t="s">
        <v>57</v>
      </c>
      <c r="B5" s="258"/>
      <c r="C5" s="258"/>
      <c r="D5" s="258"/>
      <c r="E5" s="258"/>
      <c r="F5" s="258"/>
      <c r="G5" s="258"/>
      <c r="H5" s="258"/>
      <c r="I5" s="258"/>
    </row>
    <row r="7" spans="1:10" x14ac:dyDescent="0.2">
      <c r="A7" s="5" t="s">
        <v>3</v>
      </c>
    </row>
    <row r="8" spans="1:10" x14ac:dyDescent="0.2">
      <c r="A8" s="1" t="s">
        <v>449</v>
      </c>
    </row>
    <row r="10" spans="1:10" ht="26.4" x14ac:dyDescent="0.2">
      <c r="A10" s="3" t="s">
        <v>4</v>
      </c>
      <c r="B10" s="3" t="s">
        <v>5</v>
      </c>
      <c r="C10" s="3" t="s">
        <v>6</v>
      </c>
      <c r="D10" s="3" t="s">
        <v>7</v>
      </c>
      <c r="E10" s="3" t="s">
        <v>8</v>
      </c>
      <c r="F10" s="3" t="s">
        <v>9</v>
      </c>
      <c r="G10" s="3" t="s">
        <v>10</v>
      </c>
      <c r="H10" s="4" t="s">
        <v>11</v>
      </c>
      <c r="I10" s="3" t="s">
        <v>12</v>
      </c>
    </row>
    <row r="11" spans="1:10" ht="71.25" customHeight="1" x14ac:dyDescent="0.2">
      <c r="A11" s="25" t="s">
        <v>76</v>
      </c>
      <c r="B11" s="25" t="s">
        <v>75</v>
      </c>
      <c r="C11" s="21">
        <v>1</v>
      </c>
      <c r="D11" s="24">
        <v>497700</v>
      </c>
      <c r="E11" s="24">
        <v>497700</v>
      </c>
      <c r="F11" s="23">
        <v>38273</v>
      </c>
      <c r="G11" s="22" t="s">
        <v>74</v>
      </c>
      <c r="H11" s="21" t="s">
        <v>73</v>
      </c>
      <c r="I11" s="20" t="s">
        <v>72</v>
      </c>
      <c r="J11"/>
    </row>
    <row r="13" spans="1:10" x14ac:dyDescent="0.2">
      <c r="A13" s="1" t="s">
        <v>37</v>
      </c>
    </row>
    <row r="14" spans="1:10" x14ac:dyDescent="0.2">
      <c r="A14" s="1" t="s">
        <v>38</v>
      </c>
    </row>
    <row r="15" spans="1:10" x14ac:dyDescent="0.2">
      <c r="A15" s="1" t="s">
        <v>39</v>
      </c>
    </row>
    <row r="16" spans="1:10"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3D851-B7FC-4917-8C89-7933F4A8605E}">
  <dimension ref="A1:J23"/>
  <sheetViews>
    <sheetView view="pageBreakPreview" zoomScale="95" zoomScaleNormal="100" zoomScaleSheetLayoutView="95" workbookViewId="0">
      <selection activeCell="N12" sqref="N12"/>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485</v>
      </c>
      <c r="D7" s="259"/>
      <c r="E7" s="259"/>
      <c r="F7" s="259"/>
      <c r="G7" s="259"/>
      <c r="H7" s="259"/>
      <c r="I7" s="259"/>
      <c r="J7" s="243"/>
    </row>
    <row r="8" spans="1:10" ht="14.4" x14ac:dyDescent="0.2">
      <c r="A8" s="245"/>
      <c r="B8" s="242"/>
      <c r="C8" s="259" t="s">
        <v>482</v>
      </c>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483</v>
      </c>
      <c r="C13" s="259"/>
      <c r="D13" s="259"/>
      <c r="E13" s="259"/>
      <c r="F13" s="259"/>
      <c r="G13" s="259"/>
      <c r="H13" s="259"/>
      <c r="I13" s="259"/>
      <c r="J13" s="243"/>
    </row>
    <row r="14" spans="1:10" ht="14.4" x14ac:dyDescent="0.2">
      <c r="A14" s="245"/>
      <c r="B14" s="259" t="s">
        <v>484</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198EC-3EC2-4EEB-A944-BFD560083BEC}">
  <sheetPr>
    <pageSetUpPr fitToPage="1"/>
  </sheetPr>
  <dimension ref="A1:J19"/>
  <sheetViews>
    <sheetView view="pageBreakPreview" zoomScaleNormal="100" zoomScaleSheetLayoutView="100" workbookViewId="0">
      <selection activeCell="A8" sqref="A8:XFD8"/>
    </sheetView>
  </sheetViews>
  <sheetFormatPr defaultColWidth="9" defaultRowHeight="13.2" x14ac:dyDescent="0.2"/>
  <cols>
    <col min="1" max="1" width="27.33203125" style="1" customWidth="1"/>
    <col min="2" max="2" width="17.109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10" x14ac:dyDescent="0.2">
      <c r="I1" s="7" t="s">
        <v>448</v>
      </c>
    </row>
    <row r="2" spans="1:10" x14ac:dyDescent="0.2">
      <c r="A2" s="6" t="s">
        <v>0</v>
      </c>
      <c r="B2" s="2"/>
      <c r="C2" s="2"/>
      <c r="D2" s="2"/>
      <c r="E2" s="2"/>
      <c r="F2" s="2"/>
      <c r="G2" s="2"/>
      <c r="H2" s="2"/>
      <c r="I2" s="2"/>
    </row>
    <row r="4" spans="1:10" x14ac:dyDescent="0.2">
      <c r="A4" s="5" t="s">
        <v>1</v>
      </c>
    </row>
    <row r="5" spans="1:10" s="26" customFormat="1" x14ac:dyDescent="0.2">
      <c r="A5" s="258" t="s">
        <v>57</v>
      </c>
      <c r="B5" s="258"/>
      <c r="C5" s="258"/>
      <c r="D5" s="258"/>
      <c r="E5" s="258"/>
      <c r="F5" s="258"/>
      <c r="G5" s="258"/>
      <c r="H5" s="258"/>
      <c r="I5" s="258"/>
    </row>
    <row r="7" spans="1:10" x14ac:dyDescent="0.2">
      <c r="A7" s="5" t="s">
        <v>3</v>
      </c>
    </row>
    <row r="8" spans="1:10" x14ac:dyDescent="0.2">
      <c r="A8" s="1" t="s">
        <v>449</v>
      </c>
    </row>
    <row r="10" spans="1:10" ht="26.4" x14ac:dyDescent="0.2">
      <c r="A10" s="3" t="s">
        <v>4</v>
      </c>
      <c r="B10" s="3" t="s">
        <v>5</v>
      </c>
      <c r="C10" s="3" t="s">
        <v>6</v>
      </c>
      <c r="D10" s="3" t="s">
        <v>7</v>
      </c>
      <c r="E10" s="3" t="s">
        <v>8</v>
      </c>
      <c r="F10" s="3" t="s">
        <v>9</v>
      </c>
      <c r="G10" s="3" t="s">
        <v>10</v>
      </c>
      <c r="H10" s="4" t="s">
        <v>11</v>
      </c>
      <c r="I10" s="3" t="s">
        <v>12</v>
      </c>
    </row>
    <row r="11" spans="1:10" ht="71.25" customHeight="1" x14ac:dyDescent="0.2">
      <c r="A11" s="25" t="s">
        <v>81</v>
      </c>
      <c r="B11" s="25" t="s">
        <v>80</v>
      </c>
      <c r="C11" s="21" t="s">
        <v>79</v>
      </c>
      <c r="D11" s="24">
        <v>4672500</v>
      </c>
      <c r="E11" s="24">
        <v>4672500</v>
      </c>
      <c r="F11" s="23">
        <v>39534</v>
      </c>
      <c r="G11" s="22" t="s">
        <v>78</v>
      </c>
      <c r="H11" s="21" t="s">
        <v>17</v>
      </c>
      <c r="I11" s="20" t="s">
        <v>77</v>
      </c>
      <c r="J11"/>
    </row>
    <row r="13" spans="1:10" x14ac:dyDescent="0.2">
      <c r="A13" s="1" t="s">
        <v>37</v>
      </c>
    </row>
    <row r="14" spans="1:10" x14ac:dyDescent="0.2">
      <c r="A14" s="1" t="s">
        <v>38</v>
      </c>
    </row>
    <row r="15" spans="1:10" x14ac:dyDescent="0.2">
      <c r="A15" s="1" t="s">
        <v>39</v>
      </c>
    </row>
    <row r="16" spans="1:10"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17BF-0B71-406E-A9C0-8B578A6CB3B9}">
  <dimension ref="A1:J23"/>
  <sheetViews>
    <sheetView view="pageBreakPreview" zoomScale="91" zoomScaleNormal="100" zoomScaleSheetLayoutView="91" workbookViewId="0">
      <selection activeCell="T28" sqref="T28"/>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61"/>
      <c r="D7" s="261"/>
      <c r="E7" s="261"/>
      <c r="F7" s="261"/>
      <c r="G7" s="261"/>
      <c r="H7" s="261"/>
      <c r="I7" s="261"/>
      <c r="J7" s="243"/>
    </row>
    <row r="8" spans="1:10" ht="14.4" x14ac:dyDescent="0.2">
      <c r="A8" s="245"/>
      <c r="B8" s="242"/>
      <c r="C8" s="259" t="s">
        <v>481</v>
      </c>
      <c r="D8" s="259"/>
      <c r="E8" s="259"/>
      <c r="F8" s="259"/>
      <c r="G8" s="259"/>
      <c r="H8" s="259"/>
      <c r="I8" s="259"/>
      <c r="J8" s="243"/>
    </row>
    <row r="9" spans="1:10" ht="14.4" x14ac:dyDescent="0.2">
      <c r="A9" s="245"/>
      <c r="B9" s="242"/>
      <c r="C9" s="259" t="s">
        <v>482</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483</v>
      </c>
      <c r="C13" s="259"/>
      <c r="D13" s="259"/>
      <c r="E13" s="259"/>
      <c r="F13" s="259"/>
      <c r="G13" s="259"/>
      <c r="H13" s="259"/>
      <c r="I13" s="259"/>
      <c r="J13" s="243"/>
    </row>
    <row r="14" spans="1:10" ht="14.4" x14ac:dyDescent="0.2">
      <c r="A14" s="245"/>
      <c r="B14" s="259" t="s">
        <v>484</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F70D8-BB9B-4EE8-9A53-0E7FE4988AA4}">
  <sheetPr>
    <pageSetUpPr fitToPage="1"/>
  </sheetPr>
  <dimension ref="A1:I29"/>
  <sheetViews>
    <sheetView view="pageBreakPreview" topLeftCell="A14" zoomScaleNormal="100" zoomScaleSheetLayoutView="100" workbookViewId="0">
      <selection activeCell="J11" sqref="J11"/>
    </sheetView>
  </sheetViews>
  <sheetFormatPr defaultColWidth="9" defaultRowHeight="13.2" x14ac:dyDescent="0.2"/>
  <cols>
    <col min="1" max="2" width="31.109375" style="1" customWidth="1"/>
    <col min="3" max="3" width="5.44140625" style="1" bestFit="1" customWidth="1"/>
    <col min="4" max="5" width="13.88671875" style="1" bestFit="1" customWidth="1"/>
    <col min="6" max="6" width="11.6640625" style="1" bestFit="1" customWidth="1"/>
    <col min="7" max="7" width="31.441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106</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39.6" x14ac:dyDescent="0.2">
      <c r="A11" s="16" t="s">
        <v>105</v>
      </c>
      <c r="B11" s="16" t="s">
        <v>104</v>
      </c>
      <c r="C11" s="18">
        <v>1</v>
      </c>
      <c r="D11" s="18">
        <v>103274</v>
      </c>
      <c r="E11" s="18">
        <v>103274</v>
      </c>
      <c r="F11" s="17">
        <v>38120</v>
      </c>
      <c r="G11" s="16" t="s">
        <v>83</v>
      </c>
      <c r="H11" s="15" t="s">
        <v>45</v>
      </c>
      <c r="I11" s="14" t="s">
        <v>82</v>
      </c>
    </row>
    <row r="12" spans="1:9" ht="39.6" x14ac:dyDescent="0.2">
      <c r="A12" s="16" t="s">
        <v>103</v>
      </c>
      <c r="B12" s="16" t="s">
        <v>102</v>
      </c>
      <c r="C12" s="18">
        <v>2</v>
      </c>
      <c r="D12" s="18">
        <v>661500</v>
      </c>
      <c r="E12" s="18">
        <v>1323000</v>
      </c>
      <c r="F12" s="17">
        <v>38127</v>
      </c>
      <c r="G12" s="16" t="s">
        <v>83</v>
      </c>
      <c r="H12" s="15" t="s">
        <v>45</v>
      </c>
      <c r="I12" s="14" t="s">
        <v>82</v>
      </c>
    </row>
    <row r="13" spans="1:9" ht="39.6" x14ac:dyDescent="0.2">
      <c r="A13" s="16" t="s">
        <v>101</v>
      </c>
      <c r="B13" s="16" t="s">
        <v>100</v>
      </c>
      <c r="C13" s="18">
        <v>1</v>
      </c>
      <c r="D13" s="18">
        <v>132300</v>
      </c>
      <c r="E13" s="18">
        <v>132300</v>
      </c>
      <c r="F13" s="17">
        <v>38175</v>
      </c>
      <c r="G13" s="16" t="s">
        <v>83</v>
      </c>
      <c r="H13" s="15" t="s">
        <v>45</v>
      </c>
      <c r="I13" s="14" t="s">
        <v>82</v>
      </c>
    </row>
    <row r="14" spans="1:9" ht="39.6" x14ac:dyDescent="0.2">
      <c r="A14" s="210" t="s">
        <v>99</v>
      </c>
      <c r="B14" s="210" t="s">
        <v>98</v>
      </c>
      <c r="C14" s="211">
        <v>1</v>
      </c>
      <c r="D14" s="211">
        <v>1686300</v>
      </c>
      <c r="E14" s="211">
        <v>1686300</v>
      </c>
      <c r="F14" s="212">
        <v>38175</v>
      </c>
      <c r="G14" s="210" t="s">
        <v>83</v>
      </c>
      <c r="H14" s="213" t="s">
        <v>45</v>
      </c>
      <c r="I14" s="214" t="s">
        <v>82</v>
      </c>
    </row>
    <row r="15" spans="1:9" ht="39.6" x14ac:dyDescent="0.2">
      <c r="A15" s="16" t="s">
        <v>97</v>
      </c>
      <c r="B15" s="16" t="s">
        <v>96</v>
      </c>
      <c r="C15" s="18">
        <v>1</v>
      </c>
      <c r="D15" s="18">
        <v>4401600</v>
      </c>
      <c r="E15" s="18">
        <v>4401600</v>
      </c>
      <c r="F15" s="17">
        <v>38196</v>
      </c>
      <c r="G15" s="16" t="s">
        <v>83</v>
      </c>
      <c r="H15" s="15" t="s">
        <v>45</v>
      </c>
      <c r="I15" s="14" t="s">
        <v>82</v>
      </c>
    </row>
    <row r="16" spans="1:9" ht="39.6" x14ac:dyDescent="0.2">
      <c r="A16" s="16" t="s">
        <v>95</v>
      </c>
      <c r="B16" s="16" t="s">
        <v>94</v>
      </c>
      <c r="C16" s="18">
        <v>1</v>
      </c>
      <c r="D16" s="18">
        <v>324450</v>
      </c>
      <c r="E16" s="18">
        <v>324450</v>
      </c>
      <c r="F16" s="17">
        <v>38266</v>
      </c>
      <c r="G16" s="16" t="s">
        <v>83</v>
      </c>
      <c r="H16" s="15" t="s">
        <v>45</v>
      </c>
      <c r="I16" s="14" t="s">
        <v>82</v>
      </c>
    </row>
    <row r="17" spans="1:9" ht="39.6" x14ac:dyDescent="0.2">
      <c r="A17" s="16" t="s">
        <v>93</v>
      </c>
      <c r="B17" s="16" t="s">
        <v>92</v>
      </c>
      <c r="C17" s="18">
        <v>1</v>
      </c>
      <c r="D17" s="18">
        <v>304500</v>
      </c>
      <c r="E17" s="18">
        <v>304500</v>
      </c>
      <c r="F17" s="17">
        <v>38268</v>
      </c>
      <c r="G17" s="16" t="s">
        <v>83</v>
      </c>
      <c r="H17" s="15" t="s">
        <v>45</v>
      </c>
      <c r="I17" s="14" t="s">
        <v>82</v>
      </c>
    </row>
    <row r="18" spans="1:9" ht="39.6" x14ac:dyDescent="0.2">
      <c r="A18" s="16" t="s">
        <v>91</v>
      </c>
      <c r="B18" s="16" t="s">
        <v>90</v>
      </c>
      <c r="C18" s="18">
        <v>1</v>
      </c>
      <c r="D18" s="18">
        <v>451500</v>
      </c>
      <c r="E18" s="18">
        <v>451500</v>
      </c>
      <c r="F18" s="17">
        <v>38517</v>
      </c>
      <c r="G18" s="16" t="s">
        <v>83</v>
      </c>
      <c r="H18" s="15" t="s">
        <v>45</v>
      </c>
      <c r="I18" s="14" t="s">
        <v>82</v>
      </c>
    </row>
    <row r="19" spans="1:9" ht="39.6" x14ac:dyDescent="0.2">
      <c r="A19" s="16" t="s">
        <v>89</v>
      </c>
      <c r="B19" s="16" t="s">
        <v>88</v>
      </c>
      <c r="C19" s="18">
        <v>1</v>
      </c>
      <c r="D19" s="18">
        <v>2097375</v>
      </c>
      <c r="E19" s="18">
        <v>2097375</v>
      </c>
      <c r="F19" s="17">
        <v>38595</v>
      </c>
      <c r="G19" s="16" t="s">
        <v>83</v>
      </c>
      <c r="H19" s="15" t="s">
        <v>45</v>
      </c>
      <c r="I19" s="14" t="s">
        <v>82</v>
      </c>
    </row>
    <row r="20" spans="1:9" ht="39.6" x14ac:dyDescent="0.2">
      <c r="A20" s="16" t="s">
        <v>87</v>
      </c>
      <c r="B20" s="16" t="s">
        <v>86</v>
      </c>
      <c r="C20" s="18">
        <v>1</v>
      </c>
      <c r="D20" s="18">
        <v>178500</v>
      </c>
      <c r="E20" s="18">
        <v>178500</v>
      </c>
      <c r="F20" s="17">
        <v>39001</v>
      </c>
      <c r="G20" s="16" t="s">
        <v>83</v>
      </c>
      <c r="H20" s="15" t="s">
        <v>45</v>
      </c>
      <c r="I20" s="14" t="s">
        <v>82</v>
      </c>
    </row>
    <row r="21" spans="1:9" ht="39.6" x14ac:dyDescent="0.2">
      <c r="A21" s="16" t="s">
        <v>85</v>
      </c>
      <c r="B21" s="16" t="s">
        <v>84</v>
      </c>
      <c r="C21" s="18">
        <v>1</v>
      </c>
      <c r="D21" s="18">
        <v>2100000</v>
      </c>
      <c r="E21" s="18">
        <v>2100000</v>
      </c>
      <c r="F21" s="17">
        <v>39073</v>
      </c>
      <c r="G21" s="16" t="s">
        <v>83</v>
      </c>
      <c r="H21" s="15" t="s">
        <v>45</v>
      </c>
      <c r="I21" s="14" t="s">
        <v>82</v>
      </c>
    </row>
    <row r="23" spans="1:9" x14ac:dyDescent="0.2">
      <c r="A23" s="1" t="s">
        <v>37</v>
      </c>
    </row>
    <row r="24" spans="1:9" x14ac:dyDescent="0.2">
      <c r="A24" s="1" t="s">
        <v>38</v>
      </c>
    </row>
    <row r="25" spans="1:9" x14ac:dyDescent="0.2">
      <c r="A25" s="1" t="s">
        <v>39</v>
      </c>
    </row>
    <row r="26" spans="1:9" x14ac:dyDescent="0.2">
      <c r="A26" s="1" t="s">
        <v>40</v>
      </c>
    </row>
    <row r="27" spans="1:9" x14ac:dyDescent="0.2">
      <c r="A27" s="1" t="s">
        <v>41</v>
      </c>
    </row>
    <row r="28" spans="1:9" x14ac:dyDescent="0.2">
      <c r="A28" s="1" t="s">
        <v>42</v>
      </c>
    </row>
    <row r="29" spans="1:9" x14ac:dyDescent="0.2">
      <c r="A2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rowBreaks count="1" manualBreakCount="1">
    <brk id="17"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AE225-6E27-440C-B14C-C0E01AB75452}">
  <dimension ref="A1:J18"/>
  <sheetViews>
    <sheetView view="pageBreakPreview" zoomScale="60" zoomScaleNormal="100" workbookViewId="0">
      <selection activeCell="F22" sqref="F22"/>
    </sheetView>
  </sheetViews>
  <sheetFormatPr defaultRowHeight="13.2" x14ac:dyDescent="0.2"/>
  <sheetData>
    <row r="1" spans="1:10" x14ac:dyDescent="0.2">
      <c r="A1" s="208"/>
      <c r="B1" s="208"/>
      <c r="C1" s="208"/>
      <c r="D1" s="208"/>
      <c r="E1" s="208"/>
      <c r="F1" s="208"/>
      <c r="G1" s="208"/>
      <c r="H1" s="208"/>
      <c r="I1" s="208"/>
      <c r="J1" s="208"/>
    </row>
    <row r="2" spans="1:10" x14ac:dyDescent="0.2">
      <c r="A2" s="208"/>
      <c r="B2" s="208"/>
      <c r="C2" s="208"/>
      <c r="D2" s="208"/>
      <c r="E2" s="208"/>
      <c r="F2" s="208"/>
      <c r="G2" s="208"/>
      <c r="H2" s="208"/>
      <c r="I2" s="208"/>
      <c r="J2" s="208"/>
    </row>
    <row r="3" spans="1:10" x14ac:dyDescent="0.2">
      <c r="A3" s="208"/>
      <c r="B3" s="208"/>
      <c r="C3" s="208"/>
      <c r="D3" s="208"/>
      <c r="E3" s="208"/>
      <c r="F3" s="208"/>
      <c r="G3" s="208"/>
      <c r="H3" s="262">
        <v>45159</v>
      </c>
      <c r="I3" s="263"/>
      <c r="J3" s="263"/>
    </row>
    <row r="4" spans="1:10" x14ac:dyDescent="0.2">
      <c r="A4" s="208"/>
      <c r="B4" s="208"/>
      <c r="C4" s="208"/>
      <c r="D4" s="208"/>
      <c r="E4" s="208"/>
      <c r="F4" s="208"/>
      <c r="G4" s="208"/>
      <c r="H4" s="263" t="s">
        <v>450</v>
      </c>
      <c r="I4" s="263"/>
      <c r="J4" s="263"/>
    </row>
    <row r="5" spans="1:10" x14ac:dyDescent="0.2">
      <c r="A5" s="208"/>
      <c r="B5" s="208"/>
      <c r="C5" s="208"/>
      <c r="D5" s="208"/>
      <c r="E5" s="208"/>
      <c r="F5" s="208"/>
      <c r="G5" s="208"/>
      <c r="H5" s="208"/>
      <c r="I5" s="208"/>
      <c r="J5" s="208"/>
    </row>
    <row r="6" spans="1:10" x14ac:dyDescent="0.2">
      <c r="A6" s="208"/>
      <c r="B6" s="208"/>
      <c r="C6" s="208"/>
      <c r="D6" s="208"/>
      <c r="E6" s="208"/>
      <c r="F6" s="208"/>
      <c r="G6" s="208"/>
      <c r="H6" s="208"/>
      <c r="I6" s="208"/>
      <c r="J6" s="208"/>
    </row>
    <row r="7" spans="1:10" x14ac:dyDescent="0.2">
      <c r="A7" s="208"/>
      <c r="B7" s="264" t="s">
        <v>451</v>
      </c>
      <c r="C7" s="264"/>
      <c r="D7" s="264"/>
      <c r="E7" s="264"/>
      <c r="F7" s="264"/>
      <c r="G7" s="264"/>
      <c r="H7" s="264"/>
      <c r="I7" s="209"/>
      <c r="J7" s="208"/>
    </row>
    <row r="8" spans="1:10" x14ac:dyDescent="0.2">
      <c r="A8" s="208"/>
      <c r="B8" s="264"/>
      <c r="C8" s="264"/>
      <c r="D8" s="264"/>
      <c r="E8" s="264"/>
      <c r="F8" s="264"/>
      <c r="G8" s="264"/>
      <c r="H8" s="264"/>
      <c r="I8" s="208"/>
      <c r="J8" s="208"/>
    </row>
    <row r="9" spans="1:10" x14ac:dyDescent="0.2">
      <c r="A9" s="208"/>
      <c r="B9" s="208"/>
      <c r="C9" s="208"/>
      <c r="D9" s="208"/>
      <c r="E9" s="208"/>
      <c r="F9" s="208"/>
      <c r="G9" s="208"/>
      <c r="H9" s="208"/>
      <c r="I9" s="208"/>
      <c r="J9" s="208"/>
    </row>
    <row r="10" spans="1:10" x14ac:dyDescent="0.2">
      <c r="A10" s="208" t="s">
        <v>452</v>
      </c>
      <c r="B10" s="208"/>
      <c r="C10" s="208"/>
      <c r="D10" s="208"/>
      <c r="E10" s="208"/>
      <c r="F10" s="208"/>
      <c r="G10" s="208"/>
      <c r="H10" s="208"/>
      <c r="I10" s="208"/>
      <c r="J10" s="208"/>
    </row>
    <row r="11" spans="1:10" x14ac:dyDescent="0.2">
      <c r="A11" s="208"/>
      <c r="B11" s="208"/>
      <c r="C11" s="208"/>
      <c r="D11" s="208"/>
      <c r="E11" s="208"/>
      <c r="F11" s="208"/>
      <c r="G11" s="208"/>
      <c r="H11" s="208"/>
      <c r="I11" s="208"/>
      <c r="J11" s="208"/>
    </row>
    <row r="12" spans="1:10" ht="39.6" customHeight="1" x14ac:dyDescent="0.2">
      <c r="A12" s="264" t="s">
        <v>453</v>
      </c>
      <c r="B12" s="264"/>
      <c r="C12" s="264"/>
      <c r="D12" s="264"/>
      <c r="E12" s="264"/>
      <c r="F12" s="264"/>
      <c r="G12" s="264"/>
      <c r="H12" s="264"/>
      <c r="I12" s="264"/>
      <c r="J12" s="265"/>
    </row>
    <row r="13" spans="1:10" x14ac:dyDescent="0.2">
      <c r="A13" s="264" t="s">
        <v>454</v>
      </c>
      <c r="B13" s="264"/>
      <c r="C13" s="264"/>
      <c r="D13" s="264"/>
      <c r="E13" s="264"/>
      <c r="F13" s="264"/>
      <c r="G13" s="264"/>
      <c r="H13" s="264"/>
      <c r="I13" s="264"/>
      <c r="J13" s="265"/>
    </row>
    <row r="14" spans="1:10" x14ac:dyDescent="0.2">
      <c r="A14" s="208" t="s">
        <v>455</v>
      </c>
      <c r="B14" s="208"/>
      <c r="C14" s="208"/>
      <c r="D14" s="208"/>
      <c r="E14" s="208"/>
      <c r="F14" s="208"/>
      <c r="G14" s="208"/>
      <c r="H14" s="208"/>
      <c r="I14" s="208"/>
      <c r="J14" s="208"/>
    </row>
    <row r="15" spans="1:10" x14ac:dyDescent="0.2">
      <c r="A15" s="208"/>
      <c r="B15" s="208"/>
      <c r="C15" s="208"/>
      <c r="D15" s="208"/>
      <c r="E15" s="208"/>
      <c r="F15" s="208"/>
      <c r="G15" s="208"/>
      <c r="H15" s="208"/>
      <c r="I15" s="208"/>
      <c r="J15" s="208"/>
    </row>
    <row r="16" spans="1:10" x14ac:dyDescent="0.2">
      <c r="A16" s="208" t="s">
        <v>456</v>
      </c>
      <c r="B16" s="208"/>
      <c r="C16" s="208"/>
      <c r="D16" s="208"/>
      <c r="E16" s="208"/>
      <c r="F16" s="208"/>
      <c r="G16" s="208"/>
      <c r="H16" s="208"/>
      <c r="I16" s="208"/>
      <c r="J16" s="208"/>
    </row>
    <row r="17" spans="1:10" x14ac:dyDescent="0.2">
      <c r="A17" s="208" t="s">
        <v>455</v>
      </c>
      <c r="B17" s="208"/>
      <c r="C17" s="208"/>
      <c r="D17" s="208"/>
      <c r="E17" s="208"/>
      <c r="F17" s="208"/>
      <c r="G17" s="208"/>
      <c r="H17" s="208"/>
      <c r="I17" s="208"/>
      <c r="J17" s="208"/>
    </row>
    <row r="18" spans="1:10" x14ac:dyDescent="0.2">
      <c r="A18" s="208" t="s">
        <v>457</v>
      </c>
      <c r="B18" s="208"/>
      <c r="C18" s="208"/>
      <c r="D18" s="208"/>
      <c r="E18" s="208"/>
      <c r="F18" s="208"/>
      <c r="G18" s="208"/>
      <c r="H18" s="208"/>
      <c r="I18" s="208"/>
      <c r="J18" s="208"/>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6D2BE-593B-4BC3-B962-C9BD117D61B0}">
  <dimension ref="A1:J23"/>
  <sheetViews>
    <sheetView view="pageBreakPreview" zoomScale="94" zoomScaleNormal="100" zoomScaleSheetLayoutView="94" workbookViewId="0">
      <selection activeCell="R20" sqref="R20"/>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45126</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479</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480</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26.4" customHeight="1" x14ac:dyDescent="0.2">
      <c r="A15" s="245"/>
      <c r="B15" s="259" t="s">
        <v>486</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3E49-70E8-46F9-BA60-3C4015D14DEF}">
  <dimension ref="A1:J23"/>
  <sheetViews>
    <sheetView view="pageBreakPreview" zoomScale="82" zoomScaleNormal="100" zoomScaleSheetLayoutView="82" workbookViewId="0">
      <selection activeCell="O7" sqref="O7"/>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45084</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473</v>
      </c>
      <c r="D7" s="259"/>
      <c r="E7" s="259"/>
      <c r="F7" s="259"/>
      <c r="G7" s="259"/>
      <c r="H7" s="259"/>
      <c r="I7" s="259"/>
      <c r="J7" s="243"/>
    </row>
    <row r="8" spans="1:10" ht="26.4" customHeight="1" x14ac:dyDescent="0.2">
      <c r="A8" s="245"/>
      <c r="B8" s="242"/>
      <c r="C8" s="259" t="s">
        <v>474</v>
      </c>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39.6" customHeight="1" x14ac:dyDescent="0.2">
      <c r="A13" s="245"/>
      <c r="B13" s="259" t="s">
        <v>475</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D855-F59D-4FBC-A035-72273A773A01}">
  <sheetPr>
    <pageSetUpPr fitToPage="1"/>
  </sheetPr>
  <dimension ref="A1:I22"/>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117</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9.25" customHeight="1" x14ac:dyDescent="0.2">
      <c r="A11" s="27" t="s">
        <v>116</v>
      </c>
      <c r="B11" s="27" t="s">
        <v>115</v>
      </c>
      <c r="C11" s="30">
        <v>1</v>
      </c>
      <c r="D11" s="29">
        <v>420000</v>
      </c>
      <c r="E11" s="29">
        <v>420000</v>
      </c>
      <c r="F11" s="28">
        <v>37671</v>
      </c>
      <c r="G11" s="27" t="s">
        <v>108</v>
      </c>
      <c r="H11" s="15" t="s">
        <v>17</v>
      </c>
      <c r="I11" s="14" t="s">
        <v>114</v>
      </c>
    </row>
    <row r="12" spans="1:9" ht="89.25" customHeight="1" x14ac:dyDescent="0.2">
      <c r="A12" s="27" t="s">
        <v>113</v>
      </c>
      <c r="B12" s="27" t="s">
        <v>112</v>
      </c>
      <c r="C12" s="30">
        <v>1</v>
      </c>
      <c r="D12" s="29">
        <v>514500</v>
      </c>
      <c r="E12" s="29">
        <v>514500</v>
      </c>
      <c r="F12" s="28">
        <v>37973</v>
      </c>
      <c r="G12" s="27" t="s">
        <v>108</v>
      </c>
      <c r="H12" s="15" t="s">
        <v>17</v>
      </c>
      <c r="I12" s="14" t="s">
        <v>111</v>
      </c>
    </row>
    <row r="13" spans="1:9" ht="89.25" customHeight="1" x14ac:dyDescent="0.2">
      <c r="A13" s="27" t="s">
        <v>110</v>
      </c>
      <c r="B13" s="27" t="s">
        <v>109</v>
      </c>
      <c r="C13" s="30">
        <v>1</v>
      </c>
      <c r="D13" s="29">
        <v>183750</v>
      </c>
      <c r="E13" s="29">
        <v>183750</v>
      </c>
      <c r="F13" s="28">
        <v>38008</v>
      </c>
      <c r="G13" s="27" t="s">
        <v>108</v>
      </c>
      <c r="H13" s="15" t="s">
        <v>17</v>
      </c>
      <c r="I13" s="14" t="s">
        <v>107</v>
      </c>
    </row>
    <row r="14" spans="1:9" ht="89.25" customHeight="1" x14ac:dyDescent="0.2">
      <c r="A14" s="27" t="s">
        <v>110</v>
      </c>
      <c r="B14" s="27" t="s">
        <v>109</v>
      </c>
      <c r="C14" s="30">
        <v>1</v>
      </c>
      <c r="D14" s="29">
        <v>183750</v>
      </c>
      <c r="E14" s="29">
        <v>183750</v>
      </c>
      <c r="F14" s="28">
        <v>38001</v>
      </c>
      <c r="G14" s="27" t="s">
        <v>108</v>
      </c>
      <c r="H14" s="15" t="s">
        <v>17</v>
      </c>
      <c r="I14" s="14" t="s">
        <v>107</v>
      </c>
    </row>
    <row r="16" spans="1:9" x14ac:dyDescent="0.2">
      <c r="A16" s="1" t="s">
        <v>37</v>
      </c>
    </row>
    <row r="17" spans="1:1" x14ac:dyDescent="0.2">
      <c r="A17" s="1" t="s">
        <v>38</v>
      </c>
    </row>
    <row r="18" spans="1:1" x14ac:dyDescent="0.2">
      <c r="A18" s="1" t="s">
        <v>39</v>
      </c>
    </row>
    <row r="19" spans="1:1" x14ac:dyDescent="0.2">
      <c r="A19" s="1" t="s">
        <v>40</v>
      </c>
    </row>
    <row r="20" spans="1:1" x14ac:dyDescent="0.2">
      <c r="A20" s="1" t="s">
        <v>41</v>
      </c>
    </row>
    <row r="21" spans="1:1" x14ac:dyDescent="0.2">
      <c r="A21" s="1" t="s">
        <v>42</v>
      </c>
    </row>
    <row r="22" spans="1:1" x14ac:dyDescent="0.2">
      <c r="A22"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75D0-9655-4372-801D-E1A8B6D92C3C}">
  <dimension ref="A1:J23"/>
  <sheetViews>
    <sheetView view="pageBreakPreview" zoomScale="94" zoomScaleNormal="100" zoomScaleSheetLayoutView="94" workbookViewId="0">
      <selection activeCell="M10" sqref="M10"/>
    </sheetView>
  </sheetViews>
  <sheetFormatPr defaultRowHeight="13.2" x14ac:dyDescent="0.2"/>
  <sheetData>
    <row r="1" spans="1:10" x14ac:dyDescent="0.2">
      <c r="A1" s="242" t="s">
        <v>487</v>
      </c>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45097</v>
      </c>
      <c r="H4" s="260"/>
      <c r="I4" s="260"/>
      <c r="J4" s="243"/>
    </row>
    <row r="5" spans="1:10" ht="14.4" x14ac:dyDescent="0.2">
      <c r="A5" s="246"/>
      <c r="B5" s="242"/>
      <c r="C5" s="242"/>
      <c r="D5" s="242"/>
      <c r="E5" s="242"/>
      <c r="F5" s="242"/>
      <c r="G5" s="266" t="s">
        <v>450</v>
      </c>
      <c r="H5" s="266"/>
      <c r="I5" s="266"/>
      <c r="J5" s="243"/>
    </row>
    <row r="6" spans="1:10" ht="14.4" x14ac:dyDescent="0.2">
      <c r="A6" s="245"/>
      <c r="B6" s="242"/>
      <c r="C6" s="242"/>
      <c r="D6" s="242"/>
      <c r="E6" s="242"/>
      <c r="F6" s="242"/>
      <c r="G6" s="242"/>
      <c r="H6" s="242"/>
      <c r="I6" s="242"/>
      <c r="J6" s="243"/>
    </row>
    <row r="7" spans="1:10" ht="14.4" x14ac:dyDescent="0.2">
      <c r="A7" s="245"/>
      <c r="B7" s="242"/>
      <c r="C7" s="259" t="s">
        <v>485</v>
      </c>
      <c r="D7" s="259"/>
      <c r="E7" s="259"/>
      <c r="F7" s="259"/>
      <c r="G7" s="259"/>
      <c r="H7" s="259"/>
      <c r="I7" s="259"/>
      <c r="J7" s="243"/>
    </row>
    <row r="8" spans="1:10" ht="14.4" x14ac:dyDescent="0.2">
      <c r="A8" s="245"/>
      <c r="B8" s="242"/>
      <c r="C8" s="259" t="s">
        <v>482</v>
      </c>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480</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9">
    <mergeCell ref="B14:I14"/>
    <mergeCell ref="B15:I15"/>
    <mergeCell ref="B16:I16"/>
    <mergeCell ref="G4:I4"/>
    <mergeCell ref="G5:I5"/>
    <mergeCell ref="C7:I7"/>
    <mergeCell ref="C8:I8"/>
    <mergeCell ref="C9:I9"/>
    <mergeCell ref="B13:I13"/>
  </mergeCells>
  <phoneticPr fontId="1"/>
  <pageMargins left="0.7" right="0.7" top="0.75" bottom="0.75" header="0.3" footer="0.3"/>
  <pageSetup paperSize="9" orientation="portrait" r:id="rId1"/>
  <headerFooter>
    <oddHeader>&amp;L【機密性○（取扱制限）】</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C78A8-2DB9-409D-9045-A4A9980C9B88}">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31" customWidth="1"/>
    <col min="2" max="2" width="35" style="31" customWidth="1"/>
    <col min="3" max="3" width="5.44140625" style="31" bestFit="1" customWidth="1"/>
    <col min="4" max="5" width="13.88671875" style="31" bestFit="1" customWidth="1"/>
    <col min="6" max="6" width="11.6640625" style="31" bestFit="1" customWidth="1"/>
    <col min="7" max="7" width="22.6640625" style="31" customWidth="1"/>
    <col min="8" max="8" width="5.88671875" style="31" customWidth="1"/>
    <col min="9" max="9" width="21.44140625" style="31" customWidth="1"/>
    <col min="10" max="16384" width="9" style="31"/>
  </cols>
  <sheetData>
    <row r="1" spans="1:9" s="1" customFormat="1" x14ac:dyDescent="0.2">
      <c r="I1" s="7" t="s">
        <v>448</v>
      </c>
    </row>
    <row r="2" spans="1:9" x14ac:dyDescent="0.2">
      <c r="A2" s="42" t="s">
        <v>0</v>
      </c>
      <c r="B2" s="41"/>
      <c r="C2" s="41"/>
      <c r="D2" s="41"/>
      <c r="E2" s="41"/>
      <c r="F2" s="41"/>
      <c r="G2" s="41"/>
      <c r="H2" s="41"/>
      <c r="I2" s="41"/>
    </row>
    <row r="4" spans="1:9" x14ac:dyDescent="0.2">
      <c r="A4" s="40" t="s">
        <v>1</v>
      </c>
    </row>
    <row r="5" spans="1:9" x14ac:dyDescent="0.2">
      <c r="A5" s="267" t="s">
        <v>122</v>
      </c>
      <c r="B5" s="267"/>
      <c r="C5" s="267"/>
      <c r="D5" s="267"/>
      <c r="E5" s="267"/>
      <c r="F5" s="267"/>
      <c r="G5" s="267"/>
      <c r="H5" s="267"/>
      <c r="I5" s="267"/>
    </row>
    <row r="7" spans="1:9" x14ac:dyDescent="0.2">
      <c r="A7" s="40" t="s">
        <v>3</v>
      </c>
    </row>
    <row r="8" spans="1:9" s="1" customFormat="1" x14ac:dyDescent="0.2">
      <c r="A8" s="1" t="s">
        <v>449</v>
      </c>
    </row>
    <row r="10" spans="1:9" ht="26.4" x14ac:dyDescent="0.2">
      <c r="A10" s="38" t="s">
        <v>4</v>
      </c>
      <c r="B10" s="38" t="s">
        <v>5</v>
      </c>
      <c r="C10" s="38" t="s">
        <v>6</v>
      </c>
      <c r="D10" s="38" t="s">
        <v>7</v>
      </c>
      <c r="E10" s="38" t="s">
        <v>8</v>
      </c>
      <c r="F10" s="38" t="s">
        <v>9</v>
      </c>
      <c r="G10" s="38" t="s">
        <v>10</v>
      </c>
      <c r="H10" s="39" t="s">
        <v>11</v>
      </c>
      <c r="I10" s="38" t="s">
        <v>12</v>
      </c>
    </row>
    <row r="11" spans="1:9" ht="80.25" customHeight="1" x14ac:dyDescent="0.2">
      <c r="A11" s="34" t="s">
        <v>121</v>
      </c>
      <c r="B11" s="34" t="s">
        <v>120</v>
      </c>
      <c r="C11" s="37">
        <v>2</v>
      </c>
      <c r="D11" s="36">
        <v>150845</v>
      </c>
      <c r="E11" s="36">
        <v>301690</v>
      </c>
      <c r="F11" s="35">
        <v>39801</v>
      </c>
      <c r="G11" s="34" t="s">
        <v>119</v>
      </c>
      <c r="H11" s="33" t="s">
        <v>17</v>
      </c>
      <c r="I11" s="32" t="s">
        <v>118</v>
      </c>
    </row>
    <row r="13" spans="1:9" x14ac:dyDescent="0.2">
      <c r="A13" s="31" t="s">
        <v>37</v>
      </c>
    </row>
    <row r="14" spans="1:9" x14ac:dyDescent="0.2">
      <c r="A14" s="31" t="s">
        <v>38</v>
      </c>
    </row>
    <row r="15" spans="1:9" x14ac:dyDescent="0.2">
      <c r="A15" s="31" t="s">
        <v>39</v>
      </c>
    </row>
    <row r="16" spans="1:9" x14ac:dyDescent="0.2">
      <c r="A16" s="31" t="s">
        <v>40</v>
      </c>
    </row>
    <row r="17" spans="1:1" x14ac:dyDescent="0.2">
      <c r="A17" s="31" t="s">
        <v>41</v>
      </c>
    </row>
    <row r="18" spans="1:1" x14ac:dyDescent="0.2">
      <c r="A18" s="31" t="s">
        <v>42</v>
      </c>
    </row>
    <row r="19" spans="1:1" x14ac:dyDescent="0.2">
      <c r="A19" s="3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A628-95B5-4F2D-B11C-02E8E31906D9}">
  <dimension ref="A1:J23"/>
  <sheetViews>
    <sheetView view="pageBreakPreview" zoomScale="118" zoomScaleNormal="100" zoomScaleSheetLayoutView="118" workbookViewId="0">
      <selection activeCell="S23" sqref="S23"/>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45084</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488</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489</v>
      </c>
      <c r="C13" s="259"/>
      <c r="D13" s="259"/>
      <c r="E13" s="259"/>
      <c r="F13" s="259"/>
      <c r="G13" s="259"/>
      <c r="H13" s="259"/>
      <c r="I13" s="259"/>
      <c r="J13" s="243"/>
    </row>
    <row r="14" spans="1:10" ht="14.4" x14ac:dyDescent="0.2">
      <c r="A14" s="245"/>
      <c r="B14" s="259" t="s">
        <v>490</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C3B02-17BB-4FD3-AAA0-D3F0AE691D3F}">
  <sheetPr>
    <pageSetUpPr fitToPage="1"/>
  </sheetPr>
  <dimension ref="A1:I19"/>
  <sheetViews>
    <sheetView view="pageBreakPreview" zoomScaleNormal="100" zoomScaleSheetLayoutView="100" workbookViewId="0">
      <selection activeCell="E11" sqref="E10:E11"/>
    </sheetView>
  </sheetViews>
  <sheetFormatPr defaultColWidth="9" defaultRowHeight="13.2" x14ac:dyDescent="0.2"/>
  <cols>
    <col min="1" max="1" width="18" style="43" customWidth="1"/>
    <col min="2" max="2" width="41.33203125" style="43" customWidth="1"/>
    <col min="3" max="3" width="5.44140625" style="43" bestFit="1" customWidth="1"/>
    <col min="4" max="5" width="13.88671875" style="43" bestFit="1" customWidth="1"/>
    <col min="6" max="6" width="11.6640625" style="43" bestFit="1" customWidth="1"/>
    <col min="7" max="7" width="19.33203125" style="43" customWidth="1"/>
    <col min="8" max="8" width="5.88671875" style="43" customWidth="1"/>
    <col min="9" max="9" width="23.44140625" style="43" customWidth="1"/>
    <col min="10" max="10" width="3.33203125" style="43" customWidth="1"/>
    <col min="11" max="11" width="3.77734375" style="43" customWidth="1"/>
    <col min="12" max="16384" width="9" style="43"/>
  </cols>
  <sheetData>
    <row r="1" spans="1:9" s="1" customFormat="1" x14ac:dyDescent="0.2">
      <c r="I1" s="7" t="s">
        <v>448</v>
      </c>
    </row>
    <row r="2" spans="1:9" x14ac:dyDescent="0.2">
      <c r="A2" s="44" t="s">
        <v>123</v>
      </c>
      <c r="B2" s="45"/>
      <c r="C2" s="45"/>
      <c r="D2" s="45"/>
      <c r="E2" s="45"/>
      <c r="F2" s="45"/>
      <c r="G2" s="45"/>
      <c r="H2" s="45"/>
      <c r="I2" s="45"/>
    </row>
    <row r="4" spans="1:9" x14ac:dyDescent="0.2">
      <c r="A4" s="46" t="s">
        <v>124</v>
      </c>
    </row>
    <row r="5" spans="1:9" x14ac:dyDescent="0.2">
      <c r="A5" s="268" t="s">
        <v>125</v>
      </c>
      <c r="B5" s="269"/>
      <c r="C5" s="269"/>
      <c r="D5" s="269"/>
      <c r="E5" s="269"/>
      <c r="F5" s="269"/>
      <c r="G5" s="269"/>
      <c r="H5" s="269"/>
      <c r="I5" s="269"/>
    </row>
    <row r="7" spans="1:9" x14ac:dyDescent="0.2">
      <c r="A7" s="46" t="s">
        <v>126</v>
      </c>
    </row>
    <row r="8" spans="1:9" s="1" customFormat="1" x14ac:dyDescent="0.2">
      <c r="A8" s="1" t="s">
        <v>449</v>
      </c>
    </row>
    <row r="10" spans="1:9" ht="26.4" x14ac:dyDescent="0.2">
      <c r="A10" s="47" t="s">
        <v>127</v>
      </c>
      <c r="B10" s="47" t="s">
        <v>128</v>
      </c>
      <c r="C10" s="47" t="s">
        <v>129</v>
      </c>
      <c r="D10" s="47" t="s">
        <v>130</v>
      </c>
      <c r="E10" s="47" t="s">
        <v>131</v>
      </c>
      <c r="F10" s="47" t="s">
        <v>132</v>
      </c>
      <c r="G10" s="47" t="s">
        <v>133</v>
      </c>
      <c r="H10" s="48" t="s">
        <v>134</v>
      </c>
      <c r="I10" s="47" t="s">
        <v>135</v>
      </c>
    </row>
    <row r="11" spans="1:9" ht="95.25" customHeight="1" x14ac:dyDescent="0.2">
      <c r="A11" s="49" t="s">
        <v>136</v>
      </c>
      <c r="B11" s="49" t="s">
        <v>137</v>
      </c>
      <c r="C11" s="50">
        <v>1</v>
      </c>
      <c r="D11" s="51">
        <v>670268</v>
      </c>
      <c r="E11" s="50">
        <v>670268</v>
      </c>
      <c r="F11" s="52">
        <v>39289</v>
      </c>
      <c r="G11" s="49" t="s">
        <v>138</v>
      </c>
      <c r="H11" s="49" t="s">
        <v>139</v>
      </c>
      <c r="I11" s="53"/>
    </row>
    <row r="13" spans="1:9" x14ac:dyDescent="0.2">
      <c r="A13" s="43" t="s">
        <v>140</v>
      </c>
    </row>
    <row r="14" spans="1:9" x14ac:dyDescent="0.2">
      <c r="A14" s="43" t="s">
        <v>141</v>
      </c>
    </row>
    <row r="15" spans="1:9" x14ac:dyDescent="0.2">
      <c r="A15" s="43" t="s">
        <v>142</v>
      </c>
    </row>
    <row r="16" spans="1:9" x14ac:dyDescent="0.2">
      <c r="A16" s="43" t="s">
        <v>143</v>
      </c>
    </row>
    <row r="17" spans="1:1" x14ac:dyDescent="0.2">
      <c r="A17" s="43" t="s">
        <v>144</v>
      </c>
    </row>
    <row r="18" spans="1:1" x14ac:dyDescent="0.2">
      <c r="A18" s="43" t="s">
        <v>145</v>
      </c>
    </row>
    <row r="19" spans="1:1" x14ac:dyDescent="0.2">
      <c r="A19" s="43" t="s">
        <v>146</v>
      </c>
    </row>
  </sheetData>
  <mergeCells count="1">
    <mergeCell ref="A5:I5"/>
  </mergeCells>
  <phoneticPr fontId="1"/>
  <printOptions horizontalCentered="1"/>
  <pageMargins left="0.78740157480314965" right="0.39370078740157483" top="1.1811023622047245" bottom="0.39370078740157483" header="0.51181102362204722" footer="0.51181102362204722"/>
  <pageSetup paperSize="9" scale="88" fitToHeight="0"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B5727-070E-4F02-BEE9-A6BE87F6F75A}">
  <dimension ref="A1:J24"/>
  <sheetViews>
    <sheetView view="pageBreakPreview" zoomScale="89" zoomScaleNormal="100" zoomScaleSheetLayoutView="89" workbookViewId="0">
      <selection activeCell="M7" sqref="M7"/>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x14ac:dyDescent="0.2">
      <c r="A7" s="271"/>
      <c r="B7" s="272"/>
      <c r="C7" s="261"/>
      <c r="D7" s="261"/>
      <c r="E7" s="261"/>
      <c r="F7" s="261"/>
      <c r="G7" s="261"/>
      <c r="H7" s="261"/>
      <c r="I7" s="261"/>
      <c r="J7" s="270"/>
    </row>
    <row r="8" spans="1:10" ht="13.2" customHeight="1" x14ac:dyDescent="0.2">
      <c r="A8" s="271"/>
      <c r="B8" s="272"/>
      <c r="C8" s="259" t="s">
        <v>491</v>
      </c>
      <c r="D8" s="259"/>
      <c r="E8" s="259"/>
      <c r="F8" s="259"/>
      <c r="G8" s="259"/>
      <c r="H8" s="259"/>
      <c r="I8" s="259"/>
      <c r="J8" s="270"/>
    </row>
    <row r="9" spans="1:10" ht="14.4" x14ac:dyDescent="0.2">
      <c r="A9" s="245"/>
      <c r="B9" s="242"/>
      <c r="C9" s="259" t="s">
        <v>492</v>
      </c>
      <c r="D9" s="259"/>
      <c r="E9" s="259"/>
      <c r="F9" s="259"/>
      <c r="G9" s="259"/>
      <c r="H9" s="259"/>
      <c r="I9" s="259"/>
      <c r="J9" s="243"/>
    </row>
    <row r="10" spans="1:10" ht="14.4" x14ac:dyDescent="0.2">
      <c r="A10" s="245"/>
      <c r="B10" s="242"/>
      <c r="C10" s="259" t="s">
        <v>493</v>
      </c>
      <c r="D10" s="259"/>
      <c r="E10" s="259"/>
      <c r="F10" s="259"/>
      <c r="G10" s="259"/>
      <c r="H10" s="259"/>
      <c r="I10" s="259"/>
      <c r="J10" s="243"/>
    </row>
    <row r="11" spans="1:10" ht="14.4" x14ac:dyDescent="0.2">
      <c r="A11" s="245"/>
      <c r="B11" s="242"/>
      <c r="C11" s="242"/>
      <c r="D11" s="242"/>
      <c r="E11" s="242"/>
      <c r="F11" s="242"/>
      <c r="G11" s="242"/>
      <c r="H11" s="242"/>
      <c r="I11" s="242"/>
      <c r="J11" s="243"/>
    </row>
    <row r="12" spans="1:10" ht="14.4" x14ac:dyDescent="0.2">
      <c r="A12" s="245"/>
      <c r="B12" s="242" t="s">
        <v>452</v>
      </c>
      <c r="C12" s="242"/>
      <c r="D12" s="242"/>
      <c r="E12" s="242"/>
      <c r="F12" s="242"/>
      <c r="G12" s="242"/>
      <c r="H12" s="242"/>
      <c r="I12" s="242"/>
      <c r="J12" s="243"/>
    </row>
    <row r="13" spans="1:10" ht="14.4" x14ac:dyDescent="0.2">
      <c r="A13" s="245"/>
      <c r="B13" s="242"/>
      <c r="C13" s="242"/>
      <c r="D13" s="242"/>
      <c r="E13" s="242"/>
      <c r="F13" s="242"/>
      <c r="G13" s="242"/>
      <c r="H13" s="242"/>
      <c r="I13" s="242"/>
      <c r="J13" s="243"/>
    </row>
    <row r="14" spans="1:10" ht="14.4" x14ac:dyDescent="0.2">
      <c r="A14" s="245"/>
      <c r="B14" s="259" t="s">
        <v>494</v>
      </c>
      <c r="C14" s="259"/>
      <c r="D14" s="259"/>
      <c r="E14" s="259"/>
      <c r="F14" s="259"/>
      <c r="G14" s="259"/>
      <c r="H14" s="259"/>
      <c r="I14" s="259"/>
      <c r="J14" s="243"/>
    </row>
    <row r="15" spans="1:10" ht="14.4" x14ac:dyDescent="0.2">
      <c r="A15" s="245"/>
      <c r="B15" s="259" t="s">
        <v>495</v>
      </c>
      <c r="C15" s="259"/>
      <c r="D15" s="259"/>
      <c r="E15" s="259"/>
      <c r="F15" s="259"/>
      <c r="G15" s="259"/>
      <c r="H15" s="259"/>
      <c r="I15" s="259"/>
      <c r="J15" s="243"/>
    </row>
    <row r="16" spans="1:10" ht="14.4" x14ac:dyDescent="0.2">
      <c r="A16" s="245"/>
      <c r="B16" s="259" t="s">
        <v>476</v>
      </c>
      <c r="C16" s="259"/>
      <c r="D16" s="259"/>
      <c r="E16" s="259"/>
      <c r="F16" s="259"/>
      <c r="G16" s="259"/>
      <c r="H16" s="259"/>
      <c r="I16" s="259"/>
      <c r="J16" s="243"/>
    </row>
    <row r="17" spans="1:10" ht="14.4" x14ac:dyDescent="0.2">
      <c r="A17" s="245"/>
      <c r="B17" s="259" t="s">
        <v>477</v>
      </c>
      <c r="C17" s="259"/>
      <c r="D17" s="259"/>
      <c r="E17" s="259"/>
      <c r="F17" s="259"/>
      <c r="G17" s="259"/>
      <c r="H17" s="259"/>
      <c r="I17" s="259"/>
      <c r="J17" s="243"/>
    </row>
    <row r="18" spans="1:10" ht="14.4" x14ac:dyDescent="0.2">
      <c r="A18" s="245"/>
      <c r="B18" s="242"/>
      <c r="C18" s="242"/>
      <c r="D18" s="242"/>
      <c r="E18" s="242"/>
      <c r="F18" s="242"/>
      <c r="G18" s="242"/>
      <c r="H18" s="242"/>
      <c r="I18" s="242"/>
      <c r="J18" s="243"/>
    </row>
    <row r="19" spans="1:10" ht="14.4" x14ac:dyDescent="0.2">
      <c r="A19" s="245"/>
      <c r="B19" s="242" t="s">
        <v>456</v>
      </c>
      <c r="C19" s="242"/>
      <c r="D19" s="242"/>
      <c r="E19" s="242"/>
      <c r="F19" s="242"/>
      <c r="G19" s="242"/>
      <c r="H19" s="242"/>
      <c r="I19" s="242"/>
      <c r="J19" s="243"/>
    </row>
    <row r="20" spans="1:10" ht="14.4" x14ac:dyDescent="0.2">
      <c r="A20" s="245"/>
      <c r="B20" s="242" t="s">
        <v>455</v>
      </c>
      <c r="C20" s="242"/>
      <c r="D20" s="242"/>
      <c r="E20" s="242"/>
      <c r="F20" s="242"/>
      <c r="G20" s="242"/>
      <c r="H20" s="242"/>
      <c r="I20" s="242"/>
      <c r="J20" s="243"/>
    </row>
    <row r="21" spans="1:10" ht="14.4" x14ac:dyDescent="0.2">
      <c r="A21" s="245"/>
      <c r="B21" s="242" t="s">
        <v>478</v>
      </c>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ht="14.4" x14ac:dyDescent="0.2">
      <c r="A23" s="245"/>
      <c r="B23" s="242"/>
      <c r="C23" s="242"/>
      <c r="D23" s="242"/>
      <c r="E23" s="242"/>
      <c r="F23" s="242"/>
      <c r="G23" s="242"/>
      <c r="H23" s="242"/>
      <c r="I23" s="242"/>
      <c r="J23" s="243"/>
    </row>
    <row r="24" spans="1:10" x14ac:dyDescent="0.2">
      <c r="A24" s="243"/>
      <c r="B24" s="243"/>
      <c r="C24" s="243"/>
      <c r="D24" s="243"/>
      <c r="E24" s="243"/>
      <c r="F24" s="243"/>
      <c r="G24" s="243"/>
      <c r="H24" s="243"/>
      <c r="I24" s="243"/>
      <c r="J24" s="243"/>
    </row>
  </sheetData>
  <mergeCells count="12">
    <mergeCell ref="G4:I4"/>
    <mergeCell ref="A7:A8"/>
    <mergeCell ref="B7:B8"/>
    <mergeCell ref="C7:I7"/>
    <mergeCell ref="C8:I8"/>
    <mergeCell ref="J7:J8"/>
    <mergeCell ref="B14:I14"/>
    <mergeCell ref="B15:I15"/>
    <mergeCell ref="B16:I16"/>
    <mergeCell ref="B17:I17"/>
    <mergeCell ref="C9:I9"/>
    <mergeCell ref="C10:I10"/>
  </mergeCells>
  <phoneticPr fontId="1"/>
  <pageMargins left="0.7" right="0.7" top="0.75" bottom="0.75" header="0.3" footer="0.3"/>
  <pageSetup paperSize="9" orientation="portrait" r:id="rId1"/>
  <headerFooter>
    <oddHeader>&amp;L【機密性○（取扱制限）】</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6930-6A83-4B54-BDA6-10942B07E2B7}">
  <dimension ref="A1:I18"/>
  <sheetViews>
    <sheetView view="pageBreakPreview" zoomScaleNormal="100" zoomScaleSheetLayoutView="100" workbookViewId="0">
      <selection activeCell="A8" sqref="A8:XFD8"/>
    </sheetView>
  </sheetViews>
  <sheetFormatPr defaultColWidth="9" defaultRowHeight="13.2" x14ac:dyDescent="0.2"/>
  <cols>
    <col min="1" max="1" width="18" style="54" customWidth="1"/>
    <col min="2" max="2" width="54.77734375" style="54" customWidth="1"/>
    <col min="3" max="3" width="5.44140625" style="54" bestFit="1" customWidth="1"/>
    <col min="4" max="5" width="13.88671875" style="54" bestFit="1" customWidth="1"/>
    <col min="6" max="6" width="11.77734375" style="54" bestFit="1" customWidth="1"/>
    <col min="7" max="7" width="19.21875" style="54" customWidth="1"/>
    <col min="8" max="8" width="5.88671875" style="54" customWidth="1"/>
    <col min="9" max="9" width="21.44140625" style="54" customWidth="1"/>
    <col min="10" max="16384" width="9" style="54"/>
  </cols>
  <sheetData>
    <row r="1" spans="1:9" s="1" customFormat="1" x14ac:dyDescent="0.2">
      <c r="I1" s="7" t="s">
        <v>448</v>
      </c>
    </row>
    <row r="2" spans="1:9" x14ac:dyDescent="0.2">
      <c r="A2" s="55" t="s">
        <v>123</v>
      </c>
      <c r="B2" s="56"/>
      <c r="C2" s="56"/>
      <c r="D2" s="56"/>
      <c r="E2" s="56"/>
      <c r="F2" s="56"/>
      <c r="G2" s="56"/>
      <c r="H2" s="56"/>
      <c r="I2" s="56"/>
    </row>
    <row r="4" spans="1:9" x14ac:dyDescent="0.2">
      <c r="A4" s="57" t="s">
        <v>124</v>
      </c>
    </row>
    <row r="5" spans="1:9" x14ac:dyDescent="0.2">
      <c r="A5" s="273" t="s">
        <v>147</v>
      </c>
      <c r="B5" s="273"/>
      <c r="C5" s="273"/>
      <c r="D5" s="273"/>
      <c r="E5" s="273"/>
      <c r="F5" s="273"/>
      <c r="G5" s="273"/>
      <c r="H5" s="273"/>
      <c r="I5" s="273"/>
    </row>
    <row r="7" spans="1:9" x14ac:dyDescent="0.2">
      <c r="A7" s="57" t="s">
        <v>126</v>
      </c>
    </row>
    <row r="8" spans="1:9" s="1" customFormat="1" x14ac:dyDescent="0.2">
      <c r="A8" s="1" t="s">
        <v>449</v>
      </c>
    </row>
    <row r="10" spans="1:9" ht="26.4" x14ac:dyDescent="0.2">
      <c r="A10" s="58" t="s">
        <v>127</v>
      </c>
      <c r="B10" s="58" t="s">
        <v>128</v>
      </c>
      <c r="C10" s="58" t="s">
        <v>129</v>
      </c>
      <c r="D10" s="58" t="s">
        <v>130</v>
      </c>
      <c r="E10" s="58" t="s">
        <v>131</v>
      </c>
      <c r="F10" s="58" t="s">
        <v>132</v>
      </c>
      <c r="G10" s="58" t="s">
        <v>133</v>
      </c>
      <c r="H10" s="59" t="s">
        <v>134</v>
      </c>
      <c r="I10" s="58" t="s">
        <v>135</v>
      </c>
    </row>
    <row r="11" spans="1:9" ht="104.25" customHeight="1" x14ac:dyDescent="0.2">
      <c r="A11" s="60" t="s">
        <v>148</v>
      </c>
      <c r="B11" s="60" t="s">
        <v>149</v>
      </c>
      <c r="C11" s="61">
        <v>1</v>
      </c>
      <c r="D11" s="61">
        <v>3577890</v>
      </c>
      <c r="E11" s="62">
        <v>3577890</v>
      </c>
      <c r="F11" s="63" t="s">
        <v>150</v>
      </c>
      <c r="G11" s="64" t="s">
        <v>151</v>
      </c>
      <c r="H11" s="65" t="s">
        <v>17</v>
      </c>
      <c r="I11" s="66"/>
    </row>
    <row r="12" spans="1:9" x14ac:dyDescent="0.2">
      <c r="A12" s="54" t="s">
        <v>140</v>
      </c>
    </row>
    <row r="13" spans="1:9" x14ac:dyDescent="0.2">
      <c r="A13" s="54" t="s">
        <v>141</v>
      </c>
    </row>
    <row r="14" spans="1:9" x14ac:dyDescent="0.2">
      <c r="A14" s="54" t="s">
        <v>142</v>
      </c>
    </row>
    <row r="15" spans="1:9" x14ac:dyDescent="0.2">
      <c r="A15" s="54" t="s">
        <v>143</v>
      </c>
    </row>
    <row r="16" spans="1:9" x14ac:dyDescent="0.2">
      <c r="A16" s="54" t="s">
        <v>144</v>
      </c>
    </row>
    <row r="17" spans="1:1" x14ac:dyDescent="0.2">
      <c r="A17" s="54" t="s">
        <v>145</v>
      </c>
    </row>
    <row r="18" spans="1:1" x14ac:dyDescent="0.2">
      <c r="A18" s="54" t="s">
        <v>146</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2B5D-9C79-427C-9014-DE1A344846D6}">
  <dimension ref="A1:J24"/>
  <sheetViews>
    <sheetView view="pageBreakPreview" zoomScale="89" zoomScaleNormal="100" zoomScaleSheetLayoutView="89" workbookViewId="0">
      <selection activeCell="P12" sqref="P12"/>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45086</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496</v>
      </c>
      <c r="D7" s="259"/>
      <c r="E7" s="259"/>
      <c r="F7" s="259"/>
      <c r="G7" s="259"/>
      <c r="H7" s="259"/>
      <c r="I7" s="259"/>
      <c r="J7" s="243"/>
    </row>
    <row r="8" spans="1:10" ht="14.4" x14ac:dyDescent="0.2">
      <c r="A8" s="245"/>
      <c r="B8" s="242"/>
      <c r="C8" s="259" t="s">
        <v>497</v>
      </c>
      <c r="D8" s="259"/>
      <c r="E8" s="259"/>
      <c r="F8" s="259"/>
      <c r="G8" s="259"/>
      <c r="H8" s="259"/>
      <c r="I8" s="259"/>
      <c r="J8" s="243"/>
    </row>
    <row r="9" spans="1:10" ht="14.4" x14ac:dyDescent="0.2">
      <c r="A9" s="245"/>
      <c r="B9" s="242"/>
      <c r="C9" s="259" t="s">
        <v>493</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3.2" customHeight="1" x14ac:dyDescent="0.2">
      <c r="A13" s="271"/>
      <c r="B13" s="259" t="s">
        <v>496</v>
      </c>
      <c r="C13" s="259"/>
      <c r="D13" s="259"/>
      <c r="E13" s="259"/>
      <c r="F13" s="259"/>
      <c r="G13" s="259"/>
      <c r="H13" s="259"/>
      <c r="I13" s="259"/>
      <c r="J13" s="270"/>
    </row>
    <row r="14" spans="1:10" ht="13.2" customHeight="1" x14ac:dyDescent="0.2">
      <c r="A14" s="271"/>
      <c r="B14" s="259" t="s">
        <v>497</v>
      </c>
      <c r="C14" s="259"/>
      <c r="D14" s="259"/>
      <c r="E14" s="259"/>
      <c r="F14" s="259"/>
      <c r="G14" s="259"/>
      <c r="H14" s="259"/>
      <c r="I14" s="259"/>
      <c r="J14" s="270"/>
    </row>
    <row r="15" spans="1:10" ht="14.4" x14ac:dyDescent="0.2">
      <c r="A15" s="245"/>
      <c r="B15" s="259" t="s">
        <v>498</v>
      </c>
      <c r="C15" s="259"/>
      <c r="D15" s="259"/>
      <c r="E15" s="259"/>
      <c r="F15" s="259"/>
      <c r="G15" s="259"/>
      <c r="H15" s="259"/>
      <c r="I15" s="259"/>
      <c r="J15" s="243"/>
    </row>
    <row r="16" spans="1:10" ht="14.4" x14ac:dyDescent="0.2">
      <c r="A16" s="245"/>
      <c r="B16" s="259" t="s">
        <v>476</v>
      </c>
      <c r="C16" s="259"/>
      <c r="D16" s="259"/>
      <c r="E16" s="259"/>
      <c r="F16" s="259"/>
      <c r="G16" s="259"/>
      <c r="H16" s="259"/>
      <c r="I16" s="259"/>
      <c r="J16" s="243"/>
    </row>
    <row r="17" spans="1:10" ht="14.4" x14ac:dyDescent="0.2">
      <c r="A17" s="245"/>
      <c r="B17" s="259" t="s">
        <v>477</v>
      </c>
      <c r="C17" s="259"/>
      <c r="D17" s="259"/>
      <c r="E17" s="259"/>
      <c r="F17" s="259"/>
      <c r="G17" s="259"/>
      <c r="H17" s="259"/>
      <c r="I17" s="259"/>
      <c r="J17" s="243"/>
    </row>
    <row r="18" spans="1:10" ht="14.4" x14ac:dyDescent="0.2">
      <c r="A18" s="245"/>
      <c r="B18" s="242"/>
      <c r="C18" s="242"/>
      <c r="D18" s="242"/>
      <c r="E18" s="242"/>
      <c r="F18" s="242"/>
      <c r="G18" s="242"/>
      <c r="H18" s="242"/>
      <c r="I18" s="242"/>
      <c r="J18" s="243"/>
    </row>
    <row r="19" spans="1:10" ht="14.4" x14ac:dyDescent="0.2">
      <c r="A19" s="245"/>
      <c r="B19" s="242" t="s">
        <v>456</v>
      </c>
      <c r="C19" s="242"/>
      <c r="D19" s="242"/>
      <c r="E19" s="242"/>
      <c r="F19" s="242"/>
      <c r="G19" s="242"/>
      <c r="H19" s="242"/>
      <c r="I19" s="242"/>
      <c r="J19" s="243"/>
    </row>
    <row r="20" spans="1:10" ht="14.4" x14ac:dyDescent="0.2">
      <c r="A20" s="245"/>
      <c r="B20" s="242" t="s">
        <v>455</v>
      </c>
      <c r="C20" s="242"/>
      <c r="D20" s="242"/>
      <c r="E20" s="242"/>
      <c r="F20" s="242"/>
      <c r="G20" s="242"/>
      <c r="H20" s="242"/>
      <c r="I20" s="242"/>
      <c r="J20" s="243"/>
    </row>
    <row r="21" spans="1:10" ht="14.4" x14ac:dyDescent="0.2">
      <c r="A21" s="245"/>
      <c r="B21" s="242" t="s">
        <v>478</v>
      </c>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ht="14.4" x14ac:dyDescent="0.2">
      <c r="A23" s="245"/>
      <c r="B23" s="242"/>
      <c r="C23" s="242"/>
      <c r="D23" s="242"/>
      <c r="E23" s="242"/>
      <c r="F23" s="242"/>
      <c r="G23" s="242"/>
      <c r="H23" s="242"/>
      <c r="I23" s="242"/>
      <c r="J23" s="243"/>
    </row>
    <row r="24" spans="1:10" x14ac:dyDescent="0.2">
      <c r="A24" s="243"/>
      <c r="B24" s="243"/>
      <c r="C24" s="243"/>
      <c r="D24" s="243"/>
      <c r="E24" s="243"/>
      <c r="F24" s="243"/>
      <c r="G24" s="243"/>
      <c r="H24" s="243"/>
      <c r="I24" s="243"/>
      <c r="J24" s="243"/>
    </row>
  </sheetData>
  <mergeCells count="11">
    <mergeCell ref="A13:A14"/>
    <mergeCell ref="B13:I13"/>
    <mergeCell ref="B14:I14"/>
    <mergeCell ref="B15:I15"/>
    <mergeCell ref="B16:I16"/>
    <mergeCell ref="B17:I17"/>
    <mergeCell ref="J13:J14"/>
    <mergeCell ref="G4:I4"/>
    <mergeCell ref="C7:I7"/>
    <mergeCell ref="C8:I8"/>
    <mergeCell ref="C9:I9"/>
  </mergeCells>
  <phoneticPr fontId="1"/>
  <pageMargins left="0.7" right="0.7" top="0.75" bottom="0.75" header="0.3" footer="0.3"/>
  <pageSetup paperSize="9" orientation="portrait" r:id="rId1"/>
  <headerFooter>
    <oddHeader>&amp;L【機密性○（取扱制限）】</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B2D1-6C4D-4715-A194-3D4444546C02}">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157</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14" t="s">
        <v>156</v>
      </c>
      <c r="B11" s="14" t="s">
        <v>155</v>
      </c>
      <c r="C11" s="14">
        <v>1</v>
      </c>
      <c r="D11" s="69">
        <v>1543500</v>
      </c>
      <c r="E11" s="69">
        <v>1543500</v>
      </c>
      <c r="F11" s="68">
        <v>40750</v>
      </c>
      <c r="G11" s="14" t="s">
        <v>154</v>
      </c>
      <c r="H11" s="67" t="s">
        <v>153</v>
      </c>
      <c r="I11" s="14" t="s">
        <v>152</v>
      </c>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A7D00-1935-4BFF-90C4-0371953AE4B0}">
  <dimension ref="A1:J24"/>
  <sheetViews>
    <sheetView view="pageBreakPreview" zoomScale="60" zoomScaleNormal="100" workbookViewId="0">
      <selection activeCell="J36" sqref="J36"/>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26.4" customHeight="1" x14ac:dyDescent="0.2">
      <c r="A7" s="245"/>
      <c r="B7" s="242"/>
      <c r="C7" s="259" t="s">
        <v>499</v>
      </c>
      <c r="D7" s="259"/>
      <c r="E7" s="259"/>
      <c r="F7" s="259"/>
      <c r="G7" s="259"/>
      <c r="H7" s="259"/>
      <c r="I7" s="259"/>
      <c r="J7" s="243"/>
    </row>
    <row r="8" spans="1:10" ht="14.4" x14ac:dyDescent="0.2">
      <c r="A8" s="245"/>
      <c r="B8" s="242"/>
      <c r="C8" s="259" t="s">
        <v>493</v>
      </c>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3.2" customHeight="1" x14ac:dyDescent="0.2">
      <c r="A13" s="271"/>
      <c r="B13" s="259" t="s">
        <v>500</v>
      </c>
      <c r="C13" s="259"/>
      <c r="D13" s="259"/>
      <c r="E13" s="259"/>
      <c r="F13" s="259"/>
      <c r="G13" s="259"/>
      <c r="H13" s="259"/>
      <c r="I13" s="259"/>
      <c r="J13" s="270"/>
    </row>
    <row r="14" spans="1:10" ht="13.2" customHeight="1" x14ac:dyDescent="0.2">
      <c r="A14" s="271"/>
      <c r="B14" s="259" t="s">
        <v>501</v>
      </c>
      <c r="C14" s="259"/>
      <c r="D14" s="259"/>
      <c r="E14" s="259"/>
      <c r="F14" s="259"/>
      <c r="G14" s="259"/>
      <c r="H14" s="259"/>
      <c r="I14" s="259"/>
      <c r="J14" s="270"/>
    </row>
    <row r="15" spans="1:10" ht="14.4" x14ac:dyDescent="0.2">
      <c r="A15" s="245"/>
      <c r="B15" s="259" t="s">
        <v>498</v>
      </c>
      <c r="C15" s="259"/>
      <c r="D15" s="259"/>
      <c r="E15" s="259"/>
      <c r="F15" s="259"/>
      <c r="G15" s="259"/>
      <c r="H15" s="259"/>
      <c r="I15" s="259"/>
      <c r="J15" s="243"/>
    </row>
    <row r="16" spans="1:10" ht="14.4" x14ac:dyDescent="0.2">
      <c r="A16" s="245"/>
      <c r="B16" s="259" t="s">
        <v>476</v>
      </c>
      <c r="C16" s="259"/>
      <c r="D16" s="259"/>
      <c r="E16" s="259"/>
      <c r="F16" s="259"/>
      <c r="G16" s="259"/>
      <c r="H16" s="259"/>
      <c r="I16" s="259"/>
      <c r="J16" s="243"/>
    </row>
    <row r="17" spans="1:10" ht="14.4" x14ac:dyDescent="0.2">
      <c r="A17" s="245"/>
      <c r="B17" s="259" t="s">
        <v>477</v>
      </c>
      <c r="C17" s="259"/>
      <c r="D17" s="259"/>
      <c r="E17" s="259"/>
      <c r="F17" s="259"/>
      <c r="G17" s="259"/>
      <c r="H17" s="259"/>
      <c r="I17" s="259"/>
      <c r="J17" s="243"/>
    </row>
    <row r="18" spans="1:10" ht="14.4" x14ac:dyDescent="0.2">
      <c r="A18" s="245"/>
      <c r="B18" s="242"/>
      <c r="C18" s="242"/>
      <c r="D18" s="242"/>
      <c r="E18" s="242"/>
      <c r="F18" s="242"/>
      <c r="G18" s="242"/>
      <c r="H18" s="242"/>
      <c r="I18" s="242"/>
      <c r="J18" s="243"/>
    </row>
    <row r="19" spans="1:10" ht="14.4" x14ac:dyDescent="0.2">
      <c r="A19" s="245"/>
      <c r="B19" s="242" t="s">
        <v>456</v>
      </c>
      <c r="C19" s="242"/>
      <c r="D19" s="242"/>
      <c r="E19" s="242"/>
      <c r="F19" s="242"/>
      <c r="G19" s="242"/>
      <c r="H19" s="242"/>
      <c r="I19" s="242"/>
      <c r="J19" s="243"/>
    </row>
    <row r="20" spans="1:10" ht="14.4" x14ac:dyDescent="0.2">
      <c r="A20" s="245"/>
      <c r="B20" s="242" t="s">
        <v>455</v>
      </c>
      <c r="C20" s="242"/>
      <c r="D20" s="242"/>
      <c r="E20" s="242"/>
      <c r="F20" s="242"/>
      <c r="G20" s="242"/>
      <c r="H20" s="242"/>
      <c r="I20" s="242"/>
      <c r="J20" s="243"/>
    </row>
    <row r="21" spans="1:10" ht="14.4" x14ac:dyDescent="0.2">
      <c r="A21" s="245"/>
      <c r="B21" s="242" t="s">
        <v>478</v>
      </c>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ht="14.4" x14ac:dyDescent="0.2">
      <c r="A23" s="245"/>
      <c r="B23" s="242"/>
      <c r="C23" s="242"/>
      <c r="D23" s="242"/>
      <c r="E23" s="242"/>
      <c r="F23" s="242"/>
      <c r="G23" s="242"/>
      <c r="H23" s="242"/>
      <c r="I23" s="242"/>
      <c r="J23" s="243"/>
    </row>
    <row r="24" spans="1:10" x14ac:dyDescent="0.2">
      <c r="A24" s="243"/>
      <c r="B24" s="243"/>
      <c r="C24" s="243"/>
      <c r="D24" s="243"/>
      <c r="E24" s="243"/>
      <c r="F24" s="243"/>
      <c r="G24" s="243"/>
      <c r="H24" s="243"/>
      <c r="I24" s="243"/>
      <c r="J24" s="243"/>
    </row>
  </sheetData>
  <mergeCells count="11">
    <mergeCell ref="A13:A14"/>
    <mergeCell ref="B13:I13"/>
    <mergeCell ref="B14:I14"/>
    <mergeCell ref="B15:I15"/>
    <mergeCell ref="B16:I16"/>
    <mergeCell ref="B17:I17"/>
    <mergeCell ref="J13:J14"/>
    <mergeCell ref="G4:I4"/>
    <mergeCell ref="C7:I7"/>
    <mergeCell ref="C8:I8"/>
    <mergeCell ref="C9:I9"/>
  </mergeCells>
  <phoneticPr fontId="1"/>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E487-B35A-4BCC-8F17-3D39409398DF}">
  <sheetPr>
    <pageSetUpPr fitToPage="1"/>
  </sheetPr>
  <dimension ref="A1:I19"/>
  <sheetViews>
    <sheetView view="pageBreakPreview" zoomScaleNormal="100" zoomScaleSheetLayoutView="100" workbookViewId="0">
      <selection activeCell="A5" sqref="A5:I5"/>
    </sheetView>
  </sheetViews>
  <sheetFormatPr defaultColWidth="9" defaultRowHeight="13.2" x14ac:dyDescent="0.2"/>
  <cols>
    <col min="1" max="2" width="31.109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49</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79.5" customHeight="1" x14ac:dyDescent="0.2">
      <c r="A11" s="16" t="s">
        <v>48</v>
      </c>
      <c r="B11" s="16" t="s">
        <v>47</v>
      </c>
      <c r="C11" s="19">
        <v>1</v>
      </c>
      <c r="D11" s="18">
        <v>189000</v>
      </c>
      <c r="E11" s="18">
        <v>189000</v>
      </c>
      <c r="F11" s="17">
        <v>37669</v>
      </c>
      <c r="G11" s="16" t="s">
        <v>46</v>
      </c>
      <c r="H11" s="15" t="s">
        <v>45</v>
      </c>
      <c r="I11" s="14" t="s">
        <v>44</v>
      </c>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7"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3F075-CDC0-4A0E-8C59-F749AB699AD7}">
  <sheetPr>
    <pageSetUpPr fitToPage="1"/>
  </sheetPr>
  <dimension ref="A1:I21"/>
  <sheetViews>
    <sheetView view="pageBreakPreview" zoomScaleNormal="100" zoomScaleSheetLayoutView="100" workbookViewId="0">
      <selection activeCell="H16" sqref="H16"/>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158</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15" t="s">
        <v>159</v>
      </c>
      <c r="B11" s="215" t="s">
        <v>160</v>
      </c>
      <c r="C11" s="216" t="s">
        <v>161</v>
      </c>
      <c r="D11" s="217">
        <v>5566891</v>
      </c>
      <c r="E11" s="217">
        <v>5566891</v>
      </c>
      <c r="F11" s="218">
        <v>43539</v>
      </c>
      <c r="G11" s="215" t="s">
        <v>162</v>
      </c>
      <c r="H11" s="213" t="s">
        <v>163</v>
      </c>
      <c r="I11" s="214"/>
    </row>
    <row r="12" spans="1:9" ht="80.25" customHeight="1" x14ac:dyDescent="0.2">
      <c r="A12" s="27" t="s">
        <v>164</v>
      </c>
      <c r="B12" s="27" t="s">
        <v>165</v>
      </c>
      <c r="C12" s="30" t="s">
        <v>166</v>
      </c>
      <c r="D12" s="29">
        <v>214920</v>
      </c>
      <c r="E12" s="29">
        <v>214920</v>
      </c>
      <c r="F12" s="28">
        <v>43714</v>
      </c>
      <c r="G12" s="27" t="s">
        <v>162</v>
      </c>
      <c r="H12" s="15" t="s">
        <v>163</v>
      </c>
      <c r="I12" s="14"/>
    </row>
    <row r="13" spans="1:9" ht="111.75" customHeight="1" x14ac:dyDescent="0.2">
      <c r="A13" s="215" t="s">
        <v>167</v>
      </c>
      <c r="B13" s="215" t="s">
        <v>168</v>
      </c>
      <c r="C13" s="216" t="s">
        <v>161</v>
      </c>
      <c r="D13" s="217">
        <v>1437499</v>
      </c>
      <c r="E13" s="217">
        <v>1437499</v>
      </c>
      <c r="F13" s="218">
        <v>43853</v>
      </c>
      <c r="G13" s="215" t="s">
        <v>162</v>
      </c>
      <c r="H13" s="213" t="s">
        <v>163</v>
      </c>
      <c r="I13" s="214"/>
    </row>
    <row r="15" spans="1:9" x14ac:dyDescent="0.2">
      <c r="A15" s="1" t="s">
        <v>37</v>
      </c>
    </row>
    <row r="16" spans="1:9" x14ac:dyDescent="0.2">
      <c r="A16" s="1" t="s">
        <v>38</v>
      </c>
    </row>
    <row r="17" spans="1:1" x14ac:dyDescent="0.2">
      <c r="A17" s="1" t="s">
        <v>39</v>
      </c>
    </row>
    <row r="18" spans="1:1" x14ac:dyDescent="0.2">
      <c r="A18" s="1" t="s">
        <v>40</v>
      </c>
    </row>
    <row r="19" spans="1:1" x14ac:dyDescent="0.2">
      <c r="A19" s="1" t="s">
        <v>41</v>
      </c>
    </row>
    <row r="20" spans="1:1" x14ac:dyDescent="0.2">
      <c r="A20" s="1" t="s">
        <v>42</v>
      </c>
    </row>
    <row r="21" spans="1:1" x14ac:dyDescent="0.2">
      <c r="A21"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5D7E3-797C-4C2B-9C07-9BD3003B2699}">
  <dimension ref="A1:J18"/>
  <sheetViews>
    <sheetView view="pageBreakPreview" zoomScale="96" zoomScaleNormal="100" zoomScaleSheetLayoutView="96" workbookViewId="0">
      <selection activeCell="R28" sqref="R28"/>
    </sheetView>
  </sheetViews>
  <sheetFormatPr defaultRowHeight="13.2" x14ac:dyDescent="0.2"/>
  <sheetData>
    <row r="1" spans="1:10" x14ac:dyDescent="0.2">
      <c r="A1" s="208"/>
      <c r="B1" s="208"/>
      <c r="C1" s="208"/>
      <c r="D1" s="208"/>
      <c r="E1" s="208"/>
      <c r="F1" s="208"/>
      <c r="G1" s="208"/>
      <c r="H1" s="208"/>
      <c r="I1" s="208"/>
      <c r="J1" s="208"/>
    </row>
    <row r="2" spans="1:10" x14ac:dyDescent="0.2">
      <c r="A2" s="208"/>
      <c r="B2" s="208"/>
      <c r="C2" s="208"/>
      <c r="D2" s="208"/>
      <c r="E2" s="208"/>
      <c r="F2" s="208"/>
      <c r="G2" s="208"/>
      <c r="H2" s="208"/>
      <c r="I2" s="208"/>
      <c r="J2" s="208"/>
    </row>
    <row r="3" spans="1:10" x14ac:dyDescent="0.2">
      <c r="A3" s="208"/>
      <c r="B3" s="208"/>
      <c r="C3" s="208"/>
      <c r="D3" s="208"/>
      <c r="E3" s="208"/>
      <c r="F3" s="208"/>
      <c r="G3" s="208"/>
      <c r="H3" s="262">
        <v>45159</v>
      </c>
      <c r="I3" s="263"/>
      <c r="J3" s="263"/>
    </row>
    <row r="4" spans="1:10" x14ac:dyDescent="0.2">
      <c r="A4" s="208"/>
      <c r="B4" s="208"/>
      <c r="C4" s="208"/>
      <c r="D4" s="208"/>
      <c r="E4" s="208"/>
      <c r="F4" s="208"/>
      <c r="G4" s="208"/>
      <c r="H4" s="263" t="s">
        <v>450</v>
      </c>
      <c r="I4" s="263"/>
      <c r="J4" s="263"/>
    </row>
    <row r="5" spans="1:10" x14ac:dyDescent="0.2">
      <c r="A5" s="208"/>
      <c r="B5" s="208"/>
      <c r="C5" s="208"/>
      <c r="D5" s="208"/>
      <c r="E5" s="208"/>
      <c r="F5" s="208"/>
      <c r="G5" s="208"/>
      <c r="H5" s="208"/>
      <c r="I5" s="208"/>
      <c r="J5" s="208"/>
    </row>
    <row r="6" spans="1:10" x14ac:dyDescent="0.2">
      <c r="A6" s="208"/>
      <c r="B6" s="208"/>
      <c r="C6" s="208"/>
      <c r="D6" s="208"/>
      <c r="E6" s="208"/>
      <c r="F6" s="208"/>
      <c r="G6" s="208"/>
      <c r="H6" s="208"/>
      <c r="I6" s="208"/>
      <c r="J6" s="208"/>
    </row>
    <row r="7" spans="1:10" x14ac:dyDescent="0.2">
      <c r="A7" s="208"/>
      <c r="B7" s="264" t="s">
        <v>458</v>
      </c>
      <c r="C7" s="264"/>
      <c r="D7" s="264"/>
      <c r="E7" s="264"/>
      <c r="F7" s="264"/>
      <c r="G7" s="264"/>
      <c r="H7" s="264"/>
      <c r="I7" s="209"/>
      <c r="J7" s="208"/>
    </row>
    <row r="8" spans="1:10" x14ac:dyDescent="0.2">
      <c r="A8" s="208"/>
      <c r="B8" s="264"/>
      <c r="C8" s="264"/>
      <c r="D8" s="264"/>
      <c r="E8" s="264"/>
      <c r="F8" s="264"/>
      <c r="G8" s="264"/>
      <c r="H8" s="264"/>
      <c r="I8" s="208"/>
      <c r="J8" s="208"/>
    </row>
    <row r="9" spans="1:10" x14ac:dyDescent="0.2">
      <c r="A9" s="208"/>
      <c r="B9" s="208"/>
      <c r="C9" s="208"/>
      <c r="D9" s="208"/>
      <c r="E9" s="208"/>
      <c r="F9" s="208"/>
      <c r="G9" s="208"/>
      <c r="H9" s="208"/>
      <c r="I9" s="208"/>
      <c r="J9" s="208"/>
    </row>
    <row r="10" spans="1:10" x14ac:dyDescent="0.2">
      <c r="A10" s="208" t="s">
        <v>452</v>
      </c>
      <c r="B10" s="208"/>
      <c r="C10" s="208"/>
      <c r="D10" s="208"/>
      <c r="E10" s="208"/>
      <c r="F10" s="208"/>
      <c r="G10" s="208"/>
      <c r="H10" s="208"/>
      <c r="I10" s="208"/>
      <c r="J10" s="208"/>
    </row>
    <row r="11" spans="1:10" x14ac:dyDescent="0.2">
      <c r="A11" s="208"/>
      <c r="B11" s="208"/>
      <c r="C11" s="208"/>
      <c r="D11" s="208"/>
      <c r="E11" s="208"/>
      <c r="F11" s="208"/>
      <c r="G11" s="208"/>
      <c r="H11" s="208"/>
      <c r="I11" s="208"/>
      <c r="J11" s="208"/>
    </row>
    <row r="12" spans="1:10" x14ac:dyDescent="0.2">
      <c r="A12" s="264" t="s">
        <v>459</v>
      </c>
      <c r="B12" s="264"/>
      <c r="C12" s="264"/>
      <c r="D12" s="264"/>
      <c r="E12" s="264"/>
      <c r="F12" s="264"/>
      <c r="G12" s="264"/>
      <c r="H12" s="264"/>
      <c r="I12" s="264"/>
      <c r="J12" s="265"/>
    </row>
    <row r="13" spans="1:10" x14ac:dyDescent="0.2">
      <c r="A13" s="264" t="s">
        <v>454</v>
      </c>
      <c r="B13" s="264"/>
      <c r="C13" s="264"/>
      <c r="D13" s="264"/>
      <c r="E13" s="264"/>
      <c r="F13" s="264"/>
      <c r="G13" s="264"/>
      <c r="H13" s="264"/>
      <c r="I13" s="264"/>
      <c r="J13" s="265"/>
    </row>
    <row r="14" spans="1:10" x14ac:dyDescent="0.2">
      <c r="A14" s="208" t="s">
        <v>455</v>
      </c>
      <c r="B14" s="208"/>
      <c r="C14" s="208"/>
      <c r="D14" s="208"/>
      <c r="E14" s="208"/>
      <c r="F14" s="208"/>
      <c r="G14" s="208"/>
      <c r="H14" s="208"/>
      <c r="I14" s="208"/>
      <c r="J14" s="208"/>
    </row>
    <row r="15" spans="1:10" x14ac:dyDescent="0.2">
      <c r="A15" s="208"/>
      <c r="B15" s="208"/>
      <c r="C15" s="208"/>
      <c r="D15" s="208"/>
      <c r="E15" s="208"/>
      <c r="F15" s="208"/>
      <c r="G15" s="208"/>
      <c r="H15" s="208"/>
      <c r="I15" s="208"/>
      <c r="J15" s="208"/>
    </row>
    <row r="16" spans="1:10" x14ac:dyDescent="0.2">
      <c r="A16" s="208" t="s">
        <v>456</v>
      </c>
      <c r="B16" s="208"/>
      <c r="C16" s="208"/>
      <c r="D16" s="208"/>
      <c r="E16" s="208"/>
      <c r="F16" s="208"/>
      <c r="G16" s="208"/>
      <c r="H16" s="208"/>
      <c r="I16" s="208"/>
      <c r="J16" s="208"/>
    </row>
    <row r="17" spans="1:10" x14ac:dyDescent="0.2">
      <c r="A17" s="208" t="s">
        <v>455</v>
      </c>
      <c r="B17" s="208"/>
      <c r="C17" s="208"/>
      <c r="D17" s="208"/>
      <c r="E17" s="208"/>
      <c r="F17" s="208"/>
      <c r="G17" s="208"/>
      <c r="H17" s="208"/>
      <c r="I17" s="208"/>
      <c r="J17" s="208"/>
    </row>
    <row r="18" spans="1:10" x14ac:dyDescent="0.2">
      <c r="A18" s="208" t="s">
        <v>457</v>
      </c>
      <c r="B18" s="208"/>
      <c r="C18" s="208"/>
      <c r="D18" s="208"/>
      <c r="E18" s="208"/>
      <c r="F18" s="208"/>
      <c r="G18" s="208"/>
      <c r="H18" s="208"/>
      <c r="I18" s="208"/>
      <c r="J18" s="208"/>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B9CF-BAAA-4085-A11E-7691C8C32783}">
  <dimension ref="A1:J23"/>
  <sheetViews>
    <sheetView view="pageBreakPreview" zoomScale="98" zoomScaleNormal="100" zoomScaleSheetLayoutView="98" workbookViewId="0">
      <selection activeCell="G17" sqref="G17"/>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45126</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x14ac:dyDescent="0.2">
      <c r="A7" s="208"/>
      <c r="B7" s="242"/>
      <c r="C7" s="259" t="s">
        <v>504</v>
      </c>
      <c r="D7" s="259"/>
      <c r="E7" s="259"/>
      <c r="F7" s="259"/>
      <c r="G7" s="259"/>
      <c r="H7" s="259"/>
      <c r="I7" s="259"/>
      <c r="J7" s="208"/>
    </row>
    <row r="8" spans="1:10" x14ac:dyDescent="0.2">
      <c r="A8" s="208"/>
      <c r="B8" s="242"/>
      <c r="C8" s="259"/>
      <c r="D8" s="259"/>
      <c r="E8" s="259"/>
      <c r="F8" s="259"/>
      <c r="G8" s="259"/>
      <c r="H8" s="259"/>
      <c r="I8" s="259"/>
      <c r="J8" s="208"/>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505</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26.4" customHeight="1" x14ac:dyDescent="0.2">
      <c r="A15" s="245"/>
      <c r="B15" s="259" t="s">
        <v>486</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89809-F56B-447B-8A78-71662BFE1753}">
  <sheetPr>
    <pageSetUpPr fitToPage="1"/>
  </sheetPr>
  <dimension ref="A1:I21"/>
  <sheetViews>
    <sheetView view="pageBreakPreview" zoomScaleNormal="100" zoomScaleSheetLayoutView="100" workbookViewId="0">
      <selection activeCell="A8" sqref="A8:XFD8"/>
    </sheetView>
  </sheetViews>
  <sheetFormatPr defaultColWidth="9" defaultRowHeight="13.2" x14ac:dyDescent="0.2"/>
  <cols>
    <col min="1" max="2" width="33.7773437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30.332031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169</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90" customHeight="1" x14ac:dyDescent="0.2">
      <c r="A11" s="27" t="s">
        <v>170</v>
      </c>
      <c r="B11" s="27" t="s">
        <v>171</v>
      </c>
      <c r="C11" s="30">
        <v>1</v>
      </c>
      <c r="D11" s="29">
        <v>1587600</v>
      </c>
      <c r="E11" s="29">
        <v>1587600</v>
      </c>
      <c r="F11" s="28">
        <v>40361</v>
      </c>
      <c r="G11" s="27" t="s">
        <v>172</v>
      </c>
      <c r="H11" s="15" t="s">
        <v>45</v>
      </c>
      <c r="I11" s="14" t="s">
        <v>173</v>
      </c>
    </row>
    <row r="12" spans="1:9" ht="90" customHeight="1" x14ac:dyDescent="0.2">
      <c r="A12" s="27" t="s">
        <v>174</v>
      </c>
      <c r="B12" s="27" t="s">
        <v>175</v>
      </c>
      <c r="C12" s="30">
        <v>1</v>
      </c>
      <c r="D12" s="29">
        <v>2759085</v>
      </c>
      <c r="E12" s="29">
        <v>2759085</v>
      </c>
      <c r="F12" s="28">
        <v>40364</v>
      </c>
      <c r="G12" s="27" t="s">
        <v>172</v>
      </c>
      <c r="H12" s="15" t="s">
        <v>45</v>
      </c>
      <c r="I12" s="14" t="s">
        <v>176</v>
      </c>
    </row>
    <row r="13" spans="1:9" ht="90" customHeight="1" x14ac:dyDescent="0.2">
      <c r="A13" s="27" t="s">
        <v>177</v>
      </c>
      <c r="B13" s="27" t="s">
        <v>178</v>
      </c>
      <c r="C13" s="30">
        <v>3</v>
      </c>
      <c r="D13" s="29">
        <v>532875</v>
      </c>
      <c r="E13" s="29">
        <v>1598625</v>
      </c>
      <c r="F13" s="28">
        <v>40687</v>
      </c>
      <c r="G13" s="27" t="s">
        <v>172</v>
      </c>
      <c r="H13" s="15" t="s">
        <v>45</v>
      </c>
      <c r="I13" s="14" t="s">
        <v>179</v>
      </c>
    </row>
    <row r="15" spans="1:9" x14ac:dyDescent="0.2">
      <c r="A15" s="1" t="s">
        <v>37</v>
      </c>
    </row>
    <row r="16" spans="1:9" x14ac:dyDescent="0.2">
      <c r="A16" s="1" t="s">
        <v>38</v>
      </c>
    </row>
    <row r="17" spans="1:1" x14ac:dyDescent="0.2">
      <c r="A17" s="1" t="s">
        <v>39</v>
      </c>
    </row>
    <row r="18" spans="1:1" x14ac:dyDescent="0.2">
      <c r="A18" s="1" t="s">
        <v>40</v>
      </c>
    </row>
    <row r="19" spans="1:1" x14ac:dyDescent="0.2">
      <c r="A19" s="1" t="s">
        <v>41</v>
      </c>
    </row>
    <row r="20" spans="1:1" x14ac:dyDescent="0.2">
      <c r="A20" s="1" t="s">
        <v>42</v>
      </c>
    </row>
    <row r="21" spans="1:1" x14ac:dyDescent="0.2">
      <c r="A21"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B2DB-0359-4A71-8F32-C3DE9AC0A9BB}">
  <dimension ref="A1:J23"/>
  <sheetViews>
    <sheetView view="pageBreakPreview" zoomScale="86" zoomScaleNormal="100" zoomScaleSheetLayoutView="86" workbookViewId="0">
      <selection activeCell="M24" sqref="M24"/>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45084</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502</v>
      </c>
      <c r="D7" s="259"/>
      <c r="E7" s="259"/>
      <c r="F7" s="259"/>
      <c r="G7" s="259"/>
      <c r="H7" s="259"/>
      <c r="I7" s="259"/>
      <c r="J7" s="243"/>
    </row>
    <row r="8" spans="1:10" ht="14.4" x14ac:dyDescent="0.2">
      <c r="A8" s="245"/>
      <c r="B8" s="242"/>
      <c r="C8" s="259" t="s">
        <v>482</v>
      </c>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502</v>
      </c>
      <c r="C13" s="259"/>
      <c r="D13" s="259"/>
      <c r="E13" s="259"/>
      <c r="F13" s="259"/>
      <c r="G13" s="259"/>
      <c r="H13" s="259"/>
      <c r="I13" s="259"/>
      <c r="J13" s="243"/>
    </row>
    <row r="14" spans="1:10" ht="14.4" x14ac:dyDescent="0.2">
      <c r="A14" s="245"/>
      <c r="B14" s="259" t="s">
        <v>503</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FEA9-5656-4818-9692-EBB4632171CA}">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180</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7" t="s">
        <v>181</v>
      </c>
      <c r="B11" s="27" t="s">
        <v>182</v>
      </c>
      <c r="C11" s="30">
        <v>1</v>
      </c>
      <c r="D11" s="29">
        <v>245700</v>
      </c>
      <c r="E11" s="29">
        <v>245700</v>
      </c>
      <c r="F11" s="28">
        <v>38189</v>
      </c>
      <c r="G11" s="27" t="s">
        <v>183</v>
      </c>
      <c r="H11" s="15" t="s">
        <v>17</v>
      </c>
      <c r="I11" s="14"/>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3F73-30DF-4858-93BB-6D6F0573173E}">
  <dimension ref="A1:J23"/>
  <sheetViews>
    <sheetView view="pageBreakPreview" zoomScale="95" zoomScaleNormal="100" zoomScaleSheetLayoutView="95" workbookViewId="0">
      <selection activeCell="M13" sqref="M13"/>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533</v>
      </c>
      <c r="D7" s="259"/>
      <c r="E7" s="259"/>
      <c r="F7" s="259"/>
      <c r="G7" s="259"/>
      <c r="H7" s="259"/>
      <c r="I7" s="259"/>
      <c r="J7" s="243"/>
    </row>
    <row r="8" spans="1:10" ht="14.4" x14ac:dyDescent="0.2">
      <c r="A8" s="245"/>
      <c r="B8" s="242"/>
      <c r="C8" s="259" t="s">
        <v>482</v>
      </c>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534</v>
      </c>
      <c r="C13" s="259"/>
      <c r="D13" s="259"/>
      <c r="E13" s="259"/>
      <c r="F13" s="259"/>
      <c r="G13" s="259"/>
      <c r="H13" s="259"/>
      <c r="I13" s="259"/>
      <c r="J13" s="243"/>
    </row>
    <row r="14" spans="1:10" ht="14.4" x14ac:dyDescent="0.2">
      <c r="A14" s="245"/>
      <c r="B14" s="259" t="s">
        <v>484</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93BFA-25BB-45B6-9D1A-B6104A9F9F82}">
  <sheetPr>
    <pageSetUpPr fitToPage="1"/>
  </sheetPr>
  <dimension ref="A1:I23"/>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192</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56.1" customHeight="1" x14ac:dyDescent="0.2">
      <c r="A11" s="274" t="s">
        <v>191</v>
      </c>
      <c r="B11" s="70" t="s">
        <v>190</v>
      </c>
      <c r="C11" s="71" t="s">
        <v>185</v>
      </c>
      <c r="D11" s="275">
        <v>11287500</v>
      </c>
      <c r="E11" s="275">
        <v>11287500</v>
      </c>
      <c r="F11" s="276">
        <v>39721</v>
      </c>
      <c r="G11" s="70" t="s">
        <v>184</v>
      </c>
      <c r="H11" s="15" t="s">
        <v>59</v>
      </c>
      <c r="I11" s="14"/>
    </row>
    <row r="12" spans="1:9" ht="56.1" customHeight="1" x14ac:dyDescent="0.2">
      <c r="A12" s="274"/>
      <c r="B12" s="72" t="s">
        <v>189</v>
      </c>
      <c r="C12" s="71" t="s">
        <v>185</v>
      </c>
      <c r="D12" s="275"/>
      <c r="E12" s="275"/>
      <c r="F12" s="276"/>
      <c r="G12" s="70" t="s">
        <v>184</v>
      </c>
      <c r="H12" s="15" t="s">
        <v>59</v>
      </c>
      <c r="I12" s="14"/>
    </row>
    <row r="13" spans="1:9" ht="56.1" customHeight="1" x14ac:dyDescent="0.2">
      <c r="A13" s="274"/>
      <c r="B13" s="70" t="s">
        <v>188</v>
      </c>
      <c r="C13" s="71" t="s">
        <v>185</v>
      </c>
      <c r="D13" s="275"/>
      <c r="E13" s="275"/>
      <c r="F13" s="276"/>
      <c r="G13" s="70" t="s">
        <v>184</v>
      </c>
      <c r="H13" s="15" t="s">
        <v>59</v>
      </c>
      <c r="I13" s="14"/>
    </row>
    <row r="14" spans="1:9" ht="56.1" customHeight="1" x14ac:dyDescent="0.2">
      <c r="A14" s="274"/>
      <c r="B14" s="72" t="s">
        <v>187</v>
      </c>
      <c r="C14" s="71" t="s">
        <v>185</v>
      </c>
      <c r="D14" s="275"/>
      <c r="E14" s="275"/>
      <c r="F14" s="276"/>
      <c r="G14" s="70" t="s">
        <v>184</v>
      </c>
      <c r="H14" s="15" t="s">
        <v>59</v>
      </c>
      <c r="I14" s="14"/>
    </row>
    <row r="15" spans="1:9" ht="56.1" customHeight="1" x14ac:dyDescent="0.2">
      <c r="A15" s="274"/>
      <c r="B15" s="70" t="s">
        <v>186</v>
      </c>
      <c r="C15" s="71" t="s">
        <v>185</v>
      </c>
      <c r="D15" s="275"/>
      <c r="E15" s="275"/>
      <c r="F15" s="276"/>
      <c r="G15" s="70" t="s">
        <v>184</v>
      </c>
      <c r="H15" s="15" t="s">
        <v>59</v>
      </c>
      <c r="I15" s="14"/>
    </row>
    <row r="17" spans="1:1" x14ac:dyDescent="0.2">
      <c r="A17" s="1" t="s">
        <v>37</v>
      </c>
    </row>
    <row r="18" spans="1:1" x14ac:dyDescent="0.2">
      <c r="A18" s="1" t="s">
        <v>38</v>
      </c>
    </row>
    <row r="19" spans="1:1" x14ac:dyDescent="0.2">
      <c r="A19" s="1" t="s">
        <v>39</v>
      </c>
    </row>
    <row r="20" spans="1:1" x14ac:dyDescent="0.2">
      <c r="A20" s="1" t="s">
        <v>40</v>
      </c>
    </row>
    <row r="21" spans="1:1" x14ac:dyDescent="0.2">
      <c r="A21" s="1" t="s">
        <v>41</v>
      </c>
    </row>
    <row r="22" spans="1:1" x14ac:dyDescent="0.2">
      <c r="A22" s="1" t="s">
        <v>42</v>
      </c>
    </row>
    <row r="23" spans="1:1" x14ac:dyDescent="0.2">
      <c r="A23" s="1" t="s">
        <v>43</v>
      </c>
    </row>
  </sheetData>
  <mergeCells count="5">
    <mergeCell ref="A11:A15"/>
    <mergeCell ref="D11:D15"/>
    <mergeCell ref="E11:E15"/>
    <mergeCell ref="F11:F15"/>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98F65-0553-492E-A0B7-94E9AFBB8BD5}">
  <dimension ref="A1:J25"/>
  <sheetViews>
    <sheetView view="pageBreakPreview" zoomScale="91" zoomScaleNormal="100" zoomScaleSheetLayoutView="91" workbookViewId="0">
      <selection activeCell="G4" sqref="G4:I4"/>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77"/>
      <c r="I4" s="277"/>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535</v>
      </c>
      <c r="D7" s="259"/>
      <c r="E7" s="259"/>
      <c r="F7" s="259"/>
      <c r="G7" s="259"/>
      <c r="H7" s="259"/>
      <c r="I7" s="259"/>
      <c r="J7" s="243"/>
    </row>
    <row r="8" spans="1:10" ht="26.4" customHeight="1" x14ac:dyDescent="0.2">
      <c r="A8" s="245"/>
      <c r="B8" s="242"/>
      <c r="C8" s="259" t="s">
        <v>536</v>
      </c>
      <c r="D8" s="259"/>
      <c r="E8" s="259"/>
      <c r="F8" s="259"/>
      <c r="G8" s="259"/>
      <c r="H8" s="259"/>
      <c r="I8" s="259"/>
      <c r="J8" s="243"/>
    </row>
    <row r="9" spans="1:10" ht="14.4" x14ac:dyDescent="0.2">
      <c r="A9" s="245"/>
      <c r="B9" s="242"/>
      <c r="C9" s="259" t="s">
        <v>493</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3.2" customHeight="1" x14ac:dyDescent="0.2">
      <c r="A13" s="271"/>
      <c r="B13" s="259" t="s">
        <v>535</v>
      </c>
      <c r="C13" s="259"/>
      <c r="D13" s="259"/>
      <c r="E13" s="259"/>
      <c r="F13" s="259"/>
      <c r="G13" s="259"/>
      <c r="H13" s="259"/>
      <c r="I13" s="259"/>
      <c r="J13" s="270"/>
    </row>
    <row r="14" spans="1:10" ht="13.2" customHeight="1" x14ac:dyDescent="0.2">
      <c r="A14" s="271"/>
      <c r="B14" s="259" t="s">
        <v>537</v>
      </c>
      <c r="C14" s="259"/>
      <c r="D14" s="259"/>
      <c r="E14" s="259"/>
      <c r="F14" s="259"/>
      <c r="G14" s="259"/>
      <c r="H14" s="259"/>
      <c r="I14" s="259"/>
      <c r="J14" s="270"/>
    </row>
    <row r="15" spans="1:10" ht="13.2" customHeight="1" x14ac:dyDescent="0.2">
      <c r="A15" s="271"/>
      <c r="B15" s="259" t="s">
        <v>538</v>
      </c>
      <c r="C15" s="259"/>
      <c r="D15" s="259"/>
      <c r="E15" s="259"/>
      <c r="F15" s="259"/>
      <c r="G15" s="259"/>
      <c r="H15" s="259"/>
      <c r="I15" s="259"/>
      <c r="J15" s="270"/>
    </row>
    <row r="16" spans="1:10" ht="14.4" x14ac:dyDescent="0.2">
      <c r="A16" s="245"/>
      <c r="B16" s="259" t="s">
        <v>498</v>
      </c>
      <c r="C16" s="259"/>
      <c r="D16" s="259"/>
      <c r="E16" s="259"/>
      <c r="F16" s="259"/>
      <c r="G16" s="259"/>
      <c r="H16" s="259"/>
      <c r="I16" s="259"/>
      <c r="J16" s="243"/>
    </row>
    <row r="17" spans="1:10" ht="14.4" x14ac:dyDescent="0.2">
      <c r="A17" s="245"/>
      <c r="B17" s="259" t="s">
        <v>476</v>
      </c>
      <c r="C17" s="259"/>
      <c r="D17" s="259"/>
      <c r="E17" s="259"/>
      <c r="F17" s="259"/>
      <c r="G17" s="259"/>
      <c r="H17" s="259"/>
      <c r="I17" s="259"/>
      <c r="J17" s="243"/>
    </row>
    <row r="18" spans="1:10" ht="14.4" x14ac:dyDescent="0.2">
      <c r="A18" s="245"/>
      <c r="B18" s="259" t="s">
        <v>477</v>
      </c>
      <c r="C18" s="259"/>
      <c r="D18" s="259"/>
      <c r="E18" s="259"/>
      <c r="F18" s="259"/>
      <c r="G18" s="259"/>
      <c r="H18" s="259"/>
      <c r="I18" s="259"/>
      <c r="J18" s="243"/>
    </row>
    <row r="19" spans="1:10" ht="14.4" x14ac:dyDescent="0.2">
      <c r="A19" s="245"/>
      <c r="B19" s="242"/>
      <c r="C19" s="242"/>
      <c r="D19" s="242"/>
      <c r="E19" s="242"/>
      <c r="F19" s="242"/>
      <c r="G19" s="242"/>
      <c r="H19" s="242"/>
      <c r="I19" s="242"/>
      <c r="J19" s="243"/>
    </row>
    <row r="20" spans="1:10" ht="14.4" x14ac:dyDescent="0.2">
      <c r="A20" s="245"/>
      <c r="B20" s="242" t="s">
        <v>456</v>
      </c>
      <c r="C20" s="242"/>
      <c r="D20" s="242"/>
      <c r="E20" s="242"/>
      <c r="F20" s="242"/>
      <c r="G20" s="242"/>
      <c r="H20" s="242"/>
      <c r="I20" s="242"/>
      <c r="J20" s="243"/>
    </row>
    <row r="21" spans="1:10" ht="14.4" x14ac:dyDescent="0.2">
      <c r="A21" s="245"/>
      <c r="B21" s="242" t="s">
        <v>455</v>
      </c>
      <c r="C21" s="242"/>
      <c r="D21" s="242"/>
      <c r="E21" s="242"/>
      <c r="F21" s="242"/>
      <c r="G21" s="242"/>
      <c r="H21" s="242"/>
      <c r="I21" s="242"/>
      <c r="J21" s="243"/>
    </row>
    <row r="22" spans="1:10" ht="14.4" x14ac:dyDescent="0.2">
      <c r="A22" s="245"/>
      <c r="B22" s="242" t="s">
        <v>478</v>
      </c>
      <c r="C22" s="242"/>
      <c r="D22" s="242"/>
      <c r="E22" s="242"/>
      <c r="F22" s="242"/>
      <c r="G22" s="242"/>
      <c r="H22" s="242"/>
      <c r="I22" s="242"/>
      <c r="J22" s="243"/>
    </row>
    <row r="23" spans="1:10" ht="14.4" x14ac:dyDescent="0.2">
      <c r="A23" s="245"/>
      <c r="B23" s="242"/>
      <c r="C23" s="242"/>
      <c r="D23" s="242"/>
      <c r="E23" s="242"/>
      <c r="F23" s="242"/>
      <c r="G23" s="242"/>
      <c r="H23" s="242"/>
      <c r="I23" s="242"/>
      <c r="J23" s="243"/>
    </row>
    <row r="24" spans="1:10" ht="14.4" x14ac:dyDescent="0.2">
      <c r="A24" s="245"/>
      <c r="B24" s="242"/>
      <c r="C24" s="242"/>
      <c r="D24" s="242"/>
      <c r="E24" s="242"/>
      <c r="F24" s="242"/>
      <c r="G24" s="242"/>
      <c r="H24" s="242"/>
      <c r="I24" s="242"/>
      <c r="J24" s="243"/>
    </row>
    <row r="25" spans="1:10" x14ac:dyDescent="0.2">
      <c r="A25" s="243"/>
      <c r="B25" s="243"/>
      <c r="C25" s="243"/>
      <c r="D25" s="243"/>
      <c r="E25" s="243"/>
      <c r="F25" s="243"/>
      <c r="G25" s="243"/>
      <c r="H25" s="243"/>
      <c r="I25" s="243"/>
      <c r="J25" s="243"/>
    </row>
  </sheetData>
  <mergeCells count="12">
    <mergeCell ref="A13:A15"/>
    <mergeCell ref="B13:I13"/>
    <mergeCell ref="B14:I14"/>
    <mergeCell ref="B15:I15"/>
    <mergeCell ref="B16:I16"/>
    <mergeCell ref="B17:I17"/>
    <mergeCell ref="B18:I18"/>
    <mergeCell ref="J13:J15"/>
    <mergeCell ref="G4:I4"/>
    <mergeCell ref="C7:I7"/>
    <mergeCell ref="C8:I8"/>
    <mergeCell ref="C9:I9"/>
  </mergeCells>
  <phoneticPr fontId="1"/>
  <pageMargins left="0.7" right="0.7" top="0.75" bottom="0.75" header="0.3" footer="0.3"/>
  <pageSetup paperSize="9" orientation="portrait" r:id="rId1"/>
  <headerFooter>
    <oddHeader>&amp;L【機密性○（取扱制限）】</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D3E5F-3026-4E43-B568-3E78D5062C08}">
  <sheetPr>
    <pageSetUpPr fitToPage="1"/>
  </sheetPr>
  <dimension ref="A1:I20"/>
  <sheetViews>
    <sheetView view="pageBreakPreview" zoomScaleNormal="100" zoomScaleSheetLayoutView="100" workbookViewId="0">
      <selection activeCell="G19" sqref="G19"/>
    </sheetView>
  </sheetViews>
  <sheetFormatPr defaultColWidth="9" defaultRowHeight="13.2" x14ac:dyDescent="0.2"/>
  <cols>
    <col min="1" max="1" width="39" style="31" customWidth="1"/>
    <col min="2" max="2" width="35" style="31" customWidth="1"/>
    <col min="3" max="3" width="5.44140625" style="31" bestFit="1" customWidth="1"/>
    <col min="4" max="5" width="13.88671875" style="31" bestFit="1" customWidth="1"/>
    <col min="6" max="6" width="11.6640625" style="31" bestFit="1" customWidth="1"/>
    <col min="7" max="7" width="22.6640625" style="31" customWidth="1"/>
    <col min="8" max="8" width="5.88671875" style="31" customWidth="1"/>
    <col min="9" max="9" width="21.44140625" style="31" customWidth="1"/>
    <col min="10" max="16384" width="9" style="31"/>
  </cols>
  <sheetData>
    <row r="1" spans="1:9" s="1" customFormat="1" x14ac:dyDescent="0.2">
      <c r="I1" s="7" t="s">
        <v>448</v>
      </c>
    </row>
    <row r="2" spans="1:9" x14ac:dyDescent="0.2">
      <c r="A2" s="42" t="s">
        <v>0</v>
      </c>
      <c r="B2" s="41"/>
      <c r="C2" s="41"/>
      <c r="D2" s="41"/>
      <c r="E2" s="41"/>
      <c r="F2" s="41"/>
      <c r="G2" s="41"/>
      <c r="H2" s="41"/>
      <c r="I2" s="41"/>
    </row>
    <row r="4" spans="1:9" x14ac:dyDescent="0.2">
      <c r="A4" s="40" t="s">
        <v>1</v>
      </c>
    </row>
    <row r="5" spans="1:9" x14ac:dyDescent="0.2">
      <c r="A5" s="267" t="s">
        <v>193</v>
      </c>
      <c r="B5" s="267"/>
      <c r="C5" s="267"/>
      <c r="D5" s="267"/>
      <c r="E5" s="267"/>
      <c r="F5" s="267"/>
      <c r="G5" s="267"/>
      <c r="H5" s="267"/>
      <c r="I5" s="267"/>
    </row>
    <row r="7" spans="1:9" x14ac:dyDescent="0.2">
      <c r="A7" s="40" t="s">
        <v>3</v>
      </c>
    </row>
    <row r="8" spans="1:9" s="1" customFormat="1" x14ac:dyDescent="0.2">
      <c r="A8" s="1" t="s">
        <v>449</v>
      </c>
    </row>
    <row r="10" spans="1:9" ht="26.4" x14ac:dyDescent="0.2">
      <c r="A10" s="38" t="s">
        <v>4</v>
      </c>
      <c r="B10" s="38" t="s">
        <v>5</v>
      </c>
      <c r="C10" s="38" t="s">
        <v>6</v>
      </c>
      <c r="D10" s="38" t="s">
        <v>7</v>
      </c>
      <c r="E10" s="38" t="s">
        <v>8</v>
      </c>
      <c r="F10" s="38" t="s">
        <v>9</v>
      </c>
      <c r="G10" s="38" t="s">
        <v>10</v>
      </c>
      <c r="H10" s="39" t="s">
        <v>11</v>
      </c>
      <c r="I10" s="38" t="s">
        <v>12</v>
      </c>
    </row>
    <row r="11" spans="1:9" ht="80.25" customHeight="1" x14ac:dyDescent="0.2">
      <c r="A11" s="34" t="s">
        <v>194</v>
      </c>
      <c r="B11" s="34" t="s">
        <v>195</v>
      </c>
      <c r="C11" s="37">
        <v>2</v>
      </c>
      <c r="D11" s="36">
        <v>749700</v>
      </c>
      <c r="E11" s="36">
        <v>1499400</v>
      </c>
      <c r="F11" s="35">
        <v>37341</v>
      </c>
      <c r="G11" s="34" t="s">
        <v>196</v>
      </c>
      <c r="H11" s="33" t="s">
        <v>17</v>
      </c>
      <c r="I11" s="32" t="s">
        <v>197</v>
      </c>
    </row>
    <row r="12" spans="1:9" ht="80.25" customHeight="1" x14ac:dyDescent="0.2">
      <c r="A12" s="34" t="s">
        <v>198</v>
      </c>
      <c r="B12" s="34" t="s">
        <v>199</v>
      </c>
      <c r="C12" s="37">
        <v>1</v>
      </c>
      <c r="D12" s="36">
        <v>2079000</v>
      </c>
      <c r="E12" s="36">
        <v>2079000</v>
      </c>
      <c r="F12" s="35">
        <v>41080</v>
      </c>
      <c r="G12" s="34" t="s">
        <v>196</v>
      </c>
      <c r="H12" s="33" t="s">
        <v>17</v>
      </c>
      <c r="I12" s="32" t="s">
        <v>197</v>
      </c>
    </row>
    <row r="14" spans="1:9" x14ac:dyDescent="0.2">
      <c r="A14" s="31" t="s">
        <v>37</v>
      </c>
    </row>
    <row r="15" spans="1:9" x14ac:dyDescent="0.2">
      <c r="A15" s="31" t="s">
        <v>38</v>
      </c>
    </row>
    <row r="16" spans="1:9" x14ac:dyDescent="0.2">
      <c r="A16" s="31" t="s">
        <v>39</v>
      </c>
    </row>
    <row r="17" spans="1:1" x14ac:dyDescent="0.2">
      <c r="A17" s="31" t="s">
        <v>40</v>
      </c>
    </row>
    <row r="18" spans="1:1" x14ac:dyDescent="0.2">
      <c r="A18" s="31" t="s">
        <v>41</v>
      </c>
    </row>
    <row r="19" spans="1:1" x14ac:dyDescent="0.2">
      <c r="A19" s="31" t="s">
        <v>42</v>
      </c>
    </row>
    <row r="20" spans="1:1" x14ac:dyDescent="0.2">
      <c r="A20" s="3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99201-EC3E-4CDF-AEA5-333DEE3478D3}">
  <dimension ref="A1:J23"/>
  <sheetViews>
    <sheetView view="pageBreakPreview" zoomScale="85" zoomScaleNormal="100" zoomScaleSheetLayoutView="85" workbookViewId="0">
      <selection activeCell="L30" sqref="L30"/>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479</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480</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C38B4-8F01-4E35-A071-560FF714154F}">
  <dimension ref="A1:J25"/>
  <sheetViews>
    <sheetView view="pageBreakPreview" zoomScale="77" zoomScaleNormal="100" zoomScaleSheetLayoutView="77" workbookViewId="0">
      <selection activeCell="M15" sqref="M15"/>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45093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customHeight="1" x14ac:dyDescent="0.2">
      <c r="A7" s="245"/>
      <c r="B7" s="242"/>
      <c r="C7" s="261"/>
      <c r="D7" s="261"/>
      <c r="E7" s="261"/>
      <c r="F7" s="261"/>
      <c r="G7" s="261"/>
      <c r="H7" s="261"/>
      <c r="I7" s="261"/>
      <c r="J7" s="243"/>
    </row>
    <row r="8" spans="1:10" ht="26.4" customHeight="1" x14ac:dyDescent="0.2">
      <c r="A8" s="245"/>
      <c r="B8" s="242"/>
      <c r="C8" s="259" t="s">
        <v>539</v>
      </c>
      <c r="D8" s="259"/>
      <c r="E8" s="259"/>
      <c r="F8" s="259"/>
      <c r="G8" s="259"/>
      <c r="H8" s="259"/>
      <c r="I8" s="259"/>
      <c r="J8" s="243"/>
    </row>
    <row r="9" spans="1:10" ht="14.4" customHeight="1" x14ac:dyDescent="0.2">
      <c r="A9" s="245"/>
      <c r="B9" s="242"/>
      <c r="C9" s="259" t="s">
        <v>493</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3.2" customHeight="1" x14ac:dyDescent="0.2">
      <c r="A13" s="245"/>
      <c r="B13" s="259" t="s">
        <v>540</v>
      </c>
      <c r="C13" s="259"/>
      <c r="D13" s="259"/>
      <c r="E13" s="259"/>
      <c r="F13" s="259"/>
      <c r="G13" s="259"/>
      <c r="H13" s="259"/>
      <c r="I13" s="259"/>
      <c r="J13" s="243"/>
    </row>
    <row r="14" spans="1:10" ht="13.2" customHeight="1" x14ac:dyDescent="0.2">
      <c r="A14" s="245"/>
      <c r="B14" s="259" t="s">
        <v>503</v>
      </c>
      <c r="C14" s="259"/>
      <c r="D14" s="259"/>
      <c r="E14" s="259"/>
      <c r="F14" s="259"/>
      <c r="G14" s="259"/>
      <c r="H14" s="259"/>
      <c r="I14" s="259"/>
      <c r="J14" s="243"/>
    </row>
    <row r="15" spans="1:10" ht="13.2" customHeight="1" x14ac:dyDescent="0.2">
      <c r="A15" s="245"/>
      <c r="B15" s="259" t="s">
        <v>476</v>
      </c>
      <c r="C15" s="259"/>
      <c r="D15" s="259"/>
      <c r="E15" s="259"/>
      <c r="F15" s="259"/>
      <c r="G15" s="259"/>
      <c r="H15" s="259"/>
      <c r="I15" s="259"/>
      <c r="J15" s="243"/>
    </row>
    <row r="16" spans="1:10" ht="14.4" customHeight="1" x14ac:dyDescent="0.2">
      <c r="A16" s="245"/>
      <c r="B16" s="259" t="s">
        <v>477</v>
      </c>
      <c r="C16" s="259"/>
      <c r="D16" s="259"/>
      <c r="E16" s="259"/>
      <c r="F16" s="259"/>
      <c r="G16" s="259"/>
      <c r="H16" s="259"/>
      <c r="I16" s="259"/>
      <c r="J16" s="243"/>
    </row>
    <row r="17" spans="1:10" ht="14.4" customHeight="1" x14ac:dyDescent="0.2">
      <c r="A17" s="245"/>
      <c r="B17" s="242"/>
      <c r="C17" s="242"/>
      <c r="D17" s="242"/>
      <c r="E17" s="242"/>
      <c r="F17" s="242"/>
      <c r="G17" s="242"/>
      <c r="H17" s="242"/>
      <c r="I17" s="242"/>
      <c r="J17" s="243"/>
    </row>
    <row r="18" spans="1:10" ht="14.4" customHeight="1"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row r="24" spans="1:10" ht="14.4" x14ac:dyDescent="0.2">
      <c r="A24" s="245"/>
      <c r="B24" s="242"/>
      <c r="C24" s="242"/>
      <c r="D24" s="242"/>
      <c r="E24" s="242"/>
      <c r="F24" s="242"/>
      <c r="G24" s="242"/>
      <c r="H24" s="242"/>
      <c r="I24" s="242"/>
      <c r="J24" s="243"/>
    </row>
    <row r="25" spans="1:10" x14ac:dyDescent="0.2">
      <c r="A25" s="243"/>
      <c r="B25" s="243"/>
      <c r="C25" s="243"/>
      <c r="D25" s="243"/>
      <c r="E25" s="243"/>
      <c r="F25" s="243"/>
      <c r="G25" s="243"/>
      <c r="H25" s="243"/>
      <c r="I25" s="243"/>
      <c r="J25" s="243"/>
    </row>
  </sheetData>
  <mergeCells count="8">
    <mergeCell ref="B16:I16"/>
    <mergeCell ref="G4:I4"/>
    <mergeCell ref="C7:I7"/>
    <mergeCell ref="C8:I8"/>
    <mergeCell ref="C9: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5FB-A8D8-4EA6-889F-7FACAEACFFE6}">
  <sheetPr>
    <pageSetUpPr fitToPage="1"/>
  </sheetPr>
  <dimension ref="A1:I19"/>
  <sheetViews>
    <sheetView view="pageBreakPreview" zoomScaleNormal="100" zoomScaleSheetLayoutView="100" workbookViewId="0">
      <selection activeCell="A19" sqref="A19"/>
    </sheetView>
  </sheetViews>
  <sheetFormatPr defaultColWidth="9" defaultRowHeight="13.2" x14ac:dyDescent="0.2"/>
  <cols>
    <col min="1" max="1" width="24" style="1" customWidth="1"/>
    <col min="2" max="2" width="25.77734375" style="1" customWidth="1"/>
    <col min="3" max="3" width="5.33203125" style="1" bestFit="1" customWidth="1"/>
    <col min="4" max="5" width="13.88671875" style="1" bestFit="1" customWidth="1"/>
    <col min="6" max="6" width="11.6640625" style="1" bestFit="1" customWidth="1"/>
    <col min="7" max="7" width="34.6640625" style="1" customWidth="1"/>
    <col min="8" max="8" width="5.88671875" style="1" customWidth="1"/>
    <col min="9" max="9" width="30.2187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200</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7" t="s">
        <v>201</v>
      </c>
      <c r="B11" s="27" t="s">
        <v>202</v>
      </c>
      <c r="C11" s="30"/>
      <c r="D11" s="29">
        <v>1923380</v>
      </c>
      <c r="E11" s="29">
        <v>1923380</v>
      </c>
      <c r="F11" s="28" t="s">
        <v>203</v>
      </c>
      <c r="G11" s="27" t="s">
        <v>204</v>
      </c>
      <c r="H11" s="15" t="s">
        <v>17</v>
      </c>
      <c r="I11" s="14" t="s">
        <v>205</v>
      </c>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2CC72-4ECC-45FA-A94D-0F083D83EF9D}">
  <dimension ref="A1:J23"/>
  <sheetViews>
    <sheetView view="pageBreakPreview" zoomScale="60" zoomScaleNormal="100" workbookViewId="0">
      <selection activeCell="Q14" sqref="Q14"/>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541</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542</v>
      </c>
      <c r="C13" s="259"/>
      <c r="D13" s="259"/>
      <c r="E13" s="259"/>
      <c r="F13" s="259"/>
      <c r="G13" s="259"/>
      <c r="H13" s="259"/>
      <c r="I13" s="259"/>
      <c r="J13" s="243"/>
    </row>
    <row r="14" spans="1:10" ht="14.4" x14ac:dyDescent="0.2">
      <c r="A14" s="245"/>
      <c r="B14" s="259" t="s">
        <v>477</v>
      </c>
      <c r="C14" s="259"/>
      <c r="D14" s="259"/>
      <c r="E14" s="259"/>
      <c r="F14" s="259"/>
      <c r="G14" s="259"/>
      <c r="H14" s="259"/>
      <c r="I14" s="259"/>
      <c r="J14" s="243"/>
    </row>
    <row r="15" spans="1:10" ht="14.4" x14ac:dyDescent="0.2">
      <c r="A15" s="245"/>
      <c r="B15" s="259"/>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A9D28-16F9-4678-A09E-7A0B9A5162BB}">
  <sheetPr>
    <pageSetUpPr fitToPage="1"/>
  </sheetPr>
  <dimension ref="A1:I21"/>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206</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7" t="s">
        <v>207</v>
      </c>
      <c r="B11" s="27" t="s">
        <v>208</v>
      </c>
      <c r="C11" s="30" t="s">
        <v>161</v>
      </c>
      <c r="D11" s="29">
        <v>2292500</v>
      </c>
      <c r="E11" s="29">
        <v>2292500</v>
      </c>
      <c r="F11" s="28">
        <v>39421</v>
      </c>
      <c r="G11" s="27" t="s">
        <v>209</v>
      </c>
      <c r="H11" s="15" t="s">
        <v>45</v>
      </c>
      <c r="I11" s="14" t="s">
        <v>210</v>
      </c>
    </row>
    <row r="12" spans="1:9" ht="80.25" customHeight="1" x14ac:dyDescent="0.2">
      <c r="A12" s="27" t="s">
        <v>207</v>
      </c>
      <c r="B12" s="27" t="s">
        <v>211</v>
      </c>
      <c r="C12" s="30">
        <v>1</v>
      </c>
      <c r="D12" s="29">
        <v>1354500</v>
      </c>
      <c r="E12" s="29">
        <v>1354500</v>
      </c>
      <c r="F12" s="28">
        <v>39784</v>
      </c>
      <c r="G12" s="27" t="s">
        <v>212</v>
      </c>
      <c r="H12" s="15" t="s">
        <v>45</v>
      </c>
      <c r="I12" s="14" t="s">
        <v>210</v>
      </c>
    </row>
    <row r="13" spans="1:9" ht="80.25" customHeight="1" x14ac:dyDescent="0.2">
      <c r="A13" s="27" t="s">
        <v>213</v>
      </c>
      <c r="B13" s="27" t="s">
        <v>214</v>
      </c>
      <c r="C13" s="30">
        <v>1</v>
      </c>
      <c r="D13" s="29">
        <v>382200</v>
      </c>
      <c r="E13" s="29">
        <v>382200</v>
      </c>
      <c r="F13" s="28">
        <v>39748</v>
      </c>
      <c r="G13" s="27" t="s">
        <v>212</v>
      </c>
      <c r="H13" s="15" t="s">
        <v>45</v>
      </c>
      <c r="I13" s="14" t="s">
        <v>210</v>
      </c>
    </row>
    <row r="15" spans="1:9" x14ac:dyDescent="0.2">
      <c r="A15" s="1" t="s">
        <v>37</v>
      </c>
    </row>
    <row r="16" spans="1:9" x14ac:dyDescent="0.2">
      <c r="A16" s="1" t="s">
        <v>38</v>
      </c>
    </row>
    <row r="17" spans="1:1" x14ac:dyDescent="0.2">
      <c r="A17" s="1" t="s">
        <v>39</v>
      </c>
    </row>
    <row r="18" spans="1:1" x14ac:dyDescent="0.2">
      <c r="A18" s="1" t="s">
        <v>40</v>
      </c>
    </row>
    <row r="19" spans="1:1" x14ac:dyDescent="0.2">
      <c r="A19" s="1" t="s">
        <v>41</v>
      </c>
    </row>
    <row r="20" spans="1:1" x14ac:dyDescent="0.2">
      <c r="A20" s="1" t="s">
        <v>42</v>
      </c>
    </row>
    <row r="21" spans="1:1" x14ac:dyDescent="0.2">
      <c r="A21"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C3ED-D87B-4857-B1AE-1A5423194C44}">
  <dimension ref="A1:J23"/>
  <sheetViews>
    <sheetView view="pageBreakPreview" zoomScale="86" zoomScaleNormal="100" zoomScaleSheetLayoutView="86" workbookViewId="0">
      <selection activeCell="O13" sqref="O13"/>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543</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544</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A31F-3165-4319-83B8-4C18DABB9104}">
  <sheetPr>
    <pageSetUpPr fitToPage="1"/>
  </sheetPr>
  <dimension ref="A1:I24"/>
  <sheetViews>
    <sheetView view="pageBreakPreview" topLeftCell="A11" zoomScaleNormal="100" zoomScaleSheetLayoutView="100" workbookViewId="0">
      <selection activeCell="B28" sqref="B28"/>
    </sheetView>
  </sheetViews>
  <sheetFormatPr defaultColWidth="9" defaultRowHeight="13.2" x14ac:dyDescent="0.2"/>
  <cols>
    <col min="1" max="1" width="21.6640625" style="1" customWidth="1"/>
    <col min="2" max="2" width="34.44140625" style="1" customWidth="1"/>
    <col min="3" max="3" width="5.44140625" style="1" bestFit="1" customWidth="1"/>
    <col min="4" max="5" width="13.88671875" style="1" bestFit="1" customWidth="1"/>
    <col min="6" max="6" width="11.6640625" style="1" bestFit="1" customWidth="1"/>
    <col min="7" max="7" width="33.2187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215</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57.75" customHeight="1" x14ac:dyDescent="0.2">
      <c r="A11" s="73" t="s">
        <v>216</v>
      </c>
      <c r="B11" s="74" t="s">
        <v>217</v>
      </c>
      <c r="C11" s="75">
        <v>1</v>
      </c>
      <c r="D11" s="76">
        <v>174037</v>
      </c>
      <c r="E11" s="76">
        <v>174037</v>
      </c>
      <c r="F11" s="77">
        <v>38861</v>
      </c>
      <c r="G11" s="74" t="s">
        <v>218</v>
      </c>
      <c r="H11" s="78" t="s">
        <v>45</v>
      </c>
      <c r="I11" s="79"/>
    </row>
    <row r="12" spans="1:9" ht="57.75" customHeight="1" x14ac:dyDescent="0.2">
      <c r="A12" s="73" t="s">
        <v>219</v>
      </c>
      <c r="B12" s="74" t="s">
        <v>220</v>
      </c>
      <c r="C12" s="75">
        <v>1</v>
      </c>
      <c r="D12" s="76">
        <v>810000</v>
      </c>
      <c r="E12" s="76">
        <v>810000</v>
      </c>
      <c r="F12" s="77">
        <v>38880</v>
      </c>
      <c r="G12" s="74" t="s">
        <v>218</v>
      </c>
      <c r="H12" s="78" t="s">
        <v>45</v>
      </c>
      <c r="I12" s="79"/>
    </row>
    <row r="13" spans="1:9" ht="57.75" customHeight="1" x14ac:dyDescent="0.2">
      <c r="A13" s="73" t="s">
        <v>221</v>
      </c>
      <c r="B13" s="74" t="s">
        <v>222</v>
      </c>
      <c r="C13" s="75">
        <v>1</v>
      </c>
      <c r="D13" s="76">
        <v>2740000</v>
      </c>
      <c r="E13" s="76">
        <v>2740000</v>
      </c>
      <c r="F13" s="77">
        <v>38880</v>
      </c>
      <c r="G13" s="74" t="s">
        <v>218</v>
      </c>
      <c r="H13" s="78" t="s">
        <v>45</v>
      </c>
      <c r="I13" s="80"/>
    </row>
    <row r="14" spans="1:9" ht="57.75" customHeight="1" x14ac:dyDescent="0.2">
      <c r="A14" s="73" t="s">
        <v>223</v>
      </c>
      <c r="B14" s="74" t="s">
        <v>224</v>
      </c>
      <c r="C14" s="75">
        <v>1</v>
      </c>
      <c r="D14" s="76">
        <v>172252</v>
      </c>
      <c r="E14" s="76">
        <v>172252</v>
      </c>
      <c r="F14" s="77">
        <v>38909</v>
      </c>
      <c r="G14" s="74" t="s">
        <v>218</v>
      </c>
      <c r="H14" s="78" t="s">
        <v>45</v>
      </c>
      <c r="I14" s="80"/>
    </row>
    <row r="15" spans="1:9" ht="57.75" customHeight="1" x14ac:dyDescent="0.2">
      <c r="A15" s="73" t="s">
        <v>225</v>
      </c>
      <c r="B15" s="74" t="s">
        <v>226</v>
      </c>
      <c r="C15" s="75">
        <v>1</v>
      </c>
      <c r="D15" s="76">
        <v>184800</v>
      </c>
      <c r="E15" s="76">
        <v>184800</v>
      </c>
      <c r="F15" s="77">
        <v>38901</v>
      </c>
      <c r="G15" s="74" t="s">
        <v>218</v>
      </c>
      <c r="H15" s="78" t="s">
        <v>73</v>
      </c>
      <c r="I15" s="80"/>
    </row>
    <row r="16" spans="1:9" ht="57.75" customHeight="1" x14ac:dyDescent="0.2">
      <c r="A16" s="73" t="s">
        <v>227</v>
      </c>
      <c r="B16" s="74" t="s">
        <v>228</v>
      </c>
      <c r="C16" s="75">
        <v>1</v>
      </c>
      <c r="D16" s="76">
        <v>281610</v>
      </c>
      <c r="E16" s="76">
        <v>281610</v>
      </c>
      <c r="F16" s="77">
        <v>38904</v>
      </c>
      <c r="G16" s="74" t="s">
        <v>218</v>
      </c>
      <c r="H16" s="78" t="s">
        <v>73</v>
      </c>
      <c r="I16" s="80"/>
    </row>
    <row r="18" spans="1:1" x14ac:dyDescent="0.2">
      <c r="A18" s="1" t="s">
        <v>37</v>
      </c>
    </row>
    <row r="19" spans="1:1" x14ac:dyDescent="0.2">
      <c r="A19" s="1" t="s">
        <v>38</v>
      </c>
    </row>
    <row r="20" spans="1:1" x14ac:dyDescent="0.2">
      <c r="A20" s="1" t="s">
        <v>39</v>
      </c>
    </row>
    <row r="21" spans="1:1" x14ac:dyDescent="0.2">
      <c r="A21" s="1" t="s">
        <v>40</v>
      </c>
    </row>
    <row r="22" spans="1:1" x14ac:dyDescent="0.2">
      <c r="A22" s="1" t="s">
        <v>41</v>
      </c>
    </row>
    <row r="23" spans="1:1" x14ac:dyDescent="0.2">
      <c r="A23" s="1" t="s">
        <v>42</v>
      </c>
    </row>
    <row r="24" spans="1:1" x14ac:dyDescent="0.2">
      <c r="A24"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F01B-17A0-4C3F-A7B2-F6344E815C19}">
  <dimension ref="A1:J23"/>
  <sheetViews>
    <sheetView view="pageBreakPreview" zoomScale="80" zoomScaleNormal="100" zoomScaleSheetLayoutView="80" workbookViewId="0">
      <selection activeCell="X34" sqref="X34"/>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26.4" customHeight="1" x14ac:dyDescent="0.2">
      <c r="A7" s="245"/>
      <c r="B7" s="242"/>
      <c r="C7" s="259" t="s">
        <v>545</v>
      </c>
      <c r="D7" s="259"/>
      <c r="E7" s="259"/>
      <c r="F7" s="259"/>
      <c r="G7" s="259"/>
      <c r="H7" s="259"/>
      <c r="I7" s="259"/>
      <c r="J7" s="243"/>
    </row>
    <row r="8" spans="1:10" ht="14.4" x14ac:dyDescent="0.2">
      <c r="A8" s="245"/>
      <c r="B8" s="242"/>
      <c r="C8" s="259" t="s">
        <v>546</v>
      </c>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547</v>
      </c>
      <c r="C13" s="259"/>
      <c r="D13" s="259"/>
      <c r="E13" s="259"/>
      <c r="F13" s="259"/>
      <c r="G13" s="259"/>
      <c r="H13" s="259"/>
      <c r="I13" s="259"/>
      <c r="J13" s="243"/>
    </row>
    <row r="14" spans="1:10" ht="14.4" x14ac:dyDescent="0.2">
      <c r="A14" s="245"/>
      <c r="B14" s="259" t="s">
        <v>548</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B1C7-A29F-4501-9728-FDBD677AFBEF}">
  <sheetPr>
    <pageSetUpPr fitToPage="1"/>
  </sheetPr>
  <dimension ref="A1:I27"/>
  <sheetViews>
    <sheetView view="pageBreakPreview" zoomScaleNormal="100" zoomScaleSheetLayoutView="100" workbookViewId="0">
      <selection activeCell="H12" sqref="H12"/>
    </sheetView>
  </sheetViews>
  <sheetFormatPr defaultColWidth="9" defaultRowHeight="13.2" x14ac:dyDescent="0.2"/>
  <cols>
    <col min="1" max="2" width="37.77734375" style="1" customWidth="1"/>
    <col min="3" max="3" width="5.44140625" style="1" bestFit="1" customWidth="1"/>
    <col min="4" max="5" width="13.88671875" style="81" bestFit="1" customWidth="1"/>
    <col min="6" max="6" width="11.6640625" style="82" bestFit="1" customWidth="1"/>
    <col min="7" max="7" width="24" style="1" customWidth="1"/>
    <col min="8" max="8" width="5.88671875" style="1" customWidth="1"/>
    <col min="9" max="9" width="21.44140625" style="1" customWidth="1"/>
    <col min="10" max="16384" width="9" style="1"/>
  </cols>
  <sheetData>
    <row r="1" spans="1:9" x14ac:dyDescent="0.2">
      <c r="D1" s="1"/>
      <c r="E1" s="1"/>
      <c r="F1" s="1"/>
      <c r="I1" s="7" t="s">
        <v>448</v>
      </c>
    </row>
    <row r="2" spans="1:9" x14ac:dyDescent="0.2">
      <c r="A2" s="6" t="s">
        <v>0</v>
      </c>
      <c r="B2" s="2"/>
      <c r="C2" s="2"/>
      <c r="D2" s="83"/>
      <c r="E2" s="83"/>
      <c r="F2" s="84"/>
      <c r="G2" s="2"/>
      <c r="H2" s="2"/>
      <c r="I2" s="2"/>
    </row>
    <row r="4" spans="1:9" x14ac:dyDescent="0.2">
      <c r="A4" s="5" t="s">
        <v>1</v>
      </c>
    </row>
    <row r="5" spans="1:9" x14ac:dyDescent="0.2">
      <c r="A5" s="258" t="s">
        <v>215</v>
      </c>
      <c r="B5" s="258"/>
      <c r="C5" s="258"/>
      <c r="D5" s="258"/>
      <c r="E5" s="258"/>
      <c r="F5" s="258"/>
      <c r="G5" s="258"/>
      <c r="H5" s="258"/>
      <c r="I5" s="258"/>
    </row>
    <row r="7" spans="1:9" x14ac:dyDescent="0.2">
      <c r="A7" s="5" t="s">
        <v>3</v>
      </c>
    </row>
    <row r="8" spans="1:9" x14ac:dyDescent="0.2">
      <c r="A8" s="1" t="s">
        <v>449</v>
      </c>
      <c r="D8" s="1"/>
      <c r="E8" s="1"/>
      <c r="F8" s="1"/>
    </row>
    <row r="10" spans="1:9" ht="26.4" x14ac:dyDescent="0.2">
      <c r="A10" s="3" t="s">
        <v>4</v>
      </c>
      <c r="B10" s="3" t="s">
        <v>5</v>
      </c>
      <c r="C10" s="3" t="s">
        <v>6</v>
      </c>
      <c r="D10" s="85" t="s">
        <v>7</v>
      </c>
      <c r="E10" s="85" t="s">
        <v>8</v>
      </c>
      <c r="F10" s="86" t="s">
        <v>9</v>
      </c>
      <c r="G10" s="3" t="s">
        <v>10</v>
      </c>
      <c r="H10" s="4" t="s">
        <v>11</v>
      </c>
      <c r="I10" s="3" t="s">
        <v>12</v>
      </c>
    </row>
    <row r="11" spans="1:9" s="89" customFormat="1" ht="49.5" customHeight="1" x14ac:dyDescent="0.2">
      <c r="A11" s="74" t="s">
        <v>229</v>
      </c>
      <c r="B11" s="74" t="s">
        <v>230</v>
      </c>
      <c r="C11" s="78">
        <v>1</v>
      </c>
      <c r="D11" s="87">
        <v>847875</v>
      </c>
      <c r="E11" s="87">
        <v>847875</v>
      </c>
      <c r="F11" s="88">
        <v>38392</v>
      </c>
      <c r="G11" s="78" t="s">
        <v>218</v>
      </c>
      <c r="H11" s="78" t="s">
        <v>17</v>
      </c>
      <c r="I11" s="78"/>
    </row>
    <row r="12" spans="1:9" s="89" customFormat="1" ht="49.5" customHeight="1" x14ac:dyDescent="0.2">
      <c r="A12" s="215" t="s">
        <v>231</v>
      </c>
      <c r="B12" s="215" t="s">
        <v>232</v>
      </c>
      <c r="C12" s="219">
        <v>1</v>
      </c>
      <c r="D12" s="220">
        <v>3092250</v>
      </c>
      <c r="E12" s="220">
        <v>3092250</v>
      </c>
      <c r="F12" s="221">
        <v>38392</v>
      </c>
      <c r="G12" s="219" t="s">
        <v>218</v>
      </c>
      <c r="H12" s="219" t="s">
        <v>17</v>
      </c>
      <c r="I12" s="219"/>
    </row>
    <row r="13" spans="1:9" s="89" customFormat="1" ht="49.5" customHeight="1" x14ac:dyDescent="0.2">
      <c r="A13" s="74" t="s">
        <v>233</v>
      </c>
      <c r="B13" s="74" t="s">
        <v>234</v>
      </c>
      <c r="C13" s="78">
        <v>1</v>
      </c>
      <c r="D13" s="87">
        <v>740804</v>
      </c>
      <c r="E13" s="87">
        <v>740804</v>
      </c>
      <c r="F13" s="88">
        <v>38392</v>
      </c>
      <c r="G13" s="78" t="s">
        <v>218</v>
      </c>
      <c r="H13" s="78" t="s">
        <v>17</v>
      </c>
      <c r="I13" s="78"/>
    </row>
    <row r="14" spans="1:9" s="89" customFormat="1" ht="49.5" customHeight="1" x14ac:dyDescent="0.2">
      <c r="A14" s="74" t="s">
        <v>235</v>
      </c>
      <c r="B14" s="74" t="s">
        <v>236</v>
      </c>
      <c r="C14" s="78">
        <v>1</v>
      </c>
      <c r="D14" s="87">
        <v>793800</v>
      </c>
      <c r="E14" s="87">
        <v>793800</v>
      </c>
      <c r="F14" s="88">
        <v>38392</v>
      </c>
      <c r="G14" s="78" t="s">
        <v>218</v>
      </c>
      <c r="H14" s="78" t="s">
        <v>17</v>
      </c>
      <c r="I14" s="78"/>
    </row>
    <row r="15" spans="1:9" s="89" customFormat="1" ht="49.5" customHeight="1" x14ac:dyDescent="0.2">
      <c r="A15" s="215" t="s">
        <v>237</v>
      </c>
      <c r="B15" s="215" t="s">
        <v>238</v>
      </c>
      <c r="C15" s="219">
        <v>1</v>
      </c>
      <c r="D15" s="220">
        <v>4803213</v>
      </c>
      <c r="E15" s="220">
        <v>4803213</v>
      </c>
      <c r="F15" s="221">
        <v>38392</v>
      </c>
      <c r="G15" s="219" t="s">
        <v>218</v>
      </c>
      <c r="H15" s="219" t="s">
        <v>17</v>
      </c>
      <c r="I15" s="219"/>
    </row>
    <row r="16" spans="1:9" s="89" customFormat="1" ht="49.5" customHeight="1" x14ac:dyDescent="0.2">
      <c r="A16" s="74" t="s">
        <v>239</v>
      </c>
      <c r="B16" s="74" t="s">
        <v>240</v>
      </c>
      <c r="C16" s="78">
        <v>1</v>
      </c>
      <c r="D16" s="87">
        <v>1518300</v>
      </c>
      <c r="E16" s="87">
        <v>1518300</v>
      </c>
      <c r="F16" s="88">
        <v>38392</v>
      </c>
      <c r="G16" s="78" t="s">
        <v>218</v>
      </c>
      <c r="H16" s="78" t="s">
        <v>17</v>
      </c>
      <c r="I16" s="78"/>
    </row>
    <row r="17" spans="1:9" s="89" customFormat="1" ht="49.5" customHeight="1" x14ac:dyDescent="0.2">
      <c r="A17" s="74" t="s">
        <v>241</v>
      </c>
      <c r="B17" s="74" t="s">
        <v>242</v>
      </c>
      <c r="C17" s="78">
        <v>1</v>
      </c>
      <c r="D17" s="87">
        <v>187872</v>
      </c>
      <c r="E17" s="87">
        <v>187872</v>
      </c>
      <c r="F17" s="88">
        <v>38393</v>
      </c>
      <c r="G17" s="78" t="s">
        <v>218</v>
      </c>
      <c r="H17" s="78" t="s">
        <v>17</v>
      </c>
      <c r="I17" s="78"/>
    </row>
    <row r="18" spans="1:9" s="89" customFormat="1" ht="49.5" customHeight="1" x14ac:dyDescent="0.2">
      <c r="A18" s="74" t="s">
        <v>243</v>
      </c>
      <c r="B18" s="74" t="s">
        <v>244</v>
      </c>
      <c r="C18" s="78">
        <v>1</v>
      </c>
      <c r="D18" s="87">
        <v>148470</v>
      </c>
      <c r="E18" s="87">
        <v>148470</v>
      </c>
      <c r="F18" s="88">
        <v>38386</v>
      </c>
      <c r="G18" s="78" t="s">
        <v>218</v>
      </c>
      <c r="H18" s="78" t="s">
        <v>17</v>
      </c>
      <c r="I18" s="78"/>
    </row>
    <row r="19" spans="1:9" s="89" customFormat="1" ht="49.5" customHeight="1" x14ac:dyDescent="0.2">
      <c r="A19" s="74" t="s">
        <v>243</v>
      </c>
      <c r="B19" s="74" t="s">
        <v>244</v>
      </c>
      <c r="C19" s="78">
        <v>1</v>
      </c>
      <c r="D19" s="87">
        <v>148470</v>
      </c>
      <c r="E19" s="87">
        <v>148470</v>
      </c>
      <c r="F19" s="88">
        <v>38386</v>
      </c>
      <c r="G19" s="78" t="s">
        <v>218</v>
      </c>
      <c r="H19" s="78" t="s">
        <v>17</v>
      </c>
      <c r="I19" s="78"/>
    </row>
    <row r="20" spans="1:9" x14ac:dyDescent="0.2">
      <c r="D20" s="90"/>
      <c r="E20" s="90"/>
    </row>
    <row r="21" spans="1:9" x14ac:dyDescent="0.2">
      <c r="A21" s="1" t="s">
        <v>37</v>
      </c>
      <c r="D21" s="1"/>
      <c r="E21" s="1"/>
      <c r="F21" s="1"/>
    </row>
    <row r="22" spans="1:9" x14ac:dyDescent="0.2">
      <c r="A22" s="1" t="s">
        <v>38</v>
      </c>
      <c r="D22" s="1"/>
      <c r="E22" s="1"/>
      <c r="F22" s="1"/>
    </row>
    <row r="23" spans="1:9" x14ac:dyDescent="0.2">
      <c r="A23" s="1" t="s">
        <v>39</v>
      </c>
      <c r="D23" s="1"/>
      <c r="E23" s="1"/>
      <c r="F23" s="1"/>
    </row>
    <row r="24" spans="1:9" x14ac:dyDescent="0.2">
      <c r="A24" s="1" t="s">
        <v>40</v>
      </c>
      <c r="D24" s="1"/>
      <c r="E24" s="1"/>
      <c r="F24" s="1"/>
    </row>
    <row r="25" spans="1:9" x14ac:dyDescent="0.2">
      <c r="A25" s="1" t="s">
        <v>41</v>
      </c>
      <c r="D25" s="1"/>
      <c r="E25" s="1"/>
      <c r="F25" s="1"/>
    </row>
    <row r="26" spans="1:9" x14ac:dyDescent="0.2">
      <c r="A26" s="1" t="s">
        <v>42</v>
      </c>
      <c r="D26" s="1"/>
      <c r="E26" s="1"/>
      <c r="F26" s="1"/>
    </row>
    <row r="27" spans="1:9" x14ac:dyDescent="0.2">
      <c r="A27" s="1" t="s">
        <v>43</v>
      </c>
      <c r="D27" s="1"/>
      <c r="E27" s="1"/>
      <c r="F27" s="1"/>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9741-179A-41AE-9FDB-2EEF209D0740}">
  <dimension ref="A1:J25"/>
  <sheetViews>
    <sheetView view="pageBreakPreview" zoomScale="89" zoomScaleNormal="100" zoomScaleSheetLayoutView="89" workbookViewId="0">
      <selection activeCell="Q11" sqref="Q11"/>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45131</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549</v>
      </c>
      <c r="D7" s="259"/>
      <c r="E7" s="259"/>
      <c r="F7" s="259"/>
      <c r="G7" s="259"/>
      <c r="H7" s="259"/>
      <c r="I7" s="259"/>
      <c r="J7" s="243"/>
    </row>
    <row r="8" spans="1:10" ht="14.4" x14ac:dyDescent="0.2">
      <c r="A8" s="245"/>
      <c r="B8" s="242"/>
      <c r="C8" s="259" t="s">
        <v>550</v>
      </c>
      <c r="D8" s="259"/>
      <c r="E8" s="259"/>
      <c r="F8" s="259"/>
      <c r="G8" s="259"/>
      <c r="H8" s="259"/>
      <c r="I8" s="259"/>
      <c r="J8" s="243"/>
    </row>
    <row r="9" spans="1:10" ht="14.4" x14ac:dyDescent="0.2">
      <c r="A9" s="245"/>
      <c r="B9" s="242"/>
      <c r="C9" s="259" t="s">
        <v>482</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3.2" customHeight="1" x14ac:dyDescent="0.2">
      <c r="A13" s="271"/>
      <c r="B13" s="259" t="s">
        <v>549</v>
      </c>
      <c r="C13" s="259"/>
      <c r="D13" s="259"/>
      <c r="E13" s="259"/>
      <c r="F13" s="259"/>
      <c r="G13" s="259"/>
      <c r="H13" s="259"/>
      <c r="I13" s="259"/>
      <c r="J13" s="270"/>
    </row>
    <row r="14" spans="1:10" ht="13.2" customHeight="1" x14ac:dyDescent="0.2">
      <c r="A14" s="271"/>
      <c r="B14" s="259" t="s">
        <v>550</v>
      </c>
      <c r="C14" s="259"/>
      <c r="D14" s="259"/>
      <c r="E14" s="259"/>
      <c r="F14" s="259"/>
      <c r="G14" s="259"/>
      <c r="H14" s="259"/>
      <c r="I14" s="259"/>
      <c r="J14" s="270"/>
    </row>
    <row r="15" spans="1:10" ht="13.2" customHeight="1" x14ac:dyDescent="0.2">
      <c r="A15" s="271"/>
      <c r="B15" s="259" t="s">
        <v>503</v>
      </c>
      <c r="C15" s="259"/>
      <c r="D15" s="259"/>
      <c r="E15" s="259"/>
      <c r="F15" s="259"/>
      <c r="G15" s="259"/>
      <c r="H15" s="259"/>
      <c r="I15" s="259"/>
      <c r="J15" s="270"/>
    </row>
    <row r="16" spans="1:10" ht="14.4" x14ac:dyDescent="0.2">
      <c r="A16" s="245"/>
      <c r="B16" s="259" t="s">
        <v>476</v>
      </c>
      <c r="C16" s="259"/>
      <c r="D16" s="259"/>
      <c r="E16" s="259"/>
      <c r="F16" s="259"/>
      <c r="G16" s="259"/>
      <c r="H16" s="259"/>
      <c r="I16" s="259"/>
      <c r="J16" s="243"/>
    </row>
    <row r="17" spans="1:10" ht="14.4" x14ac:dyDescent="0.2">
      <c r="A17" s="245"/>
      <c r="B17" s="259" t="s">
        <v>520</v>
      </c>
      <c r="C17" s="259"/>
      <c r="D17" s="259"/>
      <c r="E17" s="259"/>
      <c r="F17" s="259"/>
      <c r="G17" s="259"/>
      <c r="H17" s="259"/>
      <c r="I17" s="259"/>
      <c r="J17" s="243"/>
    </row>
    <row r="18" spans="1:10" ht="14.4" x14ac:dyDescent="0.2">
      <c r="A18" s="245"/>
      <c r="B18" s="259" t="s">
        <v>521</v>
      </c>
      <c r="C18" s="259"/>
      <c r="D18" s="259"/>
      <c r="E18" s="259"/>
      <c r="F18" s="259"/>
      <c r="G18" s="259"/>
      <c r="H18" s="259"/>
      <c r="I18" s="259"/>
      <c r="J18" s="243"/>
    </row>
    <row r="19" spans="1:10" ht="14.4" x14ac:dyDescent="0.2">
      <c r="A19" s="245"/>
      <c r="B19" s="242"/>
      <c r="C19" s="242"/>
      <c r="D19" s="242"/>
      <c r="E19" s="242"/>
      <c r="F19" s="242"/>
      <c r="G19" s="242"/>
      <c r="H19" s="242"/>
      <c r="I19" s="242"/>
      <c r="J19" s="243"/>
    </row>
    <row r="20" spans="1:10" ht="14.4" x14ac:dyDescent="0.2">
      <c r="A20" s="245"/>
      <c r="B20" s="242" t="s">
        <v>456</v>
      </c>
      <c r="C20" s="242"/>
      <c r="D20" s="242"/>
      <c r="E20" s="242"/>
      <c r="F20" s="242"/>
      <c r="G20" s="242"/>
      <c r="H20" s="242"/>
      <c r="I20" s="242"/>
      <c r="J20" s="243"/>
    </row>
    <row r="21" spans="1:10" ht="14.4" x14ac:dyDescent="0.2">
      <c r="A21" s="245"/>
      <c r="B21" s="242" t="s">
        <v>455</v>
      </c>
      <c r="C21" s="242"/>
      <c r="D21" s="242"/>
      <c r="E21" s="242"/>
      <c r="F21" s="242"/>
      <c r="G21" s="242"/>
      <c r="H21" s="242"/>
      <c r="I21" s="242"/>
      <c r="J21" s="243"/>
    </row>
    <row r="22" spans="1:10" ht="14.4" x14ac:dyDescent="0.2">
      <c r="A22" s="245"/>
      <c r="B22" s="242" t="s">
        <v>478</v>
      </c>
      <c r="C22" s="242"/>
      <c r="D22" s="242"/>
      <c r="E22" s="242"/>
      <c r="F22" s="242"/>
      <c r="G22" s="242"/>
      <c r="H22" s="242"/>
      <c r="I22" s="242"/>
      <c r="J22" s="243"/>
    </row>
    <row r="23" spans="1:10" ht="14.4" x14ac:dyDescent="0.2">
      <c r="A23" s="245"/>
      <c r="B23" s="242"/>
      <c r="C23" s="242"/>
      <c r="D23" s="242"/>
      <c r="E23" s="242"/>
      <c r="F23" s="242"/>
      <c r="G23" s="242"/>
      <c r="H23" s="242"/>
      <c r="I23" s="242"/>
      <c r="J23" s="243"/>
    </row>
    <row r="24" spans="1:10" ht="14.4" x14ac:dyDescent="0.2">
      <c r="A24" s="245"/>
      <c r="B24" s="242"/>
      <c r="C24" s="242"/>
      <c r="D24" s="242"/>
      <c r="E24" s="242"/>
      <c r="F24" s="242"/>
      <c r="G24" s="242"/>
      <c r="H24" s="242"/>
      <c r="I24" s="242"/>
      <c r="J24" s="243"/>
    </row>
    <row r="25" spans="1:10" x14ac:dyDescent="0.2">
      <c r="A25" s="243"/>
      <c r="B25" s="243"/>
      <c r="C25" s="243"/>
      <c r="D25" s="243"/>
      <c r="E25" s="243"/>
      <c r="F25" s="243"/>
      <c r="G25" s="243"/>
      <c r="H25" s="243"/>
      <c r="I25" s="243"/>
      <c r="J25" s="243"/>
    </row>
  </sheetData>
  <mergeCells count="12">
    <mergeCell ref="A13:A15"/>
    <mergeCell ref="B13:I13"/>
    <mergeCell ref="B14:I14"/>
    <mergeCell ref="B15:I15"/>
    <mergeCell ref="B16:I16"/>
    <mergeCell ref="B17:I17"/>
    <mergeCell ref="B18:I18"/>
    <mergeCell ref="J13:J15"/>
    <mergeCell ref="G4:I4"/>
    <mergeCell ref="C7:I7"/>
    <mergeCell ref="C8:I8"/>
    <mergeCell ref="C9:I9"/>
  </mergeCells>
  <phoneticPr fontId="1"/>
  <pageMargins left="0.7" right="0.7" top="0.75" bottom="0.75" header="0.3" footer="0.3"/>
  <pageSetup paperSize="9" orientation="portrait" r:id="rId1"/>
  <headerFooter>
    <oddHeader>&amp;L【機密性○（取扱制限）】</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BEC02-9F7F-4DBF-AB98-1CFDCD15B90F}">
  <sheetPr>
    <pageSetUpPr fitToPage="1"/>
  </sheetPr>
  <dimension ref="A1:I19"/>
  <sheetViews>
    <sheetView view="pageBreakPreview" zoomScaleNormal="100" zoomScaleSheetLayoutView="100" workbookViewId="0">
      <selection activeCell="K11" sqref="K11"/>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245</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123.6" customHeight="1" x14ac:dyDescent="0.2">
      <c r="A11" s="27" t="s">
        <v>246</v>
      </c>
      <c r="B11" s="27" t="s">
        <v>247</v>
      </c>
      <c r="C11" s="30" t="s">
        <v>248</v>
      </c>
      <c r="D11" s="29">
        <v>1093785</v>
      </c>
      <c r="E11" s="29">
        <v>1093785</v>
      </c>
      <c r="F11" s="28">
        <v>39630</v>
      </c>
      <c r="G11" s="27" t="s">
        <v>249</v>
      </c>
      <c r="H11" s="15" t="s">
        <v>17</v>
      </c>
      <c r="I11" s="14" t="s">
        <v>250</v>
      </c>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942C-378A-4D90-80F5-5EFF3175739E}">
  <sheetPr>
    <pageSetUpPr fitToPage="1"/>
  </sheetPr>
  <dimension ref="A1:J20"/>
  <sheetViews>
    <sheetView view="pageBreakPreview" zoomScaleNormal="100" zoomScaleSheetLayoutView="100" workbookViewId="0">
      <selection activeCell="A8" sqref="A8:XFD8"/>
    </sheetView>
  </sheetViews>
  <sheetFormatPr defaultColWidth="9" defaultRowHeight="13.2" x14ac:dyDescent="0.2"/>
  <cols>
    <col min="1" max="1" width="27.33203125" style="1" customWidth="1"/>
    <col min="2" max="2" width="18.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10" x14ac:dyDescent="0.2">
      <c r="I1" s="7" t="s">
        <v>448</v>
      </c>
    </row>
    <row r="2" spans="1:10" x14ac:dyDescent="0.2">
      <c r="A2" s="6" t="s">
        <v>0</v>
      </c>
      <c r="B2" s="2"/>
      <c r="C2" s="2"/>
      <c r="D2" s="2"/>
      <c r="E2" s="2"/>
      <c r="F2" s="2"/>
      <c r="G2" s="2"/>
      <c r="H2" s="2"/>
      <c r="I2" s="2"/>
    </row>
    <row r="4" spans="1:10" x14ac:dyDescent="0.2">
      <c r="A4" s="5" t="s">
        <v>1</v>
      </c>
    </row>
    <row r="5" spans="1:10" s="26" customFormat="1" x14ac:dyDescent="0.2">
      <c r="A5" s="258" t="s">
        <v>57</v>
      </c>
      <c r="B5" s="258"/>
      <c r="C5" s="258"/>
      <c r="D5" s="258"/>
      <c r="E5" s="258"/>
      <c r="F5" s="258"/>
      <c r="G5" s="258"/>
      <c r="H5" s="258"/>
      <c r="I5" s="258"/>
    </row>
    <row r="7" spans="1:10" x14ac:dyDescent="0.2">
      <c r="A7" s="5" t="s">
        <v>3</v>
      </c>
    </row>
    <row r="8" spans="1:10" x14ac:dyDescent="0.2">
      <c r="A8" s="1" t="s">
        <v>449</v>
      </c>
    </row>
    <row r="10" spans="1:10" ht="26.4" x14ac:dyDescent="0.2">
      <c r="A10" s="3" t="s">
        <v>4</v>
      </c>
      <c r="B10" s="3" t="s">
        <v>5</v>
      </c>
      <c r="C10" s="3" t="s">
        <v>6</v>
      </c>
      <c r="D10" s="3" t="s">
        <v>7</v>
      </c>
      <c r="E10" s="3" t="s">
        <v>8</v>
      </c>
      <c r="F10" s="3" t="s">
        <v>9</v>
      </c>
      <c r="G10" s="3" t="s">
        <v>10</v>
      </c>
      <c r="H10" s="4" t="s">
        <v>11</v>
      </c>
      <c r="I10" s="3" t="s">
        <v>12</v>
      </c>
    </row>
    <row r="11" spans="1:10" ht="71.25" customHeight="1" x14ac:dyDescent="0.2">
      <c r="A11" s="25" t="s">
        <v>56</v>
      </c>
      <c r="B11" s="25"/>
      <c r="C11" s="21">
        <v>1</v>
      </c>
      <c r="D11" s="24">
        <v>1272537</v>
      </c>
      <c r="E11" s="24">
        <v>1272537</v>
      </c>
      <c r="F11" s="23">
        <v>38071</v>
      </c>
      <c r="G11" s="22" t="s">
        <v>55</v>
      </c>
      <c r="H11" s="21" t="s">
        <v>17</v>
      </c>
      <c r="I11" s="20" t="s">
        <v>54</v>
      </c>
      <c r="J11"/>
    </row>
    <row r="12" spans="1:10" ht="71.25" customHeight="1" x14ac:dyDescent="0.2">
      <c r="A12" s="25" t="s">
        <v>53</v>
      </c>
      <c r="B12" s="25" t="s">
        <v>52</v>
      </c>
      <c r="C12" s="21">
        <v>1</v>
      </c>
      <c r="D12" s="24">
        <v>114450</v>
      </c>
      <c r="E12" s="24">
        <v>114450</v>
      </c>
      <c r="F12" s="23">
        <v>38890</v>
      </c>
      <c r="G12" s="22" t="s">
        <v>51</v>
      </c>
      <c r="H12" s="21" t="s">
        <v>17</v>
      </c>
      <c r="I12" s="20" t="s">
        <v>50</v>
      </c>
      <c r="J12"/>
    </row>
    <row r="14" spans="1:10" x14ac:dyDescent="0.2">
      <c r="A14" s="1" t="s">
        <v>37</v>
      </c>
    </row>
    <row r="15" spans="1:10" x14ac:dyDescent="0.2">
      <c r="A15" s="1" t="s">
        <v>38</v>
      </c>
    </row>
    <row r="16" spans="1:10" x14ac:dyDescent="0.2">
      <c r="A16" s="1" t="s">
        <v>39</v>
      </c>
    </row>
    <row r="17" spans="1:1" x14ac:dyDescent="0.2">
      <c r="A17" s="1" t="s">
        <v>40</v>
      </c>
    </row>
    <row r="18" spans="1:1" x14ac:dyDescent="0.2">
      <c r="A18" s="1" t="s">
        <v>41</v>
      </c>
    </row>
    <row r="19" spans="1:1" x14ac:dyDescent="0.2">
      <c r="A19" s="1" t="s">
        <v>42</v>
      </c>
    </row>
    <row r="20" spans="1:1" x14ac:dyDescent="0.2">
      <c r="A20"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98"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1CE6-9C39-4392-9E90-9CA121DBFFBA}">
  <dimension ref="A1:J24"/>
  <sheetViews>
    <sheetView view="pageBreakPreview" zoomScale="82" zoomScaleNormal="100" zoomScaleSheetLayoutView="82" workbookViewId="0">
      <selection activeCell="J19" sqref="J19"/>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45084</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551</v>
      </c>
      <c r="D7" s="259"/>
      <c r="E7" s="259"/>
      <c r="F7" s="259"/>
      <c r="G7" s="259"/>
      <c r="H7" s="259"/>
      <c r="I7" s="259"/>
      <c r="J7" s="243"/>
    </row>
    <row r="8" spans="1:10" ht="14.4" x14ac:dyDescent="0.2">
      <c r="A8" s="245"/>
      <c r="B8" s="242"/>
      <c r="C8" s="259" t="s">
        <v>552</v>
      </c>
      <c r="D8" s="259"/>
      <c r="E8" s="259"/>
      <c r="F8" s="259"/>
      <c r="G8" s="259"/>
      <c r="H8" s="259"/>
      <c r="I8" s="259"/>
      <c r="J8" s="243"/>
    </row>
    <row r="9" spans="1:10" ht="14.4" x14ac:dyDescent="0.2">
      <c r="A9" s="245"/>
      <c r="B9" s="242"/>
      <c r="C9" s="259" t="s">
        <v>493</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3.2" customHeight="1" x14ac:dyDescent="0.2">
      <c r="A13" s="271"/>
      <c r="B13" s="259" t="s">
        <v>551</v>
      </c>
      <c r="C13" s="259"/>
      <c r="D13" s="259"/>
      <c r="E13" s="259"/>
      <c r="F13" s="259"/>
      <c r="G13" s="259"/>
      <c r="H13" s="259"/>
      <c r="I13" s="259"/>
      <c r="J13" s="270"/>
    </row>
    <row r="14" spans="1:10" ht="13.2" customHeight="1" x14ac:dyDescent="0.2">
      <c r="A14" s="271"/>
      <c r="B14" s="259" t="s">
        <v>552</v>
      </c>
      <c r="C14" s="259"/>
      <c r="D14" s="259"/>
      <c r="E14" s="259"/>
      <c r="F14" s="259"/>
      <c r="G14" s="259"/>
      <c r="H14" s="259"/>
      <c r="I14" s="259"/>
      <c r="J14" s="270"/>
    </row>
    <row r="15" spans="1:10" ht="14.4" x14ac:dyDescent="0.2">
      <c r="A15" s="245"/>
      <c r="B15" s="259" t="s">
        <v>498</v>
      </c>
      <c r="C15" s="259"/>
      <c r="D15" s="259"/>
      <c r="E15" s="259"/>
      <c r="F15" s="259"/>
      <c r="G15" s="259"/>
      <c r="H15" s="259"/>
      <c r="I15" s="259"/>
      <c r="J15" s="243"/>
    </row>
    <row r="16" spans="1:10" ht="14.4" x14ac:dyDescent="0.2">
      <c r="A16" s="245"/>
      <c r="B16" s="259" t="s">
        <v>476</v>
      </c>
      <c r="C16" s="259"/>
      <c r="D16" s="259"/>
      <c r="E16" s="259"/>
      <c r="F16" s="259"/>
      <c r="G16" s="259"/>
      <c r="H16" s="259"/>
      <c r="I16" s="259"/>
      <c r="J16" s="243"/>
    </row>
    <row r="17" spans="1:10" ht="14.4" x14ac:dyDescent="0.2">
      <c r="A17" s="245"/>
      <c r="B17" s="259" t="s">
        <v>477</v>
      </c>
      <c r="C17" s="259"/>
      <c r="D17" s="259"/>
      <c r="E17" s="259"/>
      <c r="F17" s="259"/>
      <c r="G17" s="259"/>
      <c r="H17" s="259"/>
      <c r="I17" s="259"/>
      <c r="J17" s="243"/>
    </row>
    <row r="18" spans="1:10" ht="14.4" x14ac:dyDescent="0.2">
      <c r="A18" s="245"/>
      <c r="B18" s="242"/>
      <c r="C18" s="242"/>
      <c r="D18" s="242"/>
      <c r="E18" s="242"/>
      <c r="F18" s="242"/>
      <c r="G18" s="242"/>
      <c r="H18" s="242"/>
      <c r="I18" s="242"/>
      <c r="J18" s="243"/>
    </row>
    <row r="19" spans="1:10" ht="14.4" x14ac:dyDescent="0.2">
      <c r="A19" s="245"/>
      <c r="B19" s="242" t="s">
        <v>456</v>
      </c>
      <c r="C19" s="242"/>
      <c r="D19" s="242"/>
      <c r="E19" s="242"/>
      <c r="F19" s="242"/>
      <c r="G19" s="242"/>
      <c r="H19" s="242"/>
      <c r="I19" s="242"/>
      <c r="J19" s="243"/>
    </row>
    <row r="20" spans="1:10" ht="14.4" x14ac:dyDescent="0.2">
      <c r="A20" s="245"/>
      <c r="B20" s="242" t="s">
        <v>455</v>
      </c>
      <c r="C20" s="242"/>
      <c r="D20" s="242"/>
      <c r="E20" s="242"/>
      <c r="F20" s="242"/>
      <c r="G20" s="242"/>
      <c r="H20" s="242"/>
      <c r="I20" s="242"/>
      <c r="J20" s="243"/>
    </row>
    <row r="21" spans="1:10" ht="14.4" x14ac:dyDescent="0.2">
      <c r="A21" s="245"/>
      <c r="B21" s="242" t="s">
        <v>478</v>
      </c>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ht="14.4" x14ac:dyDescent="0.2">
      <c r="A23" s="245"/>
      <c r="B23" s="242"/>
      <c r="C23" s="242"/>
      <c r="D23" s="242"/>
      <c r="E23" s="242"/>
      <c r="F23" s="242"/>
      <c r="G23" s="242"/>
      <c r="H23" s="242"/>
      <c r="I23" s="242"/>
      <c r="J23" s="243"/>
    </row>
    <row r="24" spans="1:10" x14ac:dyDescent="0.2">
      <c r="A24" s="243"/>
      <c r="B24" s="243"/>
      <c r="C24" s="243"/>
      <c r="D24" s="243"/>
      <c r="E24" s="243"/>
      <c r="F24" s="243"/>
      <c r="G24" s="243"/>
      <c r="H24" s="243"/>
      <c r="I24" s="243"/>
      <c r="J24" s="243"/>
    </row>
  </sheetData>
  <mergeCells count="11">
    <mergeCell ref="A13:A14"/>
    <mergeCell ref="B13:I13"/>
    <mergeCell ref="B14:I14"/>
    <mergeCell ref="B15:I15"/>
    <mergeCell ref="B16:I16"/>
    <mergeCell ref="B17:I17"/>
    <mergeCell ref="J13:J14"/>
    <mergeCell ref="G4:I4"/>
    <mergeCell ref="C7:I7"/>
    <mergeCell ref="C8:I8"/>
    <mergeCell ref="C9:I9"/>
  </mergeCells>
  <phoneticPr fontId="1"/>
  <pageMargins left="0.7" right="0.7" top="0.75" bottom="0.75" header="0.3" footer="0.3"/>
  <pageSetup paperSize="9" orientation="portrait" r:id="rId1"/>
  <headerFooter>
    <oddHeader>&amp;L【機密性○（取扱制限）】</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37EB4-2A38-4E05-B1C8-DFC99B784914}">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5.7773437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251</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7" t="s">
        <v>103</v>
      </c>
      <c r="B11" s="27"/>
      <c r="C11" s="30" t="s">
        <v>166</v>
      </c>
      <c r="D11" s="29">
        <v>486000</v>
      </c>
      <c r="E11" s="29">
        <v>486000</v>
      </c>
      <c r="F11" s="28">
        <v>38776</v>
      </c>
      <c r="G11" s="27" t="s">
        <v>252</v>
      </c>
      <c r="H11" s="15" t="s">
        <v>45</v>
      </c>
      <c r="I11" s="14" t="s">
        <v>253</v>
      </c>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EF96F-C7D2-47F0-B277-5F2BC972A91D}">
  <dimension ref="A1:J24"/>
  <sheetViews>
    <sheetView view="pageBreakPreview" zoomScale="60" zoomScaleNormal="100" workbookViewId="0">
      <selection activeCell="S23" sqref="S23"/>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553</v>
      </c>
      <c r="D7" s="259"/>
      <c r="E7" s="259"/>
      <c r="F7" s="259"/>
      <c r="G7" s="259"/>
      <c r="H7" s="259"/>
      <c r="I7" s="259"/>
      <c r="J7" s="243"/>
    </row>
    <row r="8" spans="1:10" ht="14.4" x14ac:dyDescent="0.2">
      <c r="A8" s="245"/>
      <c r="B8" s="242"/>
      <c r="C8" s="259" t="s">
        <v>554</v>
      </c>
      <c r="D8" s="259"/>
      <c r="E8" s="259"/>
      <c r="F8" s="259"/>
      <c r="G8" s="259"/>
      <c r="H8" s="259"/>
      <c r="I8" s="259"/>
      <c r="J8" s="243"/>
    </row>
    <row r="9" spans="1:10" ht="14.4" x14ac:dyDescent="0.2">
      <c r="A9" s="245"/>
      <c r="B9" s="242"/>
      <c r="C9" s="259" t="s">
        <v>482</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3.2" customHeight="1" x14ac:dyDescent="0.2">
      <c r="A13" s="271"/>
      <c r="B13" s="259" t="s">
        <v>553</v>
      </c>
      <c r="C13" s="259"/>
      <c r="D13" s="259"/>
      <c r="E13" s="259"/>
      <c r="F13" s="259"/>
      <c r="G13" s="259"/>
      <c r="H13" s="259"/>
      <c r="I13" s="259"/>
      <c r="J13" s="270"/>
    </row>
    <row r="14" spans="1:10" ht="13.2" customHeight="1" x14ac:dyDescent="0.2">
      <c r="A14" s="271"/>
      <c r="B14" s="259" t="s">
        <v>554</v>
      </c>
      <c r="C14" s="259"/>
      <c r="D14" s="259"/>
      <c r="E14" s="259"/>
      <c r="F14" s="259"/>
      <c r="G14" s="259"/>
      <c r="H14" s="259"/>
      <c r="I14" s="259"/>
      <c r="J14" s="270"/>
    </row>
    <row r="15" spans="1:10" ht="14.4" x14ac:dyDescent="0.2">
      <c r="A15" s="245"/>
      <c r="B15" s="259" t="s">
        <v>503</v>
      </c>
      <c r="C15" s="259"/>
      <c r="D15" s="259"/>
      <c r="E15" s="259"/>
      <c r="F15" s="259"/>
      <c r="G15" s="259"/>
      <c r="H15" s="259"/>
      <c r="I15" s="259"/>
      <c r="J15" s="243"/>
    </row>
    <row r="16" spans="1:10" ht="14.4" x14ac:dyDescent="0.2">
      <c r="A16" s="245"/>
      <c r="B16" s="259" t="s">
        <v>476</v>
      </c>
      <c r="C16" s="259"/>
      <c r="D16" s="259"/>
      <c r="E16" s="259"/>
      <c r="F16" s="259"/>
      <c r="G16" s="259"/>
      <c r="H16" s="259"/>
      <c r="I16" s="259"/>
      <c r="J16" s="243"/>
    </row>
    <row r="17" spans="1:10" ht="14.4" x14ac:dyDescent="0.2">
      <c r="A17" s="245"/>
      <c r="B17" s="259" t="s">
        <v>477</v>
      </c>
      <c r="C17" s="259"/>
      <c r="D17" s="259"/>
      <c r="E17" s="259"/>
      <c r="F17" s="259"/>
      <c r="G17" s="259"/>
      <c r="H17" s="259"/>
      <c r="I17" s="259"/>
      <c r="J17" s="243"/>
    </row>
    <row r="18" spans="1:10" ht="14.4" x14ac:dyDescent="0.2">
      <c r="A18" s="245"/>
      <c r="B18" s="242"/>
      <c r="C18" s="242"/>
      <c r="D18" s="242"/>
      <c r="E18" s="242"/>
      <c r="F18" s="242"/>
      <c r="G18" s="242"/>
      <c r="H18" s="242"/>
      <c r="I18" s="242"/>
      <c r="J18" s="243"/>
    </row>
    <row r="19" spans="1:10" ht="14.4" x14ac:dyDescent="0.2">
      <c r="A19" s="245"/>
      <c r="B19" s="242" t="s">
        <v>456</v>
      </c>
      <c r="C19" s="242"/>
      <c r="D19" s="242"/>
      <c r="E19" s="242"/>
      <c r="F19" s="242"/>
      <c r="G19" s="242"/>
      <c r="H19" s="242"/>
      <c r="I19" s="242"/>
      <c r="J19" s="243"/>
    </row>
    <row r="20" spans="1:10" ht="14.4" x14ac:dyDescent="0.2">
      <c r="A20" s="245"/>
      <c r="B20" s="242" t="s">
        <v>455</v>
      </c>
      <c r="C20" s="242"/>
      <c r="D20" s="242"/>
      <c r="E20" s="242"/>
      <c r="F20" s="242"/>
      <c r="G20" s="242"/>
      <c r="H20" s="242"/>
      <c r="I20" s="242"/>
      <c r="J20" s="243"/>
    </row>
    <row r="21" spans="1:10" ht="14.4" x14ac:dyDescent="0.2">
      <c r="A21" s="245"/>
      <c r="B21" s="242" t="s">
        <v>478</v>
      </c>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ht="14.4" x14ac:dyDescent="0.2">
      <c r="A23" s="245"/>
      <c r="B23" s="242"/>
      <c r="C23" s="242"/>
      <c r="D23" s="242"/>
      <c r="E23" s="242"/>
      <c r="F23" s="242"/>
      <c r="G23" s="242"/>
      <c r="H23" s="242"/>
      <c r="I23" s="242"/>
      <c r="J23" s="243"/>
    </row>
    <row r="24" spans="1:10" x14ac:dyDescent="0.2">
      <c r="A24" s="243"/>
      <c r="B24" s="243"/>
      <c r="C24" s="243"/>
      <c r="D24" s="243"/>
      <c r="E24" s="243"/>
      <c r="F24" s="243"/>
      <c r="G24" s="243"/>
      <c r="H24" s="243"/>
      <c r="I24" s="243"/>
      <c r="J24" s="243"/>
    </row>
  </sheetData>
  <mergeCells count="11">
    <mergeCell ref="A13:A14"/>
    <mergeCell ref="B13:I13"/>
    <mergeCell ref="B14:I14"/>
    <mergeCell ref="B15:I15"/>
    <mergeCell ref="B16:I16"/>
    <mergeCell ref="B17:I17"/>
    <mergeCell ref="J13:J14"/>
    <mergeCell ref="G4:I4"/>
    <mergeCell ref="C7:I7"/>
    <mergeCell ref="C8:I8"/>
    <mergeCell ref="C9:I9"/>
  </mergeCells>
  <phoneticPr fontId="1"/>
  <pageMargins left="0.7" right="0.7" top="0.75" bottom="0.75" header="0.3" footer="0.3"/>
  <pageSetup paperSize="9" orientation="portrait" r:id="rId1"/>
  <headerFooter>
    <oddHeader>&amp;L【機密性○（取扱制限）】</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14CBF-DB72-4F5A-8A9E-95C2E9DA8242}">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254</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7" t="s">
        <v>255</v>
      </c>
      <c r="B11" s="27"/>
      <c r="C11" s="30">
        <v>1</v>
      </c>
      <c r="D11" s="29">
        <v>8043000</v>
      </c>
      <c r="E11" s="29">
        <v>8043000</v>
      </c>
      <c r="F11" s="28">
        <v>40949</v>
      </c>
      <c r="G11" s="27" t="s">
        <v>256</v>
      </c>
      <c r="H11" s="15" t="s">
        <v>257</v>
      </c>
      <c r="I11" s="14"/>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FC167-F898-4B98-80B5-25671F375AA7}">
  <dimension ref="A1:J24"/>
  <sheetViews>
    <sheetView view="pageBreakPreview" zoomScale="95" zoomScaleNormal="100" zoomScaleSheetLayoutView="95" workbookViewId="0">
      <selection activeCell="X29" sqref="X29"/>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553</v>
      </c>
      <c r="D7" s="259"/>
      <c r="E7" s="259"/>
      <c r="F7" s="259"/>
      <c r="G7" s="259"/>
      <c r="H7" s="259"/>
      <c r="I7" s="259"/>
      <c r="J7" s="243"/>
    </row>
    <row r="8" spans="1:10" ht="14.4" x14ac:dyDescent="0.2">
      <c r="A8" s="245"/>
      <c r="B8" s="242"/>
      <c r="C8" s="259" t="s">
        <v>554</v>
      </c>
      <c r="D8" s="259"/>
      <c r="E8" s="259"/>
      <c r="F8" s="259"/>
      <c r="G8" s="259"/>
      <c r="H8" s="259"/>
      <c r="I8" s="259"/>
      <c r="J8" s="243"/>
    </row>
    <row r="9" spans="1:10" ht="14.4" x14ac:dyDescent="0.2">
      <c r="A9" s="245"/>
      <c r="B9" s="242"/>
      <c r="C9" s="259" t="s">
        <v>482</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3.2" customHeight="1" x14ac:dyDescent="0.2">
      <c r="A13" s="271"/>
      <c r="B13" s="259" t="s">
        <v>553</v>
      </c>
      <c r="C13" s="259"/>
      <c r="D13" s="259"/>
      <c r="E13" s="259"/>
      <c r="F13" s="259"/>
      <c r="G13" s="259"/>
      <c r="H13" s="259"/>
      <c r="I13" s="259"/>
      <c r="J13" s="270"/>
    </row>
    <row r="14" spans="1:10" ht="13.2" customHeight="1" x14ac:dyDescent="0.2">
      <c r="A14" s="271"/>
      <c r="B14" s="259" t="s">
        <v>554</v>
      </c>
      <c r="C14" s="259"/>
      <c r="D14" s="259"/>
      <c r="E14" s="259"/>
      <c r="F14" s="259"/>
      <c r="G14" s="259"/>
      <c r="H14" s="259"/>
      <c r="I14" s="259"/>
      <c r="J14" s="270"/>
    </row>
    <row r="15" spans="1:10" ht="14.4" x14ac:dyDescent="0.2">
      <c r="A15" s="245"/>
      <c r="B15" s="259" t="s">
        <v>503</v>
      </c>
      <c r="C15" s="259"/>
      <c r="D15" s="259"/>
      <c r="E15" s="259"/>
      <c r="F15" s="259"/>
      <c r="G15" s="259"/>
      <c r="H15" s="259"/>
      <c r="I15" s="259"/>
      <c r="J15" s="243"/>
    </row>
    <row r="16" spans="1:10" ht="14.4" x14ac:dyDescent="0.2">
      <c r="A16" s="245"/>
      <c r="B16" s="259" t="s">
        <v>476</v>
      </c>
      <c r="C16" s="259"/>
      <c r="D16" s="259"/>
      <c r="E16" s="259"/>
      <c r="F16" s="259"/>
      <c r="G16" s="259"/>
      <c r="H16" s="259"/>
      <c r="I16" s="259"/>
      <c r="J16" s="243"/>
    </row>
    <row r="17" spans="1:10" ht="14.4" x14ac:dyDescent="0.2">
      <c r="A17" s="245"/>
      <c r="B17" s="259" t="s">
        <v>477</v>
      </c>
      <c r="C17" s="259"/>
      <c r="D17" s="259"/>
      <c r="E17" s="259"/>
      <c r="F17" s="259"/>
      <c r="G17" s="259"/>
      <c r="H17" s="259"/>
      <c r="I17" s="259"/>
      <c r="J17" s="243"/>
    </row>
    <row r="18" spans="1:10" ht="14.4" x14ac:dyDescent="0.2">
      <c r="A18" s="245"/>
      <c r="B18" s="242"/>
      <c r="C18" s="242"/>
      <c r="D18" s="242"/>
      <c r="E18" s="242"/>
      <c r="F18" s="242"/>
      <c r="G18" s="242"/>
      <c r="H18" s="242"/>
      <c r="I18" s="242"/>
      <c r="J18" s="243"/>
    </row>
    <row r="19" spans="1:10" ht="14.4" x14ac:dyDescent="0.2">
      <c r="A19" s="245"/>
      <c r="B19" s="242" t="s">
        <v>456</v>
      </c>
      <c r="C19" s="242"/>
      <c r="D19" s="242"/>
      <c r="E19" s="242"/>
      <c r="F19" s="242"/>
      <c r="G19" s="242"/>
      <c r="H19" s="242"/>
      <c r="I19" s="242"/>
      <c r="J19" s="243"/>
    </row>
    <row r="20" spans="1:10" ht="14.4" x14ac:dyDescent="0.2">
      <c r="A20" s="245"/>
      <c r="B20" s="242" t="s">
        <v>455</v>
      </c>
      <c r="C20" s="242"/>
      <c r="D20" s="242"/>
      <c r="E20" s="242"/>
      <c r="F20" s="242"/>
      <c r="G20" s="242"/>
      <c r="H20" s="242"/>
      <c r="I20" s="242"/>
      <c r="J20" s="243"/>
    </row>
    <row r="21" spans="1:10" ht="14.4" x14ac:dyDescent="0.2">
      <c r="A21" s="245"/>
      <c r="B21" s="242" t="s">
        <v>478</v>
      </c>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ht="14.4" x14ac:dyDescent="0.2">
      <c r="A23" s="245"/>
      <c r="B23" s="242"/>
      <c r="C23" s="242"/>
      <c r="D23" s="242"/>
      <c r="E23" s="242"/>
      <c r="F23" s="242"/>
      <c r="G23" s="242"/>
      <c r="H23" s="242"/>
      <c r="I23" s="242"/>
      <c r="J23" s="243"/>
    </row>
    <row r="24" spans="1:10" x14ac:dyDescent="0.2">
      <c r="A24" s="243"/>
      <c r="B24" s="243"/>
      <c r="C24" s="243"/>
      <c r="D24" s="243"/>
      <c r="E24" s="243"/>
      <c r="F24" s="243"/>
      <c r="G24" s="243"/>
      <c r="H24" s="243"/>
      <c r="I24" s="243"/>
      <c r="J24" s="243"/>
    </row>
  </sheetData>
  <mergeCells count="11">
    <mergeCell ref="A13:A14"/>
    <mergeCell ref="B13:I13"/>
    <mergeCell ref="B14:I14"/>
    <mergeCell ref="B15:I15"/>
    <mergeCell ref="B16:I16"/>
    <mergeCell ref="B17:I17"/>
    <mergeCell ref="J13:J14"/>
    <mergeCell ref="G4:I4"/>
    <mergeCell ref="C7:I7"/>
    <mergeCell ref="C8:I8"/>
    <mergeCell ref="C9:I9"/>
  </mergeCells>
  <phoneticPr fontId="1"/>
  <pageMargins left="0.7" right="0.7" top="0.75" bottom="0.75" header="0.3" footer="0.3"/>
  <pageSetup paperSize="9" orientation="portrait" r:id="rId1"/>
  <headerFooter>
    <oddHeader>&amp;L【機密性○（取扱制限）】</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8FE30-EE9B-4C71-AA37-CEB5D5DDA238}">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258</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7" t="s">
        <v>259</v>
      </c>
      <c r="B11" s="27" t="s">
        <v>260</v>
      </c>
      <c r="C11" s="30" t="s">
        <v>166</v>
      </c>
      <c r="D11" s="29">
        <v>285600</v>
      </c>
      <c r="E11" s="29">
        <v>285600</v>
      </c>
      <c r="F11" s="28">
        <v>39065</v>
      </c>
      <c r="G11" s="27" t="s">
        <v>261</v>
      </c>
      <c r="H11" s="15" t="s">
        <v>45</v>
      </c>
      <c r="I11" s="14" t="s">
        <v>262</v>
      </c>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E95FD-F7E7-4200-8872-2C49AE770405}">
  <dimension ref="A1:J23"/>
  <sheetViews>
    <sheetView view="pageBreakPreview" zoomScale="82" zoomScaleNormal="100" zoomScaleSheetLayoutView="82" workbookViewId="0">
      <selection activeCell="W28" sqref="W28"/>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555</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556</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6460-3170-45C7-9247-041AA5938B34}">
  <sheetPr>
    <pageSetUpPr fitToPage="1"/>
  </sheetPr>
  <dimension ref="A1:I19"/>
  <sheetViews>
    <sheetView view="pageBreakPreview" topLeftCell="A10" zoomScaleNormal="100" zoomScaleSheetLayoutView="100" workbookViewId="0">
      <selection activeCell="A21" sqref="A21"/>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263</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7" t="s">
        <v>264</v>
      </c>
      <c r="B11" s="27" t="s">
        <v>265</v>
      </c>
      <c r="C11" s="30">
        <v>1</v>
      </c>
      <c r="D11" s="29">
        <v>13965000</v>
      </c>
      <c r="E11" s="29">
        <v>13965000</v>
      </c>
      <c r="F11" s="28">
        <v>37687</v>
      </c>
      <c r="G11" s="27" t="s">
        <v>266</v>
      </c>
      <c r="H11" s="15" t="s">
        <v>17</v>
      </c>
      <c r="I11" s="14" t="s">
        <v>267</v>
      </c>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97FF-937D-4B22-AA42-640F017C5DC2}">
  <dimension ref="A1:J23"/>
  <sheetViews>
    <sheetView view="pageBreakPreview" zoomScale="78" zoomScaleNormal="100" zoomScaleSheetLayoutView="78" workbookViewId="0">
      <selection activeCell="S28" sqref="S28"/>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557</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558</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0B244-66D9-49AF-BB10-BBB7A5243048}">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268</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7" t="s">
        <v>269</v>
      </c>
      <c r="B11" s="27" t="s">
        <v>270</v>
      </c>
      <c r="C11" s="30" t="s">
        <v>271</v>
      </c>
      <c r="D11" s="29">
        <v>163170</v>
      </c>
      <c r="E11" s="29">
        <v>163170</v>
      </c>
      <c r="F11" s="28">
        <v>39651</v>
      </c>
      <c r="G11" s="27" t="s">
        <v>272</v>
      </c>
      <c r="H11" s="15" t="s">
        <v>17</v>
      </c>
      <c r="I11" s="14"/>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3079-CBBB-4C0B-97B6-6FDFC7DA4A82}">
  <dimension ref="A1:J23"/>
  <sheetViews>
    <sheetView view="pageBreakPreview" zoomScale="89" zoomScaleNormal="100" zoomScaleSheetLayoutView="89" workbookViewId="0">
      <selection activeCell="O22" sqref="O22"/>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479</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480</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5895-E680-45A5-9CE0-438AF5E66599}">
  <dimension ref="A1:J23"/>
  <sheetViews>
    <sheetView view="pageBreakPreview" zoomScale="81" zoomScaleNormal="100" zoomScaleSheetLayoutView="81" workbookViewId="0">
      <selection activeCell="R13" sqref="R13"/>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559</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39.6" customHeight="1" x14ac:dyDescent="0.2">
      <c r="A13" s="245"/>
      <c r="B13" s="259" t="s">
        <v>560</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EAF5-49F7-424B-BEDC-A7CA1EFF6E2E}">
  <sheetPr>
    <pageSetUpPr fitToPage="1"/>
  </sheetPr>
  <dimension ref="A1:I19"/>
  <sheetViews>
    <sheetView view="pageBreakPreview" zoomScaleNormal="100" zoomScaleSheetLayoutView="100" workbookViewId="0">
      <selection activeCell="A2" sqref="A2:XFD2"/>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273</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27" t="s">
        <v>274</v>
      </c>
      <c r="B11" s="27" t="s">
        <v>275</v>
      </c>
      <c r="C11" s="30">
        <v>1</v>
      </c>
      <c r="D11" s="29">
        <v>3766350</v>
      </c>
      <c r="E11" s="29">
        <v>3766350</v>
      </c>
      <c r="F11" s="28">
        <v>37610</v>
      </c>
      <c r="G11" s="27" t="s">
        <v>266</v>
      </c>
      <c r="H11" s="15" t="s">
        <v>17</v>
      </c>
      <c r="I11" s="14" t="s">
        <v>267</v>
      </c>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738CC-0EEF-41FF-AD38-A3C5821980ED}">
  <dimension ref="A1:J23"/>
  <sheetViews>
    <sheetView view="pageBreakPreview" zoomScale="86" zoomScaleNormal="100" zoomScaleSheetLayoutView="86" workbookViewId="0">
      <selection activeCell="L16" sqref="L16"/>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45093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561</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562</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7F269-AAA6-4FD1-97F3-7634C8FDCEF6}">
  <sheetPr>
    <pageSetUpPr fitToPage="1"/>
  </sheetPr>
  <dimension ref="A1:M19"/>
  <sheetViews>
    <sheetView view="pageBreakPreview" zoomScale="90" zoomScaleNormal="100" zoomScaleSheetLayoutView="90" workbookViewId="0">
      <selection activeCell="F6" sqref="F6"/>
    </sheetView>
  </sheetViews>
  <sheetFormatPr defaultColWidth="9" defaultRowHeight="13.2" x14ac:dyDescent="0.2"/>
  <cols>
    <col min="1" max="1" width="35.88671875" style="1" customWidth="1"/>
    <col min="2" max="2" width="15.88671875" style="1" customWidth="1"/>
    <col min="3" max="3" width="5.44140625" style="91" bestFit="1" customWidth="1"/>
    <col min="4" max="5" width="13.88671875" style="1" bestFit="1" customWidth="1"/>
    <col min="6" max="6" width="12" style="91" customWidth="1"/>
    <col min="7" max="7" width="30.88671875" style="1" customWidth="1"/>
    <col min="8" max="8" width="5.88671875" style="1" customWidth="1"/>
    <col min="9" max="9" width="36.44140625" style="1" customWidth="1"/>
    <col min="10" max="16384" width="9" style="1"/>
  </cols>
  <sheetData>
    <row r="1" spans="1:13" x14ac:dyDescent="0.2">
      <c r="C1" s="1"/>
      <c r="F1" s="1"/>
      <c r="I1" s="7" t="s">
        <v>448</v>
      </c>
    </row>
    <row r="2" spans="1:13" x14ac:dyDescent="0.2">
      <c r="A2" s="6" t="s">
        <v>0</v>
      </c>
      <c r="B2" s="2"/>
      <c r="C2" s="2"/>
      <c r="D2" s="2"/>
      <c r="E2" s="2"/>
      <c r="F2" s="2"/>
      <c r="G2" s="2"/>
      <c r="H2" s="2"/>
      <c r="I2" s="2"/>
    </row>
    <row r="4" spans="1:13" x14ac:dyDescent="0.2">
      <c r="A4" s="5" t="s">
        <v>1</v>
      </c>
    </row>
    <row r="5" spans="1:13" x14ac:dyDescent="0.2">
      <c r="A5" s="258" t="s">
        <v>276</v>
      </c>
      <c r="B5" s="258"/>
      <c r="C5" s="258"/>
      <c r="D5" s="258"/>
      <c r="E5" s="258"/>
      <c r="F5" s="258"/>
      <c r="G5" s="258"/>
      <c r="H5" s="258"/>
      <c r="I5" s="258"/>
    </row>
    <row r="7" spans="1:13" x14ac:dyDescent="0.2">
      <c r="A7" s="5" t="s">
        <v>3</v>
      </c>
    </row>
    <row r="8" spans="1:13" x14ac:dyDescent="0.2">
      <c r="A8" s="1" t="s">
        <v>449</v>
      </c>
      <c r="C8" s="1"/>
      <c r="F8" s="1"/>
    </row>
    <row r="10" spans="1:13" ht="26.4" x14ac:dyDescent="0.2">
      <c r="A10" s="3" t="s">
        <v>4</v>
      </c>
      <c r="B10" s="3" t="s">
        <v>5</v>
      </c>
      <c r="C10" s="3" t="s">
        <v>6</v>
      </c>
      <c r="D10" s="3" t="s">
        <v>7</v>
      </c>
      <c r="E10" s="3" t="s">
        <v>8</v>
      </c>
      <c r="F10" s="3" t="s">
        <v>9</v>
      </c>
      <c r="G10" s="3" t="s">
        <v>10</v>
      </c>
      <c r="H10" s="4" t="s">
        <v>11</v>
      </c>
      <c r="I10" s="3" t="s">
        <v>12</v>
      </c>
    </row>
    <row r="11" spans="1:13" ht="99" customHeight="1" x14ac:dyDescent="0.2">
      <c r="A11" s="210" t="s">
        <v>277</v>
      </c>
      <c r="B11" s="210" t="s">
        <v>278</v>
      </c>
      <c r="C11" s="216" t="s">
        <v>279</v>
      </c>
      <c r="D11" s="211">
        <v>23520000</v>
      </c>
      <c r="E11" s="211">
        <v>23520000</v>
      </c>
      <c r="F11" s="222" t="s">
        <v>280</v>
      </c>
      <c r="G11" s="210" t="s">
        <v>281</v>
      </c>
      <c r="H11" s="213" t="s">
        <v>257</v>
      </c>
      <c r="I11" s="223"/>
      <c r="M11" s="92"/>
    </row>
    <row r="13" spans="1:13" x14ac:dyDescent="0.2">
      <c r="A13" s="1" t="s">
        <v>37</v>
      </c>
    </row>
    <row r="14" spans="1:13" x14ac:dyDescent="0.2">
      <c r="A14" s="1" t="s">
        <v>38</v>
      </c>
    </row>
    <row r="15" spans="1:13" x14ac:dyDescent="0.2">
      <c r="A15" s="1" t="s">
        <v>39</v>
      </c>
    </row>
    <row r="16" spans="1:13"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0" orientation="landscape" r:id="rId1"/>
  <colBreaks count="1" manualBreakCount="1">
    <brk id="1" max="18"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4EAB-D4B0-4D80-9492-7DE427FA6710}">
  <dimension ref="A1:J18"/>
  <sheetViews>
    <sheetView view="pageBreakPreview" zoomScale="89" zoomScaleNormal="100" zoomScaleSheetLayoutView="89" workbookViewId="0">
      <selection activeCell="P13" sqref="P13:P14"/>
    </sheetView>
  </sheetViews>
  <sheetFormatPr defaultRowHeight="13.2" x14ac:dyDescent="0.2"/>
  <sheetData>
    <row r="1" spans="1:10" x14ac:dyDescent="0.2">
      <c r="A1" s="208"/>
      <c r="B1" s="208"/>
      <c r="C1" s="208"/>
      <c r="D1" s="208"/>
      <c r="E1" s="208"/>
      <c r="F1" s="208"/>
      <c r="G1" s="208"/>
      <c r="H1" s="208"/>
      <c r="I1" s="208"/>
      <c r="J1" s="208"/>
    </row>
    <row r="2" spans="1:10" x14ac:dyDescent="0.2">
      <c r="A2" s="208"/>
      <c r="B2" s="208"/>
      <c r="C2" s="208"/>
      <c r="D2" s="208"/>
      <c r="E2" s="208"/>
      <c r="F2" s="208"/>
      <c r="G2" s="208"/>
      <c r="H2" s="208"/>
      <c r="I2" s="208"/>
      <c r="J2" s="208"/>
    </row>
    <row r="3" spans="1:10" x14ac:dyDescent="0.2">
      <c r="A3" s="208"/>
      <c r="B3" s="208"/>
      <c r="C3" s="208"/>
      <c r="D3" s="208"/>
      <c r="E3" s="208"/>
      <c r="F3" s="208"/>
      <c r="G3" s="208"/>
      <c r="H3" s="262">
        <v>45159</v>
      </c>
      <c r="I3" s="263"/>
      <c r="J3" s="263"/>
    </row>
    <row r="4" spans="1:10" x14ac:dyDescent="0.2">
      <c r="A4" s="208"/>
      <c r="B4" s="208"/>
      <c r="C4" s="208"/>
      <c r="D4" s="208"/>
      <c r="E4" s="208"/>
      <c r="F4" s="208"/>
      <c r="G4" s="208"/>
      <c r="H4" s="263" t="s">
        <v>450</v>
      </c>
      <c r="I4" s="263"/>
      <c r="J4" s="263"/>
    </row>
    <row r="5" spans="1:10" x14ac:dyDescent="0.2">
      <c r="A5" s="208"/>
      <c r="B5" s="208"/>
      <c r="C5" s="208"/>
      <c r="D5" s="208"/>
      <c r="E5" s="208"/>
      <c r="F5" s="208"/>
      <c r="G5" s="208"/>
      <c r="H5" s="208"/>
      <c r="I5" s="208"/>
      <c r="J5" s="208"/>
    </row>
    <row r="6" spans="1:10" x14ac:dyDescent="0.2">
      <c r="A6" s="208"/>
      <c r="B6" s="208"/>
      <c r="C6" s="208"/>
      <c r="D6" s="208"/>
      <c r="E6" s="208"/>
      <c r="F6" s="208"/>
      <c r="G6" s="208"/>
      <c r="H6" s="208"/>
      <c r="I6" s="208"/>
      <c r="J6" s="208"/>
    </row>
    <row r="7" spans="1:10" x14ac:dyDescent="0.2">
      <c r="A7" s="208"/>
      <c r="B7" s="264" t="s">
        <v>460</v>
      </c>
      <c r="C7" s="264"/>
      <c r="D7" s="264"/>
      <c r="E7" s="264"/>
      <c r="F7" s="264"/>
      <c r="G7" s="264"/>
      <c r="H7" s="264"/>
      <c r="I7" s="209"/>
      <c r="J7" s="208"/>
    </row>
    <row r="8" spans="1:10" x14ac:dyDescent="0.2">
      <c r="A8" s="208"/>
      <c r="B8" s="264"/>
      <c r="C8" s="264"/>
      <c r="D8" s="264"/>
      <c r="E8" s="264"/>
      <c r="F8" s="264"/>
      <c r="G8" s="264"/>
      <c r="H8" s="264"/>
      <c r="I8" s="208"/>
      <c r="J8" s="208"/>
    </row>
    <row r="9" spans="1:10" x14ac:dyDescent="0.2">
      <c r="A9" s="208"/>
      <c r="B9" s="208"/>
      <c r="C9" s="208"/>
      <c r="D9" s="208"/>
      <c r="E9" s="208"/>
      <c r="F9" s="208"/>
      <c r="G9" s="208"/>
      <c r="H9" s="208"/>
      <c r="I9" s="208"/>
      <c r="J9" s="208"/>
    </row>
    <row r="10" spans="1:10" x14ac:dyDescent="0.2">
      <c r="A10" s="208" t="s">
        <v>452</v>
      </c>
      <c r="B10" s="208"/>
      <c r="C10" s="208"/>
      <c r="D10" s="208"/>
      <c r="E10" s="208"/>
      <c r="F10" s="208"/>
      <c r="G10" s="208"/>
      <c r="H10" s="208"/>
      <c r="I10" s="208"/>
      <c r="J10" s="208"/>
    </row>
    <row r="11" spans="1:10" x14ac:dyDescent="0.2">
      <c r="A11" s="208"/>
      <c r="B11" s="208"/>
      <c r="C11" s="208"/>
      <c r="D11" s="208"/>
      <c r="E11" s="208"/>
      <c r="F11" s="208"/>
      <c r="G11" s="208"/>
      <c r="H11" s="208"/>
      <c r="I11" s="208"/>
      <c r="J11" s="208"/>
    </row>
    <row r="12" spans="1:10" ht="42.6" customHeight="1" x14ac:dyDescent="0.2">
      <c r="A12" s="264" t="s">
        <v>461</v>
      </c>
      <c r="B12" s="264"/>
      <c r="C12" s="264"/>
      <c r="D12" s="264"/>
      <c r="E12" s="264"/>
      <c r="F12" s="264"/>
      <c r="G12" s="264"/>
      <c r="H12" s="264"/>
      <c r="I12" s="264"/>
      <c r="J12" s="265"/>
    </row>
    <row r="13" spans="1:10" x14ac:dyDescent="0.2">
      <c r="A13" s="264" t="s">
        <v>462</v>
      </c>
      <c r="B13" s="264"/>
      <c r="C13" s="264"/>
      <c r="D13" s="264"/>
      <c r="E13" s="264"/>
      <c r="F13" s="264"/>
      <c r="G13" s="264"/>
      <c r="H13" s="264"/>
      <c r="I13" s="264"/>
      <c r="J13" s="265"/>
    </row>
    <row r="14" spans="1:10" x14ac:dyDescent="0.2">
      <c r="A14" s="208" t="s">
        <v>455</v>
      </c>
      <c r="B14" s="208"/>
      <c r="C14" s="208"/>
      <c r="D14" s="208"/>
      <c r="E14" s="208"/>
      <c r="F14" s="208"/>
      <c r="G14" s="208"/>
      <c r="H14" s="208"/>
      <c r="I14" s="208"/>
      <c r="J14" s="208"/>
    </row>
    <row r="15" spans="1:10" x14ac:dyDescent="0.2">
      <c r="A15" s="208"/>
      <c r="B15" s="208"/>
      <c r="C15" s="208"/>
      <c r="D15" s="208"/>
      <c r="E15" s="208"/>
      <c r="F15" s="208"/>
      <c r="G15" s="208"/>
      <c r="H15" s="208"/>
      <c r="I15" s="208"/>
      <c r="J15" s="208"/>
    </row>
    <row r="16" spans="1:10" x14ac:dyDescent="0.2">
      <c r="A16" s="208" t="s">
        <v>456</v>
      </c>
      <c r="B16" s="208"/>
      <c r="C16" s="208"/>
      <c r="D16" s="208"/>
      <c r="E16" s="208"/>
      <c r="F16" s="208"/>
      <c r="G16" s="208"/>
      <c r="H16" s="208"/>
      <c r="I16" s="208"/>
      <c r="J16" s="208"/>
    </row>
    <row r="17" spans="1:10" x14ac:dyDescent="0.2">
      <c r="A17" s="208" t="s">
        <v>455</v>
      </c>
      <c r="B17" s="208"/>
      <c r="C17" s="208"/>
      <c r="D17" s="208"/>
      <c r="E17" s="208"/>
      <c r="F17" s="208"/>
      <c r="G17" s="208"/>
      <c r="H17" s="208"/>
      <c r="I17" s="208"/>
      <c r="J17" s="208"/>
    </row>
    <row r="18" spans="1:10" x14ac:dyDescent="0.2">
      <c r="A18" s="208" t="s">
        <v>457</v>
      </c>
      <c r="B18" s="208"/>
      <c r="C18" s="208"/>
      <c r="D18" s="208"/>
      <c r="E18" s="208"/>
      <c r="F18" s="208"/>
      <c r="G18" s="208"/>
      <c r="H18" s="208"/>
      <c r="I18" s="208"/>
      <c r="J18" s="208"/>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EBFCE-7B2F-42BB-969B-A10AA06BA5F4}">
  <dimension ref="A1:I27"/>
  <sheetViews>
    <sheetView view="pageBreakPreview" topLeftCell="A14" zoomScaleNormal="100" zoomScaleSheetLayoutView="100" workbookViewId="0">
      <selection activeCell="A8" sqref="A8:XFD8"/>
    </sheetView>
  </sheetViews>
  <sheetFormatPr defaultColWidth="9" defaultRowHeight="13.2" x14ac:dyDescent="0.2"/>
  <cols>
    <col min="1" max="1" width="32.88671875" style="54" customWidth="1"/>
    <col min="2" max="2" width="33.6640625" style="54" customWidth="1"/>
    <col min="3" max="3" width="5.44140625" style="54" bestFit="1" customWidth="1"/>
    <col min="4" max="5" width="13.88671875" style="54" bestFit="1" customWidth="1"/>
    <col min="6" max="6" width="11.6640625" style="54" bestFit="1" customWidth="1"/>
    <col min="7" max="7" width="19.33203125" style="54" customWidth="1"/>
    <col min="8" max="8" width="5.88671875" style="54" customWidth="1"/>
    <col min="9" max="9" width="21.44140625" style="54" customWidth="1"/>
    <col min="10" max="16384" width="9" style="54"/>
  </cols>
  <sheetData>
    <row r="1" spans="1:9" s="1" customFormat="1" x14ac:dyDescent="0.2">
      <c r="I1" s="7" t="s">
        <v>448</v>
      </c>
    </row>
    <row r="2" spans="1:9" x14ac:dyDescent="0.2">
      <c r="A2" s="55" t="s">
        <v>123</v>
      </c>
      <c r="B2" s="56"/>
      <c r="C2" s="56"/>
      <c r="D2" s="56"/>
      <c r="E2" s="56"/>
      <c r="F2" s="56"/>
      <c r="G2" s="56"/>
      <c r="H2" s="56"/>
      <c r="I2" s="56"/>
    </row>
    <row r="4" spans="1:9" x14ac:dyDescent="0.2">
      <c r="A4" s="57" t="s">
        <v>124</v>
      </c>
    </row>
    <row r="5" spans="1:9" x14ac:dyDescent="0.2">
      <c r="A5" s="278" t="s">
        <v>303</v>
      </c>
      <c r="B5" s="278"/>
      <c r="C5" s="278"/>
      <c r="D5" s="278"/>
      <c r="E5" s="278"/>
      <c r="F5" s="278"/>
      <c r="G5" s="278"/>
      <c r="H5" s="278"/>
      <c r="I5" s="278"/>
    </row>
    <row r="7" spans="1:9" x14ac:dyDescent="0.2">
      <c r="A7" s="57" t="s">
        <v>126</v>
      </c>
    </row>
    <row r="8" spans="1:9" s="1" customFormat="1" x14ac:dyDescent="0.2">
      <c r="A8" s="1" t="s">
        <v>449</v>
      </c>
    </row>
    <row r="10" spans="1:9" ht="26.4" x14ac:dyDescent="0.2">
      <c r="A10" s="58" t="s">
        <v>127</v>
      </c>
      <c r="B10" s="58" t="s">
        <v>128</v>
      </c>
      <c r="C10" s="58" t="s">
        <v>129</v>
      </c>
      <c r="D10" s="58" t="s">
        <v>130</v>
      </c>
      <c r="E10" s="58" t="s">
        <v>131</v>
      </c>
      <c r="F10" s="58" t="s">
        <v>132</v>
      </c>
      <c r="G10" s="58" t="s">
        <v>133</v>
      </c>
      <c r="H10" s="59" t="s">
        <v>134</v>
      </c>
      <c r="I10" s="58" t="s">
        <v>135</v>
      </c>
    </row>
    <row r="11" spans="1:9" ht="41.25" customHeight="1" x14ac:dyDescent="0.2">
      <c r="A11" s="95" t="s">
        <v>302</v>
      </c>
      <c r="B11" s="98" t="s">
        <v>301</v>
      </c>
      <c r="C11" s="94">
        <v>1</v>
      </c>
      <c r="D11" s="97">
        <v>352800</v>
      </c>
      <c r="E11" s="97">
        <v>352800</v>
      </c>
      <c r="F11" s="96">
        <v>38009</v>
      </c>
      <c r="G11" s="95" t="s">
        <v>287</v>
      </c>
      <c r="H11" s="94" t="s">
        <v>283</v>
      </c>
      <c r="I11" s="93" t="s">
        <v>282</v>
      </c>
    </row>
    <row r="12" spans="1:9" ht="41.25" customHeight="1" x14ac:dyDescent="0.2">
      <c r="A12" s="95" t="s">
        <v>300</v>
      </c>
      <c r="B12" s="98" t="s">
        <v>299</v>
      </c>
      <c r="C12" s="94">
        <v>1</v>
      </c>
      <c r="D12" s="97">
        <v>945000</v>
      </c>
      <c r="E12" s="97">
        <v>945000</v>
      </c>
      <c r="F12" s="96">
        <v>37852</v>
      </c>
      <c r="G12" s="95" t="s">
        <v>287</v>
      </c>
      <c r="H12" s="94" t="s">
        <v>283</v>
      </c>
      <c r="I12" s="93" t="s">
        <v>282</v>
      </c>
    </row>
    <row r="13" spans="1:9" ht="41.25" customHeight="1" x14ac:dyDescent="0.2">
      <c r="A13" s="95" t="s">
        <v>298</v>
      </c>
      <c r="B13" s="98" t="s">
        <v>297</v>
      </c>
      <c r="C13" s="94">
        <v>1</v>
      </c>
      <c r="D13" s="97">
        <v>292950</v>
      </c>
      <c r="E13" s="97">
        <v>292950</v>
      </c>
      <c r="F13" s="96">
        <v>38329</v>
      </c>
      <c r="G13" s="95" t="s">
        <v>287</v>
      </c>
      <c r="H13" s="94" t="s">
        <v>283</v>
      </c>
      <c r="I13" s="93" t="s">
        <v>282</v>
      </c>
    </row>
    <row r="14" spans="1:9" ht="41.25" customHeight="1" x14ac:dyDescent="0.2">
      <c r="A14" s="95" t="s">
        <v>296</v>
      </c>
      <c r="B14" s="98" t="s">
        <v>295</v>
      </c>
      <c r="C14" s="94">
        <v>1</v>
      </c>
      <c r="D14" s="97">
        <v>1404900</v>
      </c>
      <c r="E14" s="97">
        <v>1404900</v>
      </c>
      <c r="F14" s="96">
        <v>37925</v>
      </c>
      <c r="G14" s="95" t="s">
        <v>287</v>
      </c>
      <c r="H14" s="94" t="s">
        <v>283</v>
      </c>
      <c r="I14" s="93" t="s">
        <v>282</v>
      </c>
    </row>
    <row r="15" spans="1:9" ht="41.25" customHeight="1" x14ac:dyDescent="0.2">
      <c r="A15" s="95" t="s">
        <v>294</v>
      </c>
      <c r="B15" s="98"/>
      <c r="C15" s="94">
        <v>1</v>
      </c>
      <c r="D15" s="97">
        <v>5595975</v>
      </c>
      <c r="E15" s="97">
        <v>5595975</v>
      </c>
      <c r="F15" s="96">
        <v>37315</v>
      </c>
      <c r="G15" s="95" t="s">
        <v>287</v>
      </c>
      <c r="H15" s="94" t="s">
        <v>283</v>
      </c>
      <c r="I15" s="93" t="s">
        <v>282</v>
      </c>
    </row>
    <row r="16" spans="1:9" ht="41.25" customHeight="1" x14ac:dyDescent="0.2">
      <c r="A16" s="95" t="s">
        <v>293</v>
      </c>
      <c r="B16" s="98" t="s">
        <v>292</v>
      </c>
      <c r="C16" s="94">
        <v>1</v>
      </c>
      <c r="D16" s="97">
        <v>658700</v>
      </c>
      <c r="E16" s="97">
        <v>658700</v>
      </c>
      <c r="F16" s="96">
        <v>37313</v>
      </c>
      <c r="G16" s="95" t="s">
        <v>287</v>
      </c>
      <c r="H16" s="94" t="s">
        <v>283</v>
      </c>
      <c r="I16" s="93" t="s">
        <v>282</v>
      </c>
    </row>
    <row r="17" spans="1:9" ht="41.25" customHeight="1" x14ac:dyDescent="0.2">
      <c r="A17" s="95" t="s">
        <v>291</v>
      </c>
      <c r="B17" s="98" t="s">
        <v>290</v>
      </c>
      <c r="C17" s="94">
        <v>1</v>
      </c>
      <c r="D17" s="97">
        <v>168000</v>
      </c>
      <c r="E17" s="97">
        <v>168000</v>
      </c>
      <c r="F17" s="96">
        <v>37313</v>
      </c>
      <c r="G17" s="95" t="s">
        <v>287</v>
      </c>
      <c r="H17" s="94" t="s">
        <v>283</v>
      </c>
      <c r="I17" s="93" t="s">
        <v>282</v>
      </c>
    </row>
    <row r="18" spans="1:9" ht="41.25" customHeight="1" x14ac:dyDescent="0.2">
      <c r="A18" s="95" t="s">
        <v>289</v>
      </c>
      <c r="B18" s="98" t="s">
        <v>288</v>
      </c>
      <c r="C18" s="94">
        <v>1</v>
      </c>
      <c r="D18" s="97">
        <v>706020</v>
      </c>
      <c r="E18" s="97">
        <v>706020</v>
      </c>
      <c r="F18" s="96">
        <v>38575</v>
      </c>
      <c r="G18" s="95" t="s">
        <v>287</v>
      </c>
      <c r="H18" s="94" t="s">
        <v>283</v>
      </c>
      <c r="I18" s="93" t="s">
        <v>282</v>
      </c>
    </row>
    <row r="19" spans="1:9" ht="41.25" customHeight="1" x14ac:dyDescent="0.2">
      <c r="A19" s="95" t="s">
        <v>286</v>
      </c>
      <c r="B19" s="98" t="s">
        <v>285</v>
      </c>
      <c r="C19" s="94">
        <v>1</v>
      </c>
      <c r="D19" s="97">
        <v>1092000</v>
      </c>
      <c r="E19" s="97">
        <v>1092000</v>
      </c>
      <c r="F19" s="96">
        <v>38044</v>
      </c>
      <c r="G19" s="95" t="s">
        <v>284</v>
      </c>
      <c r="H19" s="94" t="s">
        <v>283</v>
      </c>
      <c r="I19" s="93" t="s">
        <v>282</v>
      </c>
    </row>
    <row r="21" spans="1:9" x14ac:dyDescent="0.2">
      <c r="A21" s="54" t="s">
        <v>140</v>
      </c>
    </row>
    <row r="22" spans="1:9" x14ac:dyDescent="0.2">
      <c r="A22" s="54" t="s">
        <v>141</v>
      </c>
    </row>
    <row r="23" spans="1:9" x14ac:dyDescent="0.2">
      <c r="A23" s="54" t="s">
        <v>142</v>
      </c>
    </row>
    <row r="24" spans="1:9" x14ac:dyDescent="0.2">
      <c r="A24" s="54" t="s">
        <v>143</v>
      </c>
    </row>
    <row r="25" spans="1:9" x14ac:dyDescent="0.2">
      <c r="A25" s="54" t="s">
        <v>144</v>
      </c>
    </row>
    <row r="26" spans="1:9" x14ac:dyDescent="0.2">
      <c r="A26" s="54" t="s">
        <v>145</v>
      </c>
    </row>
    <row r="27" spans="1:9" x14ac:dyDescent="0.2">
      <c r="A27" s="54" t="s">
        <v>146</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1569D-59F6-447E-99B9-FFA61FCF33B9}">
  <dimension ref="A1:J23"/>
  <sheetViews>
    <sheetView view="pageBreakPreview" zoomScale="91" zoomScaleNormal="100" zoomScaleSheetLayoutView="91" workbookViewId="0">
      <selection activeCell="P11" sqref="P11"/>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45084</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563</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564</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CCD6-477A-48FB-B1EB-327ADC6AB473}">
  <sheetPr>
    <pageSetUpPr fitToPage="1"/>
  </sheetPr>
  <dimension ref="A1:I19"/>
  <sheetViews>
    <sheetView view="pageBreakPreview" zoomScaleNormal="100" zoomScaleSheetLayoutView="100" workbookViewId="0">
      <selection activeCell="A6" sqref="A6"/>
    </sheetView>
  </sheetViews>
  <sheetFormatPr defaultColWidth="9" defaultRowHeight="13.2" x14ac:dyDescent="0.2"/>
  <cols>
    <col min="1" max="1" width="18" style="54" customWidth="1"/>
    <col min="2" max="2" width="54.77734375" style="54" customWidth="1"/>
    <col min="3" max="3" width="5.44140625" style="54" bestFit="1" customWidth="1"/>
    <col min="4" max="5" width="13.88671875" style="54" bestFit="1" customWidth="1"/>
    <col min="6" max="6" width="11.6640625" style="54" bestFit="1" customWidth="1"/>
    <col min="7" max="7" width="19.33203125" style="54" customWidth="1"/>
    <col min="8" max="8" width="5.88671875" style="54" customWidth="1"/>
    <col min="9" max="9" width="21.44140625" style="54" customWidth="1"/>
    <col min="10" max="16384" width="9" style="54"/>
  </cols>
  <sheetData>
    <row r="1" spans="1:9" s="1" customFormat="1" x14ac:dyDescent="0.2">
      <c r="I1" s="7" t="s">
        <v>448</v>
      </c>
    </row>
    <row r="2" spans="1:9" x14ac:dyDescent="0.2">
      <c r="A2" s="55" t="s">
        <v>123</v>
      </c>
      <c r="B2" s="56"/>
      <c r="C2" s="56"/>
      <c r="D2" s="56"/>
      <c r="E2" s="56"/>
      <c r="F2" s="56"/>
      <c r="G2" s="56"/>
      <c r="H2" s="56"/>
      <c r="I2" s="56"/>
    </row>
    <row r="4" spans="1:9" x14ac:dyDescent="0.2">
      <c r="A4" s="57" t="s">
        <v>124</v>
      </c>
    </row>
    <row r="5" spans="1:9" x14ac:dyDescent="0.2">
      <c r="A5" s="273" t="s">
        <v>304</v>
      </c>
      <c r="B5" s="273"/>
      <c r="C5" s="273"/>
      <c r="D5" s="273"/>
      <c r="E5" s="273"/>
      <c r="F5" s="273"/>
      <c r="G5" s="273"/>
      <c r="H5" s="273"/>
      <c r="I5" s="273"/>
    </row>
    <row r="7" spans="1:9" x14ac:dyDescent="0.2">
      <c r="A7" s="57" t="s">
        <v>126</v>
      </c>
    </row>
    <row r="8" spans="1:9" s="1" customFormat="1" x14ac:dyDescent="0.2">
      <c r="A8" s="1" t="s">
        <v>449</v>
      </c>
    </row>
    <row r="10" spans="1:9" ht="26.4" x14ac:dyDescent="0.2">
      <c r="A10" s="58" t="s">
        <v>127</v>
      </c>
      <c r="B10" s="58" t="s">
        <v>128</v>
      </c>
      <c r="C10" s="58" t="s">
        <v>129</v>
      </c>
      <c r="D10" s="58" t="s">
        <v>130</v>
      </c>
      <c r="E10" s="58" t="s">
        <v>131</v>
      </c>
      <c r="F10" s="58" t="s">
        <v>132</v>
      </c>
      <c r="G10" s="58" t="s">
        <v>133</v>
      </c>
      <c r="H10" s="59" t="s">
        <v>134</v>
      </c>
      <c r="I10" s="58" t="s">
        <v>135</v>
      </c>
    </row>
    <row r="11" spans="1:9" ht="86.25" customHeight="1" x14ac:dyDescent="0.2">
      <c r="A11" s="99" t="s">
        <v>305</v>
      </c>
      <c r="B11" s="99" t="s">
        <v>306</v>
      </c>
      <c r="C11" s="100" t="s">
        <v>307</v>
      </c>
      <c r="D11" s="100">
        <v>630000</v>
      </c>
      <c r="E11" s="100">
        <v>630000</v>
      </c>
      <c r="F11" s="101">
        <v>39843</v>
      </c>
      <c r="G11" s="64" t="s">
        <v>308</v>
      </c>
      <c r="H11" s="102" t="s">
        <v>17</v>
      </c>
      <c r="I11" s="93"/>
    </row>
    <row r="13" spans="1:9" x14ac:dyDescent="0.2">
      <c r="A13" s="54" t="s">
        <v>140</v>
      </c>
    </row>
    <row r="14" spans="1:9" x14ac:dyDescent="0.2">
      <c r="A14" s="54" t="s">
        <v>141</v>
      </c>
    </row>
    <row r="15" spans="1:9" x14ac:dyDescent="0.2">
      <c r="A15" s="54" t="s">
        <v>142</v>
      </c>
    </row>
    <row r="16" spans="1:9" x14ac:dyDescent="0.2">
      <c r="A16" s="54" t="s">
        <v>143</v>
      </c>
    </row>
    <row r="17" spans="1:1" x14ac:dyDescent="0.2">
      <c r="A17" s="54" t="s">
        <v>144</v>
      </c>
    </row>
    <row r="18" spans="1:1" x14ac:dyDescent="0.2">
      <c r="A18" s="54" t="s">
        <v>145</v>
      </c>
    </row>
    <row r="19" spans="1:1" x14ac:dyDescent="0.2">
      <c r="A19" s="54" t="s">
        <v>146</v>
      </c>
    </row>
  </sheetData>
  <mergeCells count="1">
    <mergeCell ref="A5:I5"/>
  </mergeCells>
  <phoneticPr fontId="1"/>
  <pageMargins left="0.74803149606299213" right="0.74803149606299213" top="0.98425196850393704" bottom="0.98425196850393704" header="0.51181102362204722" footer="0.51181102362204722"/>
  <pageSetup paperSize="9" scale="81" orientation="landscape" blackAndWhite="1"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6B563-E509-42A4-9D83-381E82D69E7A}">
  <dimension ref="A1:J26"/>
  <sheetViews>
    <sheetView view="pageBreakPreview" zoomScale="91" zoomScaleNormal="100" zoomScaleSheetLayoutView="91" workbookViewId="0">
      <selection activeCell="M23" sqref="M22:M23"/>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45084</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3.2" customHeight="1" x14ac:dyDescent="0.2">
      <c r="A7" s="271"/>
      <c r="B7" s="272"/>
      <c r="C7" s="259" t="s">
        <v>565</v>
      </c>
      <c r="D7" s="259"/>
      <c r="E7" s="259"/>
      <c r="F7" s="259"/>
      <c r="G7" s="259"/>
      <c r="H7" s="259"/>
      <c r="I7" s="259"/>
      <c r="J7" s="270"/>
    </row>
    <row r="8" spans="1:10" ht="13.2" customHeight="1" x14ac:dyDescent="0.2">
      <c r="A8" s="271"/>
      <c r="B8" s="272"/>
      <c r="C8" s="259" t="s">
        <v>566</v>
      </c>
      <c r="D8" s="259"/>
      <c r="E8" s="259"/>
      <c r="F8" s="259"/>
      <c r="G8" s="259"/>
      <c r="H8" s="259"/>
      <c r="I8" s="259"/>
      <c r="J8" s="270"/>
    </row>
    <row r="9" spans="1:10" ht="14.4" x14ac:dyDescent="0.2">
      <c r="A9" s="245"/>
      <c r="B9" s="242"/>
      <c r="C9" s="259" t="s">
        <v>567</v>
      </c>
      <c r="D9" s="259"/>
      <c r="E9" s="259"/>
      <c r="F9" s="259"/>
      <c r="G9" s="259"/>
      <c r="H9" s="259"/>
      <c r="I9" s="259"/>
      <c r="J9" s="243"/>
    </row>
    <row r="10" spans="1:10" ht="14.4" x14ac:dyDescent="0.2">
      <c r="A10" s="245"/>
      <c r="B10" s="242"/>
      <c r="C10" s="259" t="s">
        <v>493</v>
      </c>
      <c r="D10" s="259"/>
      <c r="E10" s="259"/>
      <c r="F10" s="259"/>
      <c r="G10" s="259"/>
      <c r="H10" s="259"/>
      <c r="I10" s="259"/>
      <c r="J10" s="243"/>
    </row>
    <row r="11" spans="1:10" ht="14.4" x14ac:dyDescent="0.2">
      <c r="A11" s="245"/>
      <c r="B11" s="242"/>
      <c r="C11" s="242"/>
      <c r="D11" s="242"/>
      <c r="E11" s="242"/>
      <c r="F11" s="242"/>
      <c r="G11" s="242"/>
      <c r="H11" s="242"/>
      <c r="I11" s="242"/>
      <c r="J11" s="243"/>
    </row>
    <row r="12" spans="1:10" ht="14.4" x14ac:dyDescent="0.2">
      <c r="A12" s="245"/>
      <c r="B12" s="242" t="s">
        <v>452</v>
      </c>
      <c r="C12" s="242"/>
      <c r="D12" s="242"/>
      <c r="E12" s="242"/>
      <c r="F12" s="242"/>
      <c r="G12" s="242"/>
      <c r="H12" s="242"/>
      <c r="I12" s="242"/>
      <c r="J12" s="243"/>
    </row>
    <row r="13" spans="1:10" ht="14.4" x14ac:dyDescent="0.2">
      <c r="A13" s="245"/>
      <c r="B13" s="242"/>
      <c r="C13" s="242"/>
      <c r="D13" s="242"/>
      <c r="E13" s="242"/>
      <c r="F13" s="242"/>
      <c r="G13" s="242"/>
      <c r="H13" s="242"/>
      <c r="I13" s="242"/>
      <c r="J13" s="243"/>
    </row>
    <row r="14" spans="1:10" ht="13.2" customHeight="1" x14ac:dyDescent="0.2">
      <c r="A14" s="271"/>
      <c r="B14" s="259" t="s">
        <v>565</v>
      </c>
      <c r="C14" s="259"/>
      <c r="D14" s="259"/>
      <c r="E14" s="259"/>
      <c r="F14" s="259"/>
      <c r="G14" s="259"/>
      <c r="H14" s="259"/>
      <c r="I14" s="259"/>
      <c r="J14" s="270"/>
    </row>
    <row r="15" spans="1:10" ht="13.2" customHeight="1" x14ac:dyDescent="0.2">
      <c r="A15" s="271"/>
      <c r="B15" s="259" t="s">
        <v>566</v>
      </c>
      <c r="C15" s="259"/>
      <c r="D15" s="259"/>
      <c r="E15" s="259"/>
      <c r="F15" s="259"/>
      <c r="G15" s="259"/>
      <c r="H15" s="259"/>
      <c r="I15" s="259"/>
      <c r="J15" s="270"/>
    </row>
    <row r="16" spans="1:10" ht="13.2" customHeight="1" x14ac:dyDescent="0.2">
      <c r="A16" s="271"/>
      <c r="B16" s="259" t="s">
        <v>567</v>
      </c>
      <c r="C16" s="259"/>
      <c r="D16" s="259"/>
      <c r="E16" s="259"/>
      <c r="F16" s="259"/>
      <c r="G16" s="259"/>
      <c r="H16" s="259"/>
      <c r="I16" s="259"/>
      <c r="J16" s="270"/>
    </row>
    <row r="17" spans="1:10" ht="14.4" x14ac:dyDescent="0.2">
      <c r="A17" s="245"/>
      <c r="B17" s="259" t="s">
        <v>498</v>
      </c>
      <c r="C17" s="259"/>
      <c r="D17" s="259"/>
      <c r="E17" s="259"/>
      <c r="F17" s="259"/>
      <c r="G17" s="259"/>
      <c r="H17" s="259"/>
      <c r="I17" s="259"/>
      <c r="J17" s="243"/>
    </row>
    <row r="18" spans="1:10" ht="14.4" x14ac:dyDescent="0.2">
      <c r="A18" s="245"/>
      <c r="B18" s="259" t="s">
        <v>476</v>
      </c>
      <c r="C18" s="259"/>
      <c r="D18" s="259"/>
      <c r="E18" s="259"/>
      <c r="F18" s="259"/>
      <c r="G18" s="259"/>
      <c r="H18" s="259"/>
      <c r="I18" s="259"/>
      <c r="J18" s="243"/>
    </row>
    <row r="19" spans="1:10" ht="14.4" x14ac:dyDescent="0.2">
      <c r="A19" s="245"/>
      <c r="B19" s="259" t="s">
        <v>477</v>
      </c>
      <c r="C19" s="259"/>
      <c r="D19" s="259"/>
      <c r="E19" s="259"/>
      <c r="F19" s="259"/>
      <c r="G19" s="259"/>
      <c r="H19" s="259"/>
      <c r="I19" s="259"/>
      <c r="J19" s="243"/>
    </row>
    <row r="20" spans="1:10" ht="14.4" x14ac:dyDescent="0.2">
      <c r="A20" s="245"/>
      <c r="B20" s="242"/>
      <c r="C20" s="242"/>
      <c r="D20" s="242"/>
      <c r="E20" s="242"/>
      <c r="F20" s="242"/>
      <c r="G20" s="242"/>
      <c r="H20" s="242"/>
      <c r="I20" s="242"/>
      <c r="J20" s="243"/>
    </row>
    <row r="21" spans="1:10" ht="14.4" x14ac:dyDescent="0.2">
      <c r="A21" s="245"/>
      <c r="B21" s="242" t="s">
        <v>456</v>
      </c>
      <c r="C21" s="242"/>
      <c r="D21" s="242"/>
      <c r="E21" s="242"/>
      <c r="F21" s="242"/>
      <c r="G21" s="242"/>
      <c r="H21" s="242"/>
      <c r="I21" s="242"/>
      <c r="J21" s="243"/>
    </row>
    <row r="22" spans="1:10" ht="14.4" x14ac:dyDescent="0.2">
      <c r="A22" s="245"/>
      <c r="B22" s="242" t="s">
        <v>455</v>
      </c>
      <c r="C22" s="242"/>
      <c r="D22" s="242"/>
      <c r="E22" s="242"/>
      <c r="F22" s="242"/>
      <c r="G22" s="242"/>
      <c r="H22" s="242"/>
      <c r="I22" s="242"/>
      <c r="J22" s="243"/>
    </row>
    <row r="23" spans="1:10" ht="14.4" x14ac:dyDescent="0.2">
      <c r="A23" s="245"/>
      <c r="B23" s="242" t="s">
        <v>478</v>
      </c>
      <c r="C23" s="242"/>
      <c r="D23" s="242"/>
      <c r="E23" s="242"/>
      <c r="F23" s="242"/>
      <c r="G23" s="242"/>
      <c r="H23" s="242"/>
      <c r="I23" s="242"/>
      <c r="J23" s="243"/>
    </row>
    <row r="24" spans="1:10" ht="14.4" x14ac:dyDescent="0.2">
      <c r="A24" s="245"/>
      <c r="B24" s="242"/>
      <c r="C24" s="242"/>
      <c r="D24" s="242"/>
      <c r="E24" s="242"/>
      <c r="F24" s="242"/>
      <c r="G24" s="242"/>
      <c r="H24" s="242"/>
      <c r="I24" s="242"/>
      <c r="J24" s="243"/>
    </row>
    <row r="25" spans="1:10" ht="14.4" x14ac:dyDescent="0.2">
      <c r="A25" s="245"/>
      <c r="B25" s="242"/>
      <c r="C25" s="242"/>
      <c r="D25" s="242"/>
      <c r="E25" s="242"/>
      <c r="F25" s="242"/>
      <c r="G25" s="242"/>
      <c r="H25" s="242"/>
      <c r="I25" s="242"/>
      <c r="J25" s="243"/>
    </row>
    <row r="26" spans="1:10" x14ac:dyDescent="0.2">
      <c r="A26" s="243"/>
      <c r="B26" s="243"/>
      <c r="C26" s="243"/>
      <c r="D26" s="243"/>
      <c r="E26" s="243"/>
      <c r="F26" s="243"/>
      <c r="G26" s="243"/>
      <c r="H26" s="243"/>
      <c r="I26" s="243"/>
      <c r="J26" s="243"/>
    </row>
  </sheetData>
  <mergeCells count="16">
    <mergeCell ref="G4:I4"/>
    <mergeCell ref="A7:A8"/>
    <mergeCell ref="B7:B8"/>
    <mergeCell ref="C7:I7"/>
    <mergeCell ref="C8:I8"/>
    <mergeCell ref="J7:J8"/>
    <mergeCell ref="A14:A16"/>
    <mergeCell ref="B14:I14"/>
    <mergeCell ref="B15:I15"/>
    <mergeCell ref="B16:I16"/>
    <mergeCell ref="C9:I9"/>
    <mergeCell ref="B17:I17"/>
    <mergeCell ref="B18:I18"/>
    <mergeCell ref="B19:I19"/>
    <mergeCell ref="J14:J16"/>
    <mergeCell ref="C10:I10"/>
  </mergeCells>
  <phoneticPr fontId="1"/>
  <pageMargins left="0.7" right="0.7" top="0.75" bottom="0.75" header="0.3" footer="0.3"/>
  <pageSetup paperSize="9" orientation="portrait" r:id="rId1"/>
  <headerFooter>
    <oddHeader>&amp;L【機密性○（取扱制限）】</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1A19A-6719-4293-B8F4-0FD6C0A67177}">
  <sheetPr>
    <pageSetUpPr fitToPage="1"/>
  </sheetPr>
  <dimension ref="A1:I19"/>
  <sheetViews>
    <sheetView view="pageBreakPreview" zoomScaleSheetLayoutView="100" workbookViewId="0">
      <selection activeCell="A5" sqref="A5:I5"/>
    </sheetView>
  </sheetViews>
  <sheetFormatPr defaultColWidth="8.88671875" defaultRowHeight="13.2" x14ac:dyDescent="0.2"/>
  <cols>
    <col min="1" max="1" width="32.88671875" style="1" customWidth="1"/>
    <col min="2" max="2" width="46.44140625" style="1" customWidth="1"/>
    <col min="3" max="3" width="5.44140625" style="1" bestFit="1" customWidth="1"/>
    <col min="4" max="6" width="13.88671875" style="1" bestFit="1" customWidth="1"/>
    <col min="7" max="7" width="19.33203125" style="1" customWidth="1"/>
    <col min="8" max="8" width="5.88671875" style="1" customWidth="1"/>
    <col min="9" max="9" width="21.44140625" style="1" customWidth="1"/>
    <col min="10" max="16384" width="8.88671875"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79" t="s">
        <v>313</v>
      </c>
      <c r="B5" s="279"/>
      <c r="C5" s="279"/>
      <c r="D5" s="279"/>
      <c r="E5" s="279"/>
      <c r="F5" s="279"/>
      <c r="G5" s="279"/>
      <c r="H5" s="279"/>
      <c r="I5" s="279"/>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1" customHeight="1" x14ac:dyDescent="0.2">
      <c r="A11" s="16" t="s">
        <v>312</v>
      </c>
      <c r="B11" s="16" t="s">
        <v>311</v>
      </c>
      <c r="C11" s="18">
        <v>1</v>
      </c>
      <c r="D11" s="103">
        <v>278250</v>
      </c>
      <c r="E11" s="103">
        <v>278250</v>
      </c>
      <c r="F11" s="23">
        <v>40938</v>
      </c>
      <c r="G11" s="16" t="s">
        <v>310</v>
      </c>
      <c r="H11" s="15" t="s">
        <v>163</v>
      </c>
      <c r="I11" s="13" t="s">
        <v>309</v>
      </c>
    </row>
    <row r="12" spans="1:9" ht="12.75" customHeight="1" x14ac:dyDescent="0.2">
      <c r="A12" s="203"/>
      <c r="B12" s="203"/>
      <c r="C12" s="204"/>
      <c r="D12" s="205"/>
      <c r="E12" s="205"/>
      <c r="F12" s="206"/>
      <c r="G12" s="203"/>
      <c r="H12" s="91"/>
      <c r="I12" s="207"/>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2" orientation="landscape"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858F-70DD-44E3-AAAA-A2216397BA65}">
  <sheetPr>
    <pageSetUpPr fitToPage="1"/>
  </sheetPr>
  <dimension ref="A1:J19"/>
  <sheetViews>
    <sheetView view="pageBreakPreview" zoomScaleNormal="100" zoomScaleSheetLayoutView="100" workbookViewId="0">
      <selection activeCell="A8" sqref="A8:XFD8"/>
    </sheetView>
  </sheetViews>
  <sheetFormatPr defaultColWidth="9" defaultRowHeight="13.2" x14ac:dyDescent="0.2"/>
  <cols>
    <col min="1" max="1" width="27.33203125" style="1" customWidth="1"/>
    <col min="2" max="2" width="18.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10" x14ac:dyDescent="0.2">
      <c r="I1" s="7" t="s">
        <v>448</v>
      </c>
    </row>
    <row r="2" spans="1:10" x14ac:dyDescent="0.2">
      <c r="A2" s="6" t="s">
        <v>0</v>
      </c>
      <c r="B2" s="2"/>
      <c r="C2" s="2"/>
      <c r="D2" s="2"/>
      <c r="E2" s="2"/>
      <c r="F2" s="2"/>
      <c r="G2" s="2"/>
      <c r="H2" s="2"/>
      <c r="I2" s="2"/>
    </row>
    <row r="4" spans="1:10" x14ac:dyDescent="0.2">
      <c r="A4" s="5" t="s">
        <v>1</v>
      </c>
    </row>
    <row r="5" spans="1:10" s="26" customFormat="1" x14ac:dyDescent="0.2">
      <c r="A5" s="258" t="s">
        <v>57</v>
      </c>
      <c r="B5" s="258"/>
      <c r="C5" s="258"/>
      <c r="D5" s="258"/>
      <c r="E5" s="258"/>
      <c r="F5" s="258"/>
      <c r="G5" s="258"/>
      <c r="H5" s="258"/>
      <c r="I5" s="258"/>
    </row>
    <row r="7" spans="1:10" x14ac:dyDescent="0.2">
      <c r="A7" s="5" t="s">
        <v>3</v>
      </c>
    </row>
    <row r="8" spans="1:10" x14ac:dyDescent="0.2">
      <c r="A8" s="1" t="s">
        <v>449</v>
      </c>
    </row>
    <row r="10" spans="1:10" ht="26.4" x14ac:dyDescent="0.2">
      <c r="A10" s="3" t="s">
        <v>4</v>
      </c>
      <c r="B10" s="3" t="s">
        <v>5</v>
      </c>
      <c r="C10" s="3" t="s">
        <v>6</v>
      </c>
      <c r="D10" s="3" t="s">
        <v>7</v>
      </c>
      <c r="E10" s="3" t="s">
        <v>8</v>
      </c>
      <c r="F10" s="3" t="s">
        <v>9</v>
      </c>
      <c r="G10" s="3" t="s">
        <v>10</v>
      </c>
      <c r="H10" s="4" t="s">
        <v>11</v>
      </c>
      <c r="I10" s="3" t="s">
        <v>12</v>
      </c>
    </row>
    <row r="11" spans="1:10" ht="71.25" customHeight="1" x14ac:dyDescent="0.2">
      <c r="A11" s="25" t="s">
        <v>63</v>
      </c>
      <c r="B11" s="25" t="s">
        <v>62</v>
      </c>
      <c r="C11" s="21" t="s">
        <v>61</v>
      </c>
      <c r="D11" s="24">
        <v>598500</v>
      </c>
      <c r="E11" s="24">
        <v>598500</v>
      </c>
      <c r="F11" s="23">
        <v>40588</v>
      </c>
      <c r="G11" s="22" t="s">
        <v>60</v>
      </c>
      <c r="H11" s="21" t="s">
        <v>59</v>
      </c>
      <c r="I11" s="20" t="s">
        <v>58</v>
      </c>
      <c r="J11"/>
    </row>
    <row r="13" spans="1:10" x14ac:dyDescent="0.2">
      <c r="A13" s="1" t="s">
        <v>37</v>
      </c>
    </row>
    <row r="14" spans="1:10" x14ac:dyDescent="0.2">
      <c r="A14" s="1" t="s">
        <v>38</v>
      </c>
    </row>
    <row r="15" spans="1:10" x14ac:dyDescent="0.2">
      <c r="A15" s="1" t="s">
        <v>39</v>
      </c>
    </row>
    <row r="16" spans="1:10"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98"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82616-047E-44B7-BEA7-D5850FEE322F}">
  <dimension ref="A1:J22"/>
  <sheetViews>
    <sheetView view="pageBreakPreview" zoomScale="91" zoomScaleNormal="100" zoomScaleSheetLayoutView="91" workbookViewId="0">
      <selection activeCell="H20" sqref="H20"/>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45084</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3.2" customHeight="1" x14ac:dyDescent="0.2">
      <c r="A7" s="245"/>
      <c r="B7" s="242"/>
      <c r="C7" s="259" t="s">
        <v>571</v>
      </c>
      <c r="D7" s="259"/>
      <c r="E7" s="259"/>
      <c r="F7" s="259"/>
      <c r="G7" s="259"/>
      <c r="H7" s="259"/>
      <c r="I7" s="259"/>
      <c r="J7" s="243"/>
    </row>
    <row r="8" spans="1:10" ht="14.4" x14ac:dyDescent="0.2">
      <c r="A8" s="245"/>
      <c r="B8" s="242"/>
      <c r="C8" s="259" t="s">
        <v>493</v>
      </c>
      <c r="D8" s="259"/>
      <c r="E8" s="259"/>
      <c r="F8" s="259"/>
      <c r="G8" s="259"/>
      <c r="H8" s="259"/>
      <c r="I8" s="259"/>
      <c r="J8" s="243"/>
    </row>
    <row r="9" spans="1:10" ht="14.4" x14ac:dyDescent="0.2">
      <c r="A9" s="245"/>
      <c r="B9" s="242"/>
      <c r="C9" s="242"/>
      <c r="D9" s="242"/>
      <c r="E9" s="242"/>
      <c r="F9" s="242"/>
      <c r="G9" s="242"/>
      <c r="H9" s="242"/>
      <c r="I9" s="242"/>
      <c r="J9" s="243"/>
    </row>
    <row r="10" spans="1:10" ht="14.4" x14ac:dyDescent="0.2">
      <c r="A10" s="245"/>
      <c r="B10" s="242" t="s">
        <v>452</v>
      </c>
      <c r="C10" s="242"/>
      <c r="D10" s="242"/>
      <c r="E10" s="242"/>
      <c r="F10" s="242"/>
      <c r="G10" s="242"/>
      <c r="H10" s="242"/>
      <c r="I10" s="242"/>
      <c r="J10" s="243"/>
    </row>
    <row r="11" spans="1:10" ht="14.4" x14ac:dyDescent="0.2">
      <c r="A11" s="245"/>
      <c r="B11" s="242"/>
      <c r="C11" s="242"/>
      <c r="D11" s="242"/>
      <c r="E11" s="242"/>
      <c r="F11" s="242"/>
      <c r="G11" s="242"/>
      <c r="H11" s="242"/>
      <c r="I11" s="242"/>
      <c r="J11" s="243"/>
    </row>
    <row r="12" spans="1:10" ht="13.2" customHeight="1" x14ac:dyDescent="0.2">
      <c r="A12" s="245"/>
      <c r="B12" s="259" t="s">
        <v>571</v>
      </c>
      <c r="C12" s="259"/>
      <c r="D12" s="259"/>
      <c r="E12" s="259"/>
      <c r="F12" s="259"/>
      <c r="G12" s="259"/>
      <c r="H12" s="259"/>
      <c r="I12" s="259"/>
      <c r="J12" s="243"/>
    </row>
    <row r="13" spans="1:10" ht="14.4" x14ac:dyDescent="0.2">
      <c r="A13" s="245"/>
      <c r="B13" s="259" t="s">
        <v>498</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572</v>
      </c>
      <c r="C15" s="259"/>
      <c r="D15" s="259"/>
      <c r="E15" s="259"/>
      <c r="F15" s="259"/>
      <c r="G15" s="259"/>
      <c r="H15" s="259"/>
      <c r="I15" s="259"/>
      <c r="J15" s="243"/>
    </row>
    <row r="16" spans="1:10" ht="14.4" x14ac:dyDescent="0.2">
      <c r="A16" s="245"/>
      <c r="B16" s="242"/>
      <c r="C16" s="242"/>
      <c r="D16" s="242"/>
      <c r="E16" s="242"/>
      <c r="F16" s="242"/>
      <c r="G16" s="242"/>
      <c r="H16" s="242"/>
      <c r="I16" s="242"/>
      <c r="J16" s="243"/>
    </row>
    <row r="17" spans="1:10" ht="14.4" x14ac:dyDescent="0.2">
      <c r="A17" s="245"/>
      <c r="B17" s="242" t="s">
        <v>456</v>
      </c>
      <c r="C17" s="242"/>
      <c r="D17" s="242"/>
      <c r="E17" s="242"/>
      <c r="F17" s="242"/>
      <c r="G17" s="242"/>
      <c r="H17" s="242"/>
      <c r="I17" s="242"/>
      <c r="J17" s="243"/>
    </row>
    <row r="18" spans="1:10" ht="14.4" x14ac:dyDescent="0.2">
      <c r="A18" s="245"/>
      <c r="B18" s="242" t="s">
        <v>455</v>
      </c>
      <c r="C18" s="242"/>
      <c r="D18" s="242"/>
      <c r="E18" s="242"/>
      <c r="F18" s="242"/>
      <c r="G18" s="242"/>
      <c r="H18" s="242"/>
      <c r="I18" s="242"/>
      <c r="J18" s="243"/>
    </row>
    <row r="19" spans="1:10" ht="14.4" x14ac:dyDescent="0.2">
      <c r="A19" s="245"/>
      <c r="B19" s="242" t="s">
        <v>573</v>
      </c>
      <c r="C19" s="242"/>
      <c r="D19" s="242"/>
      <c r="E19" s="242"/>
      <c r="F19" s="242"/>
      <c r="G19" s="242"/>
      <c r="H19" s="242"/>
      <c r="I19" s="242"/>
      <c r="J19" s="243"/>
    </row>
    <row r="20" spans="1:10" ht="14.4" x14ac:dyDescent="0.2">
      <c r="A20" s="245"/>
      <c r="B20" s="242"/>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x14ac:dyDescent="0.2">
      <c r="A22" s="243"/>
      <c r="B22" s="243"/>
      <c r="C22" s="243"/>
      <c r="D22" s="243"/>
      <c r="E22" s="243"/>
      <c r="F22" s="243"/>
      <c r="G22" s="243"/>
      <c r="H22" s="243"/>
      <c r="I22" s="243"/>
      <c r="J22" s="243"/>
    </row>
  </sheetData>
  <mergeCells count="7">
    <mergeCell ref="G4:I4"/>
    <mergeCell ref="C7:I7"/>
    <mergeCell ref="B13:I13"/>
    <mergeCell ref="B14:I14"/>
    <mergeCell ref="B15:I15"/>
    <mergeCell ref="C8:I8"/>
    <mergeCell ref="B12:I12"/>
  </mergeCells>
  <phoneticPr fontId="1"/>
  <pageMargins left="0.7" right="0.7" top="0.75" bottom="0.75" header="0.3" footer="0.3"/>
  <pageSetup paperSize="9" orientation="portrait" r:id="rId1"/>
  <headerFooter>
    <oddHeader>&amp;L【機密性○（取扱制限）】</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151C-3E4B-455E-906E-184E41268F83}">
  <dimension ref="A1:I19"/>
  <sheetViews>
    <sheetView view="pageBreakPreview" zoomScaleNormal="100" zoomScaleSheetLayoutView="100" workbookViewId="0">
      <selection activeCell="E37" sqref="E37"/>
    </sheetView>
  </sheetViews>
  <sheetFormatPr defaultColWidth="9" defaultRowHeight="13.2" x14ac:dyDescent="0.2"/>
  <cols>
    <col min="1" max="1" width="18.77734375" style="54" customWidth="1"/>
    <col min="2" max="2" width="54.77734375" style="54" customWidth="1"/>
    <col min="3" max="3" width="5.44140625" style="54" bestFit="1" customWidth="1"/>
    <col min="4" max="5" width="13.88671875" style="54" bestFit="1" customWidth="1"/>
    <col min="6" max="6" width="11.6640625" style="54" bestFit="1" customWidth="1"/>
    <col min="7" max="7" width="19.33203125" style="54" customWidth="1"/>
    <col min="8" max="8" width="5.88671875" style="54" customWidth="1"/>
    <col min="9" max="9" width="21.44140625" style="54" customWidth="1"/>
    <col min="10" max="16384" width="9" style="54"/>
  </cols>
  <sheetData>
    <row r="1" spans="1:9" s="1" customFormat="1" x14ac:dyDescent="0.2">
      <c r="I1" s="7" t="s">
        <v>448</v>
      </c>
    </row>
    <row r="2" spans="1:9" x14ac:dyDescent="0.2">
      <c r="A2" s="55" t="s">
        <v>123</v>
      </c>
      <c r="B2" s="56"/>
      <c r="C2" s="56"/>
      <c r="D2" s="56"/>
      <c r="E2" s="56"/>
      <c r="F2" s="56"/>
      <c r="G2" s="56"/>
      <c r="H2" s="56"/>
      <c r="I2" s="56"/>
    </row>
    <row r="4" spans="1:9" x14ac:dyDescent="0.2">
      <c r="A4" s="57" t="s">
        <v>124</v>
      </c>
    </row>
    <row r="5" spans="1:9" x14ac:dyDescent="0.2">
      <c r="A5" s="273" t="s">
        <v>317</v>
      </c>
      <c r="B5" s="273"/>
      <c r="C5" s="273"/>
      <c r="D5" s="273"/>
      <c r="E5" s="273"/>
      <c r="F5" s="273"/>
      <c r="G5" s="273"/>
      <c r="H5" s="273"/>
      <c r="I5" s="273"/>
    </row>
    <row r="7" spans="1:9" x14ac:dyDescent="0.2">
      <c r="A7" s="57" t="s">
        <v>126</v>
      </c>
    </row>
    <row r="8" spans="1:9" s="1" customFormat="1" x14ac:dyDescent="0.2">
      <c r="A8" s="1" t="s">
        <v>449</v>
      </c>
    </row>
    <row r="10" spans="1:9" ht="26.4" x14ac:dyDescent="0.2">
      <c r="A10" s="58" t="s">
        <v>127</v>
      </c>
      <c r="B10" s="58" t="s">
        <v>128</v>
      </c>
      <c r="C10" s="58" t="s">
        <v>129</v>
      </c>
      <c r="D10" s="58" t="s">
        <v>130</v>
      </c>
      <c r="E10" s="58" t="s">
        <v>131</v>
      </c>
      <c r="F10" s="58" t="s">
        <v>132</v>
      </c>
      <c r="G10" s="58" t="s">
        <v>133</v>
      </c>
      <c r="H10" s="59" t="s">
        <v>134</v>
      </c>
      <c r="I10" s="58" t="s">
        <v>135</v>
      </c>
    </row>
    <row r="11" spans="1:9" ht="47.25" customHeight="1" x14ac:dyDescent="0.2">
      <c r="A11" s="109" t="s">
        <v>316</v>
      </c>
      <c r="B11" s="108" t="s">
        <v>315</v>
      </c>
      <c r="C11" s="100">
        <v>1</v>
      </c>
      <c r="D11" s="107">
        <v>28849429</v>
      </c>
      <c r="E11" s="107">
        <v>28849429</v>
      </c>
      <c r="F11" s="106">
        <v>39016</v>
      </c>
      <c r="G11" s="64" t="s">
        <v>314</v>
      </c>
      <c r="H11" s="105" t="s">
        <v>139</v>
      </c>
      <c r="I11" s="93"/>
    </row>
    <row r="13" spans="1:9" x14ac:dyDescent="0.2">
      <c r="A13" s="54" t="s">
        <v>140</v>
      </c>
    </row>
    <row r="14" spans="1:9" x14ac:dyDescent="0.2">
      <c r="A14" s="54" t="s">
        <v>141</v>
      </c>
    </row>
    <row r="15" spans="1:9" x14ac:dyDescent="0.2">
      <c r="A15" s="54" t="s">
        <v>142</v>
      </c>
    </row>
    <row r="16" spans="1:9" x14ac:dyDescent="0.2">
      <c r="A16" s="54" t="s">
        <v>143</v>
      </c>
    </row>
    <row r="17" spans="1:1" x14ac:dyDescent="0.2">
      <c r="A17" s="54" t="s">
        <v>144</v>
      </c>
    </row>
    <row r="18" spans="1:1" x14ac:dyDescent="0.2">
      <c r="A18" s="54" t="s">
        <v>145</v>
      </c>
    </row>
    <row r="19" spans="1:1" x14ac:dyDescent="0.2">
      <c r="A19" s="54" t="s">
        <v>146</v>
      </c>
    </row>
  </sheetData>
  <mergeCells count="1">
    <mergeCell ref="A5:I5"/>
  </mergeCells>
  <phoneticPr fontId="1"/>
  <pageMargins left="0.7" right="0.7" top="0.75" bottom="0.75" header="0.3" footer="0.3"/>
  <pageSetup paperSize="9" scale="52"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09F9-B7DE-40BD-A0EE-2ED2ED06DEDA}">
  <dimension ref="A1:J26"/>
  <sheetViews>
    <sheetView view="pageBreakPreview" zoomScale="96" zoomScaleNormal="100" zoomScaleSheetLayoutView="96" workbookViewId="0">
      <selection activeCell="V20" sqref="V20"/>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45084</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3.2" customHeight="1" x14ac:dyDescent="0.2">
      <c r="A7" s="271"/>
      <c r="B7" s="272"/>
      <c r="C7" s="259" t="s">
        <v>568</v>
      </c>
      <c r="D7" s="259"/>
      <c r="E7" s="259"/>
      <c r="F7" s="259"/>
      <c r="G7" s="259"/>
      <c r="H7" s="259"/>
      <c r="I7" s="259"/>
      <c r="J7" s="270"/>
    </row>
    <row r="8" spans="1:10" ht="13.2" customHeight="1" x14ac:dyDescent="0.2">
      <c r="A8" s="271"/>
      <c r="B8" s="272"/>
      <c r="C8" s="259" t="s">
        <v>569</v>
      </c>
      <c r="D8" s="259"/>
      <c r="E8" s="259"/>
      <c r="F8" s="259"/>
      <c r="G8" s="259"/>
      <c r="H8" s="259"/>
      <c r="I8" s="259"/>
      <c r="J8" s="270"/>
    </row>
    <row r="9" spans="1:10" ht="14.4" x14ac:dyDescent="0.2">
      <c r="A9" s="245"/>
      <c r="B9" s="242"/>
      <c r="C9" s="259" t="s">
        <v>570</v>
      </c>
      <c r="D9" s="259"/>
      <c r="E9" s="259"/>
      <c r="F9" s="259"/>
      <c r="G9" s="259"/>
      <c r="H9" s="259"/>
      <c r="I9" s="259"/>
      <c r="J9" s="243"/>
    </row>
    <row r="10" spans="1:10" ht="14.4" x14ac:dyDescent="0.2">
      <c r="A10" s="245"/>
      <c r="B10" s="242"/>
      <c r="C10" s="259" t="s">
        <v>493</v>
      </c>
      <c r="D10" s="259"/>
      <c r="E10" s="259"/>
      <c r="F10" s="259"/>
      <c r="G10" s="259"/>
      <c r="H10" s="259"/>
      <c r="I10" s="259"/>
      <c r="J10" s="243"/>
    </row>
    <row r="11" spans="1:10" ht="14.4" x14ac:dyDescent="0.2">
      <c r="A11" s="245"/>
      <c r="B11" s="242"/>
      <c r="C11" s="242"/>
      <c r="D11" s="242"/>
      <c r="E11" s="242"/>
      <c r="F11" s="242"/>
      <c r="G11" s="242"/>
      <c r="H11" s="242"/>
      <c r="I11" s="242"/>
      <c r="J11" s="243"/>
    </row>
    <row r="12" spans="1:10" ht="14.4" x14ac:dyDescent="0.2">
      <c r="A12" s="245"/>
      <c r="B12" s="242" t="s">
        <v>452</v>
      </c>
      <c r="C12" s="242"/>
      <c r="D12" s="242"/>
      <c r="E12" s="242"/>
      <c r="F12" s="242"/>
      <c r="G12" s="242"/>
      <c r="H12" s="242"/>
      <c r="I12" s="242"/>
      <c r="J12" s="243"/>
    </row>
    <row r="13" spans="1:10" ht="14.4" x14ac:dyDescent="0.2">
      <c r="A13" s="245"/>
      <c r="B13" s="242"/>
      <c r="C13" s="242"/>
      <c r="D13" s="242"/>
      <c r="E13" s="242"/>
      <c r="F13" s="242"/>
      <c r="G13" s="242"/>
      <c r="H13" s="242"/>
      <c r="I13" s="242"/>
      <c r="J13" s="243"/>
    </row>
    <row r="14" spans="1:10" ht="13.2" customHeight="1" x14ac:dyDescent="0.2">
      <c r="A14" s="271"/>
      <c r="B14" s="259" t="s">
        <v>568</v>
      </c>
      <c r="C14" s="259"/>
      <c r="D14" s="259"/>
      <c r="E14" s="259"/>
      <c r="F14" s="259"/>
      <c r="G14" s="259"/>
      <c r="H14" s="259"/>
      <c r="I14" s="259"/>
      <c r="J14" s="270"/>
    </row>
    <row r="15" spans="1:10" ht="13.2" customHeight="1" x14ac:dyDescent="0.2">
      <c r="A15" s="271"/>
      <c r="B15" s="259" t="s">
        <v>569</v>
      </c>
      <c r="C15" s="259"/>
      <c r="D15" s="259"/>
      <c r="E15" s="259"/>
      <c r="F15" s="259"/>
      <c r="G15" s="259"/>
      <c r="H15" s="259"/>
      <c r="I15" s="259"/>
      <c r="J15" s="270"/>
    </row>
    <row r="16" spans="1:10" ht="13.2" customHeight="1" x14ac:dyDescent="0.2">
      <c r="A16" s="271"/>
      <c r="B16" s="259" t="s">
        <v>570</v>
      </c>
      <c r="C16" s="259"/>
      <c r="D16" s="259"/>
      <c r="E16" s="259"/>
      <c r="F16" s="259"/>
      <c r="G16" s="259"/>
      <c r="H16" s="259"/>
      <c r="I16" s="259"/>
      <c r="J16" s="270"/>
    </row>
    <row r="17" spans="1:10" ht="14.4" x14ac:dyDescent="0.2">
      <c r="A17" s="245"/>
      <c r="B17" s="259" t="s">
        <v>498</v>
      </c>
      <c r="C17" s="259"/>
      <c r="D17" s="259"/>
      <c r="E17" s="259"/>
      <c r="F17" s="259"/>
      <c r="G17" s="259"/>
      <c r="H17" s="259"/>
      <c r="I17" s="259"/>
      <c r="J17" s="243"/>
    </row>
    <row r="18" spans="1:10" ht="14.4" x14ac:dyDescent="0.2">
      <c r="A18" s="245"/>
      <c r="B18" s="259" t="s">
        <v>476</v>
      </c>
      <c r="C18" s="259"/>
      <c r="D18" s="259"/>
      <c r="E18" s="259"/>
      <c r="F18" s="259"/>
      <c r="G18" s="259"/>
      <c r="H18" s="259"/>
      <c r="I18" s="259"/>
      <c r="J18" s="243"/>
    </row>
    <row r="19" spans="1:10" ht="14.4" x14ac:dyDescent="0.2">
      <c r="A19" s="245"/>
      <c r="B19" s="259" t="s">
        <v>477</v>
      </c>
      <c r="C19" s="259"/>
      <c r="D19" s="259"/>
      <c r="E19" s="259"/>
      <c r="F19" s="259"/>
      <c r="G19" s="259"/>
      <c r="H19" s="259"/>
      <c r="I19" s="259"/>
      <c r="J19" s="243"/>
    </row>
    <row r="20" spans="1:10" ht="14.4" x14ac:dyDescent="0.2">
      <c r="A20" s="245"/>
      <c r="B20" s="242"/>
      <c r="C20" s="242"/>
      <c r="D20" s="242"/>
      <c r="E20" s="242"/>
      <c r="F20" s="242"/>
      <c r="G20" s="242"/>
      <c r="H20" s="242"/>
      <c r="I20" s="242"/>
      <c r="J20" s="243"/>
    </row>
    <row r="21" spans="1:10" ht="14.4" x14ac:dyDescent="0.2">
      <c r="A21" s="245"/>
      <c r="B21" s="242" t="s">
        <v>456</v>
      </c>
      <c r="C21" s="242"/>
      <c r="D21" s="242"/>
      <c r="E21" s="242"/>
      <c r="F21" s="242"/>
      <c r="G21" s="242"/>
      <c r="H21" s="242"/>
      <c r="I21" s="242"/>
      <c r="J21" s="243"/>
    </row>
    <row r="22" spans="1:10" ht="14.4" x14ac:dyDescent="0.2">
      <c r="A22" s="245"/>
      <c r="B22" s="242" t="s">
        <v>455</v>
      </c>
      <c r="C22" s="242"/>
      <c r="D22" s="242"/>
      <c r="E22" s="242"/>
      <c r="F22" s="242"/>
      <c r="G22" s="242"/>
      <c r="H22" s="242"/>
      <c r="I22" s="242"/>
      <c r="J22" s="243"/>
    </row>
    <row r="23" spans="1:10" ht="14.4" x14ac:dyDescent="0.2">
      <c r="A23" s="245"/>
      <c r="B23" s="242" t="s">
        <v>478</v>
      </c>
      <c r="C23" s="242"/>
      <c r="D23" s="242"/>
      <c r="E23" s="242"/>
      <c r="F23" s="242"/>
      <c r="G23" s="242"/>
      <c r="H23" s="242"/>
      <c r="I23" s="242"/>
      <c r="J23" s="243"/>
    </row>
    <row r="24" spans="1:10" ht="14.4" x14ac:dyDescent="0.2">
      <c r="A24" s="245"/>
      <c r="B24" s="242"/>
      <c r="C24" s="242"/>
      <c r="D24" s="242"/>
      <c r="E24" s="242"/>
      <c r="F24" s="242"/>
      <c r="G24" s="242"/>
      <c r="H24" s="242"/>
      <c r="I24" s="242"/>
      <c r="J24" s="243"/>
    </row>
    <row r="25" spans="1:10" ht="14.4" x14ac:dyDescent="0.2">
      <c r="A25" s="245"/>
      <c r="B25" s="242"/>
      <c r="C25" s="242"/>
      <c r="D25" s="242"/>
      <c r="E25" s="242"/>
      <c r="F25" s="242"/>
      <c r="G25" s="242"/>
      <c r="H25" s="242"/>
      <c r="I25" s="242"/>
      <c r="J25" s="243"/>
    </row>
    <row r="26" spans="1:10" x14ac:dyDescent="0.2">
      <c r="A26" s="243"/>
      <c r="B26" s="243"/>
      <c r="C26" s="243"/>
      <c r="D26" s="243"/>
      <c r="E26" s="243"/>
      <c r="F26" s="243"/>
      <c r="G26" s="243"/>
      <c r="H26" s="243"/>
      <c r="I26" s="243"/>
      <c r="J26" s="243"/>
    </row>
  </sheetData>
  <mergeCells count="16">
    <mergeCell ref="G4:I4"/>
    <mergeCell ref="A7:A8"/>
    <mergeCell ref="B7:B8"/>
    <mergeCell ref="C7:I7"/>
    <mergeCell ref="C8:I8"/>
    <mergeCell ref="J7:J8"/>
    <mergeCell ref="A14:A16"/>
    <mergeCell ref="B14:I14"/>
    <mergeCell ref="B15:I15"/>
    <mergeCell ref="B16:I16"/>
    <mergeCell ref="C9:I9"/>
    <mergeCell ref="B17:I17"/>
    <mergeCell ref="B18:I18"/>
    <mergeCell ref="B19:I19"/>
    <mergeCell ref="J14:J16"/>
    <mergeCell ref="C10:I10"/>
  </mergeCells>
  <phoneticPr fontId="1"/>
  <pageMargins left="0.7" right="0.7" top="0.75" bottom="0.75" header="0.3" footer="0.3"/>
  <pageSetup paperSize="9" orientation="portrait" r:id="rId1"/>
  <headerFooter>
    <oddHeader>&amp;L【機密性○（取扱制限）】</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EDB2-9661-4A04-9C8D-9E0838829DE2}">
  <sheetPr>
    <pageSetUpPr fitToPage="1"/>
  </sheetPr>
  <dimension ref="A1:I19"/>
  <sheetViews>
    <sheetView view="pageBreakPreview" zoomScaleNormal="100" zoomScaleSheetLayoutView="100" workbookViewId="0">
      <selection activeCell="C11" sqref="C11"/>
    </sheetView>
  </sheetViews>
  <sheetFormatPr defaultColWidth="9" defaultRowHeight="13.2" x14ac:dyDescent="0.2"/>
  <cols>
    <col min="1" max="1" width="27.33203125" style="1" customWidth="1"/>
    <col min="2" max="2" width="54.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318</v>
      </c>
      <c r="B5" s="258"/>
      <c r="C5" s="258"/>
      <c r="D5" s="258"/>
      <c r="E5" s="258"/>
      <c r="F5" s="258"/>
      <c r="G5" s="258"/>
      <c r="H5" s="258"/>
      <c r="I5" s="258"/>
    </row>
    <row r="7" spans="1:9" x14ac:dyDescent="0.2">
      <c r="A7" s="5" t="s">
        <v>3</v>
      </c>
    </row>
    <row r="8" spans="1:9" x14ac:dyDescent="0.2">
      <c r="A8" s="1" t="s">
        <v>449</v>
      </c>
    </row>
    <row r="10" spans="1:9" ht="26.4" x14ac:dyDescent="0.2">
      <c r="A10" s="110" t="s">
        <v>4</v>
      </c>
      <c r="B10" s="110" t="s">
        <v>5</v>
      </c>
      <c r="C10" s="110" t="s">
        <v>6</v>
      </c>
      <c r="D10" s="110" t="s">
        <v>7</v>
      </c>
      <c r="E10" s="110" t="s">
        <v>8</v>
      </c>
      <c r="F10" s="110" t="s">
        <v>9</v>
      </c>
      <c r="G10" s="110" t="s">
        <v>10</v>
      </c>
      <c r="H10" s="111" t="s">
        <v>11</v>
      </c>
      <c r="I10" s="110" t="s">
        <v>12</v>
      </c>
    </row>
    <row r="11" spans="1:9" ht="88.5" customHeight="1" x14ac:dyDescent="0.2">
      <c r="A11" s="16" t="s">
        <v>319</v>
      </c>
      <c r="B11" s="16" t="s">
        <v>320</v>
      </c>
      <c r="C11" s="30" t="s">
        <v>248</v>
      </c>
      <c r="D11" s="112">
        <v>119700</v>
      </c>
      <c r="E11" s="112">
        <v>119700</v>
      </c>
      <c r="F11" s="113">
        <v>39862</v>
      </c>
      <c r="G11" s="114" t="s">
        <v>321</v>
      </c>
      <c r="H11" s="15" t="s">
        <v>17</v>
      </c>
      <c r="I11" s="14" t="s">
        <v>322</v>
      </c>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F695-49FE-41F2-AD6A-BF48BAACD8E0}">
  <dimension ref="A1:J23"/>
  <sheetViews>
    <sheetView view="pageBreakPreview" zoomScale="81" zoomScaleNormal="100" zoomScaleSheetLayoutView="81" workbookViewId="0">
      <selection activeCell="T22" sqref="T22"/>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45084</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574</v>
      </c>
      <c r="D7" s="259"/>
      <c r="E7" s="259"/>
      <c r="F7" s="259"/>
      <c r="G7" s="259"/>
      <c r="H7" s="259"/>
      <c r="I7" s="259"/>
      <c r="J7" s="243"/>
    </row>
    <row r="8" spans="1:10" ht="14.4" x14ac:dyDescent="0.2">
      <c r="A8" s="245"/>
      <c r="B8" s="242"/>
      <c r="C8" s="259" t="s">
        <v>482</v>
      </c>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575</v>
      </c>
      <c r="C13" s="259"/>
      <c r="D13" s="259"/>
      <c r="E13" s="259"/>
      <c r="F13" s="259"/>
      <c r="G13" s="259"/>
      <c r="H13" s="259"/>
      <c r="I13" s="259"/>
      <c r="J13" s="243"/>
    </row>
    <row r="14" spans="1:10" ht="14.4" x14ac:dyDescent="0.2">
      <c r="A14" s="245"/>
      <c r="B14" s="259" t="s">
        <v>484</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085C4-2B20-4509-92C4-EDE683167ED8}">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323</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0.25" customHeight="1" x14ac:dyDescent="0.2">
      <c r="A11" s="115" t="s">
        <v>324</v>
      </c>
      <c r="B11" s="116" t="s">
        <v>325</v>
      </c>
      <c r="C11" s="21" t="s">
        <v>326</v>
      </c>
      <c r="D11" s="117">
        <v>683100</v>
      </c>
      <c r="E11" s="117">
        <v>683100</v>
      </c>
      <c r="F11" s="23">
        <v>43977</v>
      </c>
      <c r="G11" s="118" t="s">
        <v>327</v>
      </c>
      <c r="H11" s="80" t="s">
        <v>45</v>
      </c>
      <c r="I11" s="119"/>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49A98-37E4-4D16-8458-174FDE87FB60}">
  <dimension ref="A1:J23"/>
  <sheetViews>
    <sheetView view="pageBreakPreview" zoomScale="86" zoomScaleNormal="100" zoomScaleSheetLayoutView="86" workbookViewId="0">
      <selection activeCell="M18" sqref="M18"/>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45093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530</v>
      </c>
      <c r="D7" s="259"/>
      <c r="E7" s="259"/>
      <c r="F7" s="259"/>
      <c r="G7" s="259"/>
      <c r="H7" s="259"/>
      <c r="I7" s="259"/>
      <c r="J7" s="243"/>
    </row>
    <row r="8" spans="1:10" ht="14.4" x14ac:dyDescent="0.2">
      <c r="A8" s="245"/>
      <c r="B8" s="242"/>
      <c r="C8" s="259" t="s">
        <v>531</v>
      </c>
      <c r="D8" s="259"/>
      <c r="E8" s="259"/>
      <c r="F8" s="259"/>
      <c r="G8" s="259"/>
      <c r="H8" s="259"/>
      <c r="I8" s="259"/>
      <c r="J8" s="243"/>
    </row>
    <row r="9" spans="1:10" ht="14.4" x14ac:dyDescent="0.2">
      <c r="A9" s="245"/>
      <c r="B9" s="242"/>
      <c r="C9" s="259" t="s">
        <v>493</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532</v>
      </c>
      <c r="C13" s="259"/>
      <c r="D13" s="259"/>
      <c r="E13" s="259"/>
      <c r="F13" s="259"/>
      <c r="G13" s="259"/>
      <c r="H13" s="259"/>
      <c r="I13" s="259"/>
      <c r="J13" s="243"/>
    </row>
    <row r="14" spans="1:10" ht="14.4" x14ac:dyDescent="0.2">
      <c r="A14" s="245"/>
      <c r="B14" s="259" t="s">
        <v>498</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616A-229E-49BB-AFDF-F5997966DBA9}">
  <sheetPr>
    <pageSetUpPr fitToPage="1"/>
  </sheetPr>
  <dimension ref="A1:I22"/>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33203125" style="1" bestFit="1" customWidth="1"/>
    <col min="4" max="5" width="13.88671875" style="1" bestFit="1" customWidth="1"/>
    <col min="6" max="6" width="11.6640625" style="1" bestFit="1" customWidth="1"/>
    <col min="7" max="7" width="22.6640625" style="1" customWidth="1"/>
    <col min="8" max="8" width="5.88671875" style="1" customWidth="1"/>
    <col min="9" max="9" width="21.332031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339</v>
      </c>
      <c r="B5" s="258"/>
      <c r="C5" s="258"/>
      <c r="D5" s="258"/>
      <c r="E5" s="258"/>
      <c r="F5" s="258"/>
      <c r="G5" s="258"/>
      <c r="H5" s="258"/>
      <c r="I5" s="258"/>
    </row>
    <row r="7" spans="1:9" x14ac:dyDescent="0.2">
      <c r="A7" s="5" t="s">
        <v>3</v>
      </c>
    </row>
    <row r="8" spans="1:9" x14ac:dyDescent="0.2">
      <c r="A8" s="1" t="s">
        <v>449</v>
      </c>
    </row>
    <row r="10" spans="1:9" ht="26.4" x14ac:dyDescent="0.2">
      <c r="A10" s="121" t="s">
        <v>4</v>
      </c>
      <c r="B10" s="121" t="s">
        <v>5</v>
      </c>
      <c r="C10" s="121" t="s">
        <v>6</v>
      </c>
      <c r="D10" s="121" t="s">
        <v>7</v>
      </c>
      <c r="E10" s="121" t="s">
        <v>8</v>
      </c>
      <c r="F10" s="121" t="s">
        <v>9</v>
      </c>
      <c r="G10" s="121" t="s">
        <v>10</v>
      </c>
      <c r="H10" s="122" t="s">
        <v>11</v>
      </c>
      <c r="I10" s="121" t="s">
        <v>12</v>
      </c>
    </row>
    <row r="11" spans="1:9" ht="80.25" customHeight="1" x14ac:dyDescent="0.2">
      <c r="A11" s="27" t="s">
        <v>338</v>
      </c>
      <c r="B11" s="120" t="s">
        <v>337</v>
      </c>
      <c r="C11" s="30">
        <v>1</v>
      </c>
      <c r="D11" s="29">
        <v>150000</v>
      </c>
      <c r="E11" s="29">
        <v>150000</v>
      </c>
      <c r="F11" s="28">
        <v>35842</v>
      </c>
      <c r="G11" s="27" t="s">
        <v>329</v>
      </c>
      <c r="H11" s="15" t="s">
        <v>45</v>
      </c>
      <c r="I11" s="14" t="s">
        <v>332</v>
      </c>
    </row>
    <row r="12" spans="1:9" ht="80.25" customHeight="1" x14ac:dyDescent="0.2">
      <c r="A12" s="27" t="s">
        <v>336</v>
      </c>
      <c r="B12" s="27" t="s">
        <v>335</v>
      </c>
      <c r="C12" s="30">
        <v>1</v>
      </c>
      <c r="D12" s="29">
        <v>3000000</v>
      </c>
      <c r="E12" s="29">
        <v>3000000</v>
      </c>
      <c r="F12" s="28">
        <v>35874</v>
      </c>
      <c r="G12" s="27" t="s">
        <v>329</v>
      </c>
      <c r="H12" s="15" t="s">
        <v>45</v>
      </c>
      <c r="I12" s="14" t="s">
        <v>332</v>
      </c>
    </row>
    <row r="13" spans="1:9" ht="80.25" customHeight="1" x14ac:dyDescent="0.2">
      <c r="A13" s="27" t="s">
        <v>334</v>
      </c>
      <c r="B13" s="27" t="s">
        <v>333</v>
      </c>
      <c r="C13" s="30">
        <v>1</v>
      </c>
      <c r="D13" s="29">
        <v>1830000</v>
      </c>
      <c r="E13" s="29">
        <v>1830000</v>
      </c>
      <c r="F13" s="28">
        <v>35874</v>
      </c>
      <c r="G13" s="27" t="s">
        <v>329</v>
      </c>
      <c r="H13" s="15" t="s">
        <v>45</v>
      </c>
      <c r="I13" s="14" t="s">
        <v>332</v>
      </c>
    </row>
    <row r="14" spans="1:9" ht="80.25" customHeight="1" x14ac:dyDescent="0.2">
      <c r="A14" s="27" t="s">
        <v>331</v>
      </c>
      <c r="B14" s="27" t="s">
        <v>330</v>
      </c>
      <c r="C14" s="30">
        <v>1</v>
      </c>
      <c r="D14" s="29">
        <v>1550000</v>
      </c>
      <c r="E14" s="29">
        <v>1550000</v>
      </c>
      <c r="F14" s="28">
        <v>36279</v>
      </c>
      <c r="G14" s="27" t="s">
        <v>329</v>
      </c>
      <c r="H14" s="15" t="s">
        <v>45</v>
      </c>
      <c r="I14" s="14" t="s">
        <v>328</v>
      </c>
    </row>
    <row r="16" spans="1:9" x14ac:dyDescent="0.2">
      <c r="A16" s="1" t="s">
        <v>37</v>
      </c>
    </row>
    <row r="17" spans="1:1" x14ac:dyDescent="0.2">
      <c r="A17" s="1" t="s">
        <v>38</v>
      </c>
    </row>
    <row r="18" spans="1:1" x14ac:dyDescent="0.2">
      <c r="A18" s="1" t="s">
        <v>39</v>
      </c>
    </row>
    <row r="19" spans="1:1" x14ac:dyDescent="0.2">
      <c r="A19" s="1" t="s">
        <v>40</v>
      </c>
    </row>
    <row r="20" spans="1:1" x14ac:dyDescent="0.2">
      <c r="A20" s="1" t="s">
        <v>41</v>
      </c>
    </row>
    <row r="21" spans="1:1" x14ac:dyDescent="0.2">
      <c r="A21" s="1" t="s">
        <v>42</v>
      </c>
    </row>
    <row r="22" spans="1:1" x14ac:dyDescent="0.2">
      <c r="A22"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2A1C-3D0B-4A7D-A186-D1F69D6F5F1A}">
  <dimension ref="A1:J23"/>
  <sheetViews>
    <sheetView view="pageBreakPreview" zoomScale="91" zoomScaleNormal="100" zoomScaleSheetLayoutView="91" workbookViewId="0">
      <selection activeCell="L36" sqref="L36"/>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45089</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528</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529</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DEE71-C5E3-4E03-9869-17E3E0D0BE5C}">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18" style="31" customWidth="1"/>
    <col min="2" max="2" width="54.77734375" style="31" customWidth="1"/>
    <col min="3" max="3" width="5.44140625" style="31" bestFit="1" customWidth="1"/>
    <col min="4" max="5" width="13.88671875" style="31" bestFit="1" customWidth="1"/>
    <col min="6" max="6" width="11.6640625" style="31" bestFit="1" customWidth="1"/>
    <col min="7" max="7" width="19.33203125" style="31" customWidth="1"/>
    <col min="8" max="8" width="5.88671875" style="31" customWidth="1"/>
    <col min="9" max="9" width="21.44140625" style="31" customWidth="1"/>
    <col min="10" max="16384" width="9" style="31"/>
  </cols>
  <sheetData>
    <row r="1" spans="1:9" s="1" customFormat="1" x14ac:dyDescent="0.2">
      <c r="I1" s="7" t="s">
        <v>448</v>
      </c>
    </row>
    <row r="2" spans="1:9" x14ac:dyDescent="0.2">
      <c r="A2" s="42" t="s">
        <v>0</v>
      </c>
      <c r="B2" s="41"/>
      <c r="C2" s="41"/>
      <c r="D2" s="41"/>
      <c r="E2" s="41"/>
      <c r="F2" s="41"/>
      <c r="G2" s="41"/>
      <c r="H2" s="41"/>
      <c r="I2" s="41"/>
    </row>
    <row r="4" spans="1:9" x14ac:dyDescent="0.2">
      <c r="A4" s="40" t="s">
        <v>1</v>
      </c>
    </row>
    <row r="5" spans="1:9" x14ac:dyDescent="0.2">
      <c r="A5" s="267" t="s">
        <v>340</v>
      </c>
      <c r="B5" s="267"/>
      <c r="C5" s="267"/>
      <c r="D5" s="267"/>
      <c r="E5" s="267"/>
      <c r="F5" s="267"/>
      <c r="G5" s="267"/>
      <c r="H5" s="267"/>
      <c r="I5" s="267"/>
    </row>
    <row r="7" spans="1:9" x14ac:dyDescent="0.2">
      <c r="A7" s="40" t="s">
        <v>3</v>
      </c>
    </row>
    <row r="8" spans="1:9" s="1" customFormat="1" x14ac:dyDescent="0.2">
      <c r="A8" s="1" t="s">
        <v>449</v>
      </c>
    </row>
    <row r="10" spans="1:9" ht="26.4" x14ac:dyDescent="0.2">
      <c r="A10" s="38" t="s">
        <v>4</v>
      </c>
      <c r="B10" s="38" t="s">
        <v>5</v>
      </c>
      <c r="C10" s="38" t="s">
        <v>6</v>
      </c>
      <c r="D10" s="38" t="s">
        <v>7</v>
      </c>
      <c r="E10" s="38" t="s">
        <v>8</v>
      </c>
      <c r="F10" s="38" t="s">
        <v>9</v>
      </c>
      <c r="G10" s="38" t="s">
        <v>10</v>
      </c>
      <c r="H10" s="39" t="s">
        <v>11</v>
      </c>
      <c r="I10" s="38" t="s">
        <v>12</v>
      </c>
    </row>
    <row r="11" spans="1:9" ht="99" customHeight="1" x14ac:dyDescent="0.2">
      <c r="A11" s="123" t="s">
        <v>341</v>
      </c>
      <c r="B11" s="123" t="s">
        <v>342</v>
      </c>
      <c r="C11" s="124">
        <v>1</v>
      </c>
      <c r="D11" s="125">
        <v>310000</v>
      </c>
      <c r="E11" s="125">
        <v>310000</v>
      </c>
      <c r="F11" s="126">
        <v>41352</v>
      </c>
      <c r="G11" s="123" t="s">
        <v>343</v>
      </c>
      <c r="H11" s="33" t="s">
        <v>45</v>
      </c>
      <c r="I11" s="32" t="s">
        <v>344</v>
      </c>
    </row>
    <row r="13" spans="1:9" x14ac:dyDescent="0.2">
      <c r="A13" s="31" t="s">
        <v>37</v>
      </c>
    </row>
    <row r="14" spans="1:9" x14ac:dyDescent="0.2">
      <c r="A14" s="31" t="s">
        <v>38</v>
      </c>
    </row>
    <row r="15" spans="1:9" x14ac:dyDescent="0.2">
      <c r="A15" s="31" t="s">
        <v>39</v>
      </c>
    </row>
    <row r="16" spans="1:9" x14ac:dyDescent="0.2">
      <c r="A16" s="31" t="s">
        <v>40</v>
      </c>
    </row>
    <row r="17" spans="1:1" x14ac:dyDescent="0.2">
      <c r="A17" s="31" t="s">
        <v>41</v>
      </c>
    </row>
    <row r="18" spans="1:1" x14ac:dyDescent="0.2">
      <c r="A18" s="31" t="s">
        <v>42</v>
      </c>
    </row>
    <row r="19" spans="1:1" x14ac:dyDescent="0.2">
      <c r="A19" s="3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D1C7-DCA4-4C1C-B7B5-503A143FC166}">
  <dimension ref="A1:J23"/>
  <sheetViews>
    <sheetView view="pageBreakPreview" zoomScale="91" zoomScaleNormal="100" zoomScaleSheetLayoutView="91" workbookViewId="0">
      <selection activeCell="U28" sqref="U28"/>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45083</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61"/>
      <c r="D7" s="261"/>
      <c r="E7" s="261"/>
      <c r="F7" s="261"/>
      <c r="G7" s="261"/>
      <c r="H7" s="261"/>
      <c r="I7" s="261"/>
      <c r="J7" s="243"/>
    </row>
    <row r="8" spans="1:10" ht="14.4" x14ac:dyDescent="0.2">
      <c r="A8" s="245"/>
      <c r="B8" s="242"/>
      <c r="C8" s="259" t="s">
        <v>481</v>
      </c>
      <c r="D8" s="259"/>
      <c r="E8" s="259"/>
      <c r="F8" s="259"/>
      <c r="G8" s="259"/>
      <c r="H8" s="259"/>
      <c r="I8" s="259"/>
      <c r="J8" s="243"/>
    </row>
    <row r="9" spans="1:10" ht="14.4" x14ac:dyDescent="0.2">
      <c r="A9" s="245"/>
      <c r="B9" s="242"/>
      <c r="C9" s="259" t="s">
        <v>482</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14.4" x14ac:dyDescent="0.2">
      <c r="A13" s="245"/>
      <c r="B13" s="259" t="s">
        <v>483</v>
      </c>
      <c r="C13" s="259"/>
      <c r="D13" s="259"/>
      <c r="E13" s="259"/>
      <c r="F13" s="259"/>
      <c r="G13" s="259"/>
      <c r="H13" s="259"/>
      <c r="I13" s="259"/>
      <c r="J13" s="243"/>
    </row>
    <row r="14" spans="1:10" ht="14.4" x14ac:dyDescent="0.2">
      <c r="A14" s="245"/>
      <c r="B14" s="259" t="s">
        <v>484</v>
      </c>
      <c r="C14" s="259"/>
      <c r="D14" s="259"/>
      <c r="E14" s="259"/>
      <c r="F14" s="259"/>
      <c r="G14" s="259"/>
      <c r="H14" s="259"/>
      <c r="I14" s="259"/>
      <c r="J14" s="243"/>
    </row>
    <row r="15" spans="1:10" ht="14.4" x14ac:dyDescent="0.2">
      <c r="A15" s="245"/>
      <c r="B15" s="259" t="s">
        <v>476</v>
      </c>
      <c r="C15" s="259"/>
      <c r="D15" s="259"/>
      <c r="E15" s="259"/>
      <c r="F15" s="259"/>
      <c r="G15" s="259"/>
      <c r="H15" s="259"/>
      <c r="I15" s="259"/>
      <c r="J15" s="243"/>
    </row>
    <row r="16" spans="1:10" ht="14.4" x14ac:dyDescent="0.2">
      <c r="A16" s="245"/>
      <c r="B16" s="259" t="s">
        <v>477</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B41B-A2AC-4933-AB30-245CDB8D890C}">
  <dimension ref="A1:J23"/>
  <sheetViews>
    <sheetView view="pageBreakPreview" zoomScale="80" zoomScaleNormal="100" zoomScaleSheetLayoutView="80" workbookViewId="0">
      <selection activeCell="L8" sqref="L8"/>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45086</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526</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527</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B8B5-EBFF-4DE7-8783-D58BB78852CA}">
  <sheetPr>
    <pageSetUpPr fitToPage="1"/>
  </sheetPr>
  <dimension ref="A1:I19"/>
  <sheetViews>
    <sheetView view="pageBreakPreview" zoomScaleNormal="100" zoomScaleSheetLayoutView="100" workbookViewId="0">
      <selection activeCell="C14" sqref="C14"/>
    </sheetView>
  </sheetViews>
  <sheetFormatPr defaultColWidth="9" defaultRowHeight="13.2" x14ac:dyDescent="0.2"/>
  <cols>
    <col min="1" max="1" width="39.88671875" style="31" customWidth="1"/>
    <col min="2" max="2" width="34.33203125" style="31" customWidth="1"/>
    <col min="3" max="3" width="5.44140625" style="31" bestFit="1" customWidth="1"/>
    <col min="4" max="5" width="13.88671875" style="31" bestFit="1" customWidth="1"/>
    <col min="6" max="6" width="11.6640625" style="31" bestFit="1" customWidth="1"/>
    <col min="7" max="7" width="19.33203125" style="31" customWidth="1"/>
    <col min="8" max="8" width="5.88671875" style="31" customWidth="1"/>
    <col min="9" max="9" width="25.44140625" style="31" customWidth="1"/>
    <col min="10" max="16384" width="9" style="31"/>
  </cols>
  <sheetData>
    <row r="1" spans="1:9" s="1" customFormat="1" x14ac:dyDescent="0.2">
      <c r="I1" s="7" t="s">
        <v>448</v>
      </c>
    </row>
    <row r="2" spans="1:9" x14ac:dyDescent="0.2">
      <c r="A2" s="42" t="s">
        <v>0</v>
      </c>
      <c r="B2" s="41"/>
      <c r="C2" s="41"/>
      <c r="D2" s="41"/>
      <c r="E2" s="41"/>
      <c r="F2" s="41"/>
      <c r="G2" s="41"/>
      <c r="H2" s="41"/>
      <c r="I2" s="41"/>
    </row>
    <row r="4" spans="1:9" x14ac:dyDescent="0.2">
      <c r="A4" s="40" t="s">
        <v>1</v>
      </c>
    </row>
    <row r="5" spans="1:9" x14ac:dyDescent="0.2">
      <c r="A5" s="280" t="s">
        <v>345</v>
      </c>
      <c r="B5" s="280"/>
      <c r="C5" s="280"/>
      <c r="D5" s="280"/>
      <c r="E5" s="280"/>
      <c r="F5" s="280"/>
      <c r="G5" s="280"/>
      <c r="H5" s="280"/>
      <c r="I5" s="280"/>
    </row>
    <row r="7" spans="1:9" x14ac:dyDescent="0.2">
      <c r="A7" s="40" t="s">
        <v>3</v>
      </c>
    </row>
    <row r="8" spans="1:9" s="1" customFormat="1" x14ac:dyDescent="0.2">
      <c r="A8" s="1" t="s">
        <v>449</v>
      </c>
    </row>
    <row r="10" spans="1:9" ht="26.4" x14ac:dyDescent="0.2">
      <c r="A10" s="38" t="s">
        <v>4</v>
      </c>
      <c r="B10" s="38" t="s">
        <v>5</v>
      </c>
      <c r="C10" s="38" t="s">
        <v>6</v>
      </c>
      <c r="D10" s="38" t="s">
        <v>7</v>
      </c>
      <c r="E10" s="38" t="s">
        <v>8</v>
      </c>
      <c r="F10" s="38" t="s">
        <v>9</v>
      </c>
      <c r="G10" s="38" t="s">
        <v>10</v>
      </c>
      <c r="H10" s="39" t="s">
        <v>11</v>
      </c>
      <c r="I10" s="38" t="s">
        <v>12</v>
      </c>
    </row>
    <row r="11" spans="1:9" ht="71.25" customHeight="1" x14ac:dyDescent="0.2">
      <c r="A11" s="252" t="s">
        <v>346</v>
      </c>
      <c r="B11" s="252"/>
      <c r="C11" s="253">
        <v>1</v>
      </c>
      <c r="D11" s="254">
        <v>135219</v>
      </c>
      <c r="E11" s="254">
        <v>135219</v>
      </c>
      <c r="F11" s="255">
        <v>43431</v>
      </c>
      <c r="G11" s="252" t="s">
        <v>347</v>
      </c>
      <c r="H11" s="256" t="s">
        <v>45</v>
      </c>
      <c r="I11" s="257" t="s">
        <v>344</v>
      </c>
    </row>
    <row r="13" spans="1:9" x14ac:dyDescent="0.2">
      <c r="A13" s="31" t="s">
        <v>37</v>
      </c>
    </row>
    <row r="14" spans="1:9" x14ac:dyDescent="0.2">
      <c r="A14" s="31" t="s">
        <v>38</v>
      </c>
    </row>
    <row r="15" spans="1:9" x14ac:dyDescent="0.2">
      <c r="A15" s="31" t="s">
        <v>39</v>
      </c>
    </row>
    <row r="16" spans="1:9" x14ac:dyDescent="0.2">
      <c r="A16" s="31" t="s">
        <v>40</v>
      </c>
    </row>
    <row r="17" spans="1:1" x14ac:dyDescent="0.2">
      <c r="A17" s="31" t="s">
        <v>41</v>
      </c>
    </row>
    <row r="18" spans="1:1" x14ac:dyDescent="0.2">
      <c r="A18" s="31" t="s">
        <v>42</v>
      </c>
    </row>
    <row r="19" spans="1:1" x14ac:dyDescent="0.2">
      <c r="A19" s="3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F1AC0-DBA1-4215-8666-9091BC2202A6}">
  <dimension ref="A1:J18"/>
  <sheetViews>
    <sheetView view="pageBreakPreview" zoomScale="89" zoomScaleNormal="100" zoomScaleSheetLayoutView="89" workbookViewId="0">
      <selection activeCell="O12" sqref="O12"/>
    </sheetView>
  </sheetViews>
  <sheetFormatPr defaultRowHeight="13.2" x14ac:dyDescent="0.2"/>
  <sheetData>
    <row r="1" spans="1:10" x14ac:dyDescent="0.2">
      <c r="A1" s="208"/>
      <c r="B1" s="208"/>
      <c r="C1" s="208"/>
      <c r="D1" s="208"/>
      <c r="E1" s="208"/>
      <c r="F1" s="208"/>
      <c r="G1" s="208"/>
      <c r="H1" s="208"/>
      <c r="I1" s="208"/>
      <c r="J1" s="208"/>
    </row>
    <row r="2" spans="1:10" x14ac:dyDescent="0.2">
      <c r="A2" s="208"/>
      <c r="B2" s="208"/>
      <c r="C2" s="208"/>
      <c r="D2" s="208"/>
      <c r="E2" s="208"/>
      <c r="F2" s="208"/>
      <c r="G2" s="208"/>
      <c r="H2" s="208"/>
      <c r="I2" s="208"/>
      <c r="J2" s="208"/>
    </row>
    <row r="3" spans="1:10" x14ac:dyDescent="0.2">
      <c r="A3" s="208"/>
      <c r="B3" s="208"/>
      <c r="C3" s="208"/>
      <c r="D3" s="208"/>
      <c r="E3" s="208"/>
      <c r="F3" s="208"/>
      <c r="G3" s="208"/>
      <c r="H3" s="262">
        <v>45159</v>
      </c>
      <c r="I3" s="263"/>
      <c r="J3" s="263"/>
    </row>
    <row r="4" spans="1:10" x14ac:dyDescent="0.2">
      <c r="A4" s="208"/>
      <c r="B4" s="208"/>
      <c r="C4" s="208"/>
      <c r="D4" s="208"/>
      <c r="E4" s="208"/>
      <c r="F4" s="208"/>
      <c r="G4" s="208"/>
      <c r="H4" s="263" t="s">
        <v>450</v>
      </c>
      <c r="I4" s="263"/>
      <c r="J4" s="263"/>
    </row>
    <row r="5" spans="1:10" x14ac:dyDescent="0.2">
      <c r="A5" s="208"/>
      <c r="B5" s="208"/>
      <c r="C5" s="208"/>
      <c r="D5" s="208"/>
      <c r="E5" s="208"/>
      <c r="F5" s="208"/>
      <c r="G5" s="208"/>
      <c r="H5" s="208"/>
      <c r="I5" s="208"/>
      <c r="J5" s="208"/>
    </row>
    <row r="6" spans="1:10" x14ac:dyDescent="0.2">
      <c r="A6" s="208"/>
      <c r="B6" s="208"/>
      <c r="C6" s="208"/>
      <c r="D6" s="208"/>
      <c r="E6" s="208"/>
      <c r="F6" s="208"/>
      <c r="G6" s="208"/>
      <c r="H6" s="208"/>
      <c r="I6" s="208"/>
      <c r="J6" s="208"/>
    </row>
    <row r="7" spans="1:10" ht="22.2" customHeight="1" x14ac:dyDescent="0.2">
      <c r="A7" s="208"/>
      <c r="B7" s="264" t="s">
        <v>463</v>
      </c>
      <c r="C7" s="264"/>
      <c r="D7" s="264"/>
      <c r="E7" s="264"/>
      <c r="F7" s="264"/>
      <c r="G7" s="264"/>
      <c r="H7" s="264"/>
      <c r="I7" s="209"/>
      <c r="J7" s="208"/>
    </row>
    <row r="8" spans="1:10" ht="22.2" customHeight="1" x14ac:dyDescent="0.2">
      <c r="A8" s="208"/>
      <c r="B8" s="264"/>
      <c r="C8" s="264"/>
      <c r="D8" s="264"/>
      <c r="E8" s="264"/>
      <c r="F8" s="264"/>
      <c r="G8" s="264"/>
      <c r="H8" s="264"/>
      <c r="I8" s="208"/>
      <c r="J8" s="208"/>
    </row>
    <row r="9" spans="1:10" x14ac:dyDescent="0.2">
      <c r="A9" s="208"/>
      <c r="B9" s="208"/>
      <c r="C9" s="208"/>
      <c r="D9" s="208"/>
      <c r="E9" s="208"/>
      <c r="F9" s="208"/>
      <c r="G9" s="208"/>
      <c r="H9" s="208"/>
      <c r="I9" s="208"/>
      <c r="J9" s="208"/>
    </row>
    <row r="10" spans="1:10" x14ac:dyDescent="0.2">
      <c r="A10" s="208" t="s">
        <v>452</v>
      </c>
      <c r="B10" s="208"/>
      <c r="C10" s="208"/>
      <c r="D10" s="208"/>
      <c r="E10" s="208"/>
      <c r="F10" s="208"/>
      <c r="G10" s="208"/>
      <c r="H10" s="208"/>
      <c r="I10" s="208"/>
      <c r="J10" s="208"/>
    </row>
    <row r="11" spans="1:10" x14ac:dyDescent="0.2">
      <c r="A11" s="208"/>
      <c r="B11" s="208"/>
      <c r="C11" s="208"/>
      <c r="D11" s="208"/>
      <c r="E11" s="208"/>
      <c r="F11" s="208"/>
      <c r="G11" s="208"/>
      <c r="H11" s="208"/>
      <c r="I11" s="208"/>
      <c r="J11" s="208"/>
    </row>
    <row r="12" spans="1:10" ht="57" customHeight="1" x14ac:dyDescent="0.2">
      <c r="A12" s="281" t="s">
        <v>464</v>
      </c>
      <c r="B12" s="281"/>
      <c r="C12" s="281"/>
      <c r="D12" s="281"/>
      <c r="E12" s="281"/>
      <c r="F12" s="281"/>
      <c r="G12" s="281"/>
      <c r="H12" s="281"/>
      <c r="I12" s="281"/>
      <c r="J12" s="265"/>
    </row>
    <row r="13" spans="1:10" x14ac:dyDescent="0.2">
      <c r="A13" s="264" t="s">
        <v>462</v>
      </c>
      <c r="B13" s="264"/>
      <c r="C13" s="264"/>
      <c r="D13" s="264"/>
      <c r="E13" s="264"/>
      <c r="F13" s="264"/>
      <c r="G13" s="264"/>
      <c r="H13" s="264"/>
      <c r="I13" s="264"/>
      <c r="J13" s="265"/>
    </row>
    <row r="14" spans="1:10" x14ac:dyDescent="0.2">
      <c r="A14" s="208" t="s">
        <v>455</v>
      </c>
      <c r="B14" s="208"/>
      <c r="C14" s="208"/>
      <c r="D14" s="208"/>
      <c r="E14" s="208"/>
      <c r="F14" s="208"/>
      <c r="G14" s="208"/>
      <c r="H14" s="208"/>
      <c r="I14" s="208"/>
      <c r="J14" s="208"/>
    </row>
    <row r="15" spans="1:10" x14ac:dyDescent="0.2">
      <c r="A15" s="208"/>
      <c r="B15" s="208"/>
      <c r="C15" s="208"/>
      <c r="D15" s="208"/>
      <c r="E15" s="208"/>
      <c r="F15" s="208"/>
      <c r="G15" s="208"/>
      <c r="H15" s="208"/>
      <c r="I15" s="208"/>
      <c r="J15" s="208"/>
    </row>
    <row r="16" spans="1:10" x14ac:dyDescent="0.2">
      <c r="A16" s="208" t="s">
        <v>456</v>
      </c>
      <c r="B16" s="208"/>
      <c r="C16" s="208"/>
      <c r="D16" s="208"/>
      <c r="E16" s="208"/>
      <c r="F16" s="208"/>
      <c r="G16" s="208"/>
      <c r="H16" s="208"/>
      <c r="I16" s="208"/>
      <c r="J16" s="208"/>
    </row>
    <row r="17" spans="1:10" x14ac:dyDescent="0.2">
      <c r="A17" s="208" t="s">
        <v>455</v>
      </c>
      <c r="B17" s="208"/>
      <c r="C17" s="208"/>
      <c r="D17" s="208"/>
      <c r="E17" s="208"/>
      <c r="F17" s="208"/>
      <c r="G17" s="208"/>
      <c r="H17" s="208"/>
      <c r="I17" s="208"/>
      <c r="J17" s="208"/>
    </row>
    <row r="18" spans="1:10" x14ac:dyDescent="0.2">
      <c r="A18" s="208" t="s">
        <v>457</v>
      </c>
      <c r="B18" s="208"/>
      <c r="C18" s="208"/>
      <c r="D18" s="208"/>
      <c r="E18" s="208"/>
      <c r="F18" s="208"/>
      <c r="G18" s="208"/>
      <c r="H18" s="208"/>
      <c r="I18" s="208"/>
      <c r="J18" s="208"/>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94B9E-6449-4618-AB1A-5F50DC8585C0}">
  <dimension ref="A1:I19"/>
  <sheetViews>
    <sheetView view="pageBreakPreview" topLeftCell="A10" zoomScaleNormal="100" zoomScaleSheetLayoutView="100" workbookViewId="0">
      <selection activeCell="A2" sqref="A2"/>
    </sheetView>
  </sheetViews>
  <sheetFormatPr defaultColWidth="11" defaultRowHeight="13.2" x14ac:dyDescent="0.2"/>
  <cols>
    <col min="1" max="1" width="18" style="127" customWidth="1"/>
    <col min="2" max="2" width="54.6640625" style="127" customWidth="1"/>
    <col min="3" max="3" width="5.44140625" style="127" bestFit="1" customWidth="1"/>
    <col min="4" max="5" width="13.88671875" style="127" bestFit="1" customWidth="1"/>
    <col min="6" max="6" width="11.6640625" style="127" bestFit="1" customWidth="1"/>
    <col min="7" max="7" width="19.33203125" style="127" customWidth="1"/>
    <col min="8" max="8" width="5.88671875" style="127" customWidth="1"/>
    <col min="9" max="9" width="21.44140625" style="127" customWidth="1"/>
    <col min="10" max="16384" width="11" style="127"/>
  </cols>
  <sheetData>
    <row r="1" spans="1:9" s="1" customFormat="1" x14ac:dyDescent="0.2">
      <c r="I1" s="7" t="s">
        <v>448</v>
      </c>
    </row>
    <row r="2" spans="1:9" x14ac:dyDescent="0.2">
      <c r="A2" s="128" t="s">
        <v>123</v>
      </c>
      <c r="B2" s="129"/>
      <c r="C2" s="129"/>
      <c r="D2" s="129"/>
      <c r="E2" s="129"/>
      <c r="F2" s="129"/>
      <c r="G2" s="129"/>
      <c r="H2" s="129"/>
      <c r="I2" s="129"/>
    </row>
    <row r="4" spans="1:9" x14ac:dyDescent="0.2">
      <c r="A4" s="130" t="s">
        <v>124</v>
      </c>
    </row>
    <row r="5" spans="1:9" x14ac:dyDescent="0.2">
      <c r="A5" s="282" t="s">
        <v>348</v>
      </c>
      <c r="B5" s="282"/>
      <c r="C5" s="282"/>
      <c r="D5" s="282"/>
      <c r="E5" s="282"/>
      <c r="F5" s="282"/>
      <c r="G5" s="282"/>
      <c r="H5" s="282"/>
      <c r="I5" s="282"/>
    </row>
    <row r="7" spans="1:9" x14ac:dyDescent="0.2">
      <c r="A7" s="130" t="s">
        <v>126</v>
      </c>
    </row>
    <row r="8" spans="1:9" s="1" customFormat="1" x14ac:dyDescent="0.2">
      <c r="A8" s="1" t="s">
        <v>449</v>
      </c>
    </row>
    <row r="10" spans="1:9" ht="26.4" x14ac:dyDescent="0.2">
      <c r="A10" s="131" t="s">
        <v>127</v>
      </c>
      <c r="B10" s="131" t="s">
        <v>128</v>
      </c>
      <c r="C10" s="131" t="s">
        <v>129</v>
      </c>
      <c r="D10" s="131" t="s">
        <v>130</v>
      </c>
      <c r="E10" s="131" t="s">
        <v>131</v>
      </c>
      <c r="F10" s="131" t="s">
        <v>132</v>
      </c>
      <c r="G10" s="131" t="s">
        <v>133</v>
      </c>
      <c r="H10" s="132" t="s">
        <v>134</v>
      </c>
      <c r="I10" s="131" t="s">
        <v>135</v>
      </c>
    </row>
    <row r="11" spans="1:9" ht="90" customHeight="1" x14ac:dyDescent="0.2">
      <c r="A11" s="133" t="s">
        <v>349</v>
      </c>
      <c r="B11" s="133" t="s">
        <v>350</v>
      </c>
      <c r="C11" s="134">
        <v>1</v>
      </c>
      <c r="D11" s="134">
        <v>1351350</v>
      </c>
      <c r="E11" s="134">
        <v>1351350</v>
      </c>
      <c r="F11" s="135">
        <v>37245</v>
      </c>
      <c r="G11" s="133" t="s">
        <v>351</v>
      </c>
      <c r="H11" s="136" t="s">
        <v>139</v>
      </c>
      <c r="I11" s="137"/>
    </row>
    <row r="13" spans="1:9" x14ac:dyDescent="0.2">
      <c r="A13" s="127" t="s">
        <v>352</v>
      </c>
    </row>
    <row r="14" spans="1:9" x14ac:dyDescent="0.2">
      <c r="A14" s="127" t="s">
        <v>141</v>
      </c>
    </row>
    <row r="15" spans="1:9" x14ac:dyDescent="0.2">
      <c r="A15" s="127" t="s">
        <v>142</v>
      </c>
    </row>
    <row r="16" spans="1:9" x14ac:dyDescent="0.2">
      <c r="A16" s="127" t="s">
        <v>143</v>
      </c>
    </row>
    <row r="17" spans="1:1" x14ac:dyDescent="0.2">
      <c r="A17" s="127" t="s">
        <v>144</v>
      </c>
    </row>
    <row r="18" spans="1:1" x14ac:dyDescent="0.2">
      <c r="A18" s="127" t="s">
        <v>145</v>
      </c>
    </row>
    <row r="19" spans="1:1" x14ac:dyDescent="0.2">
      <c r="A19" s="127" t="s">
        <v>146</v>
      </c>
    </row>
  </sheetData>
  <mergeCells count="1">
    <mergeCell ref="A5:I5"/>
  </mergeCells>
  <phoneticPr fontId="1"/>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B53A-7E86-4DA6-B4CF-A35A0E6D1B38}">
  <dimension ref="A1:J23"/>
  <sheetViews>
    <sheetView view="pageBreakPreview" zoomScale="88" zoomScaleNormal="100" zoomScaleSheetLayoutView="88" workbookViewId="0">
      <selection activeCell="AF37" sqref="AF37"/>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45089</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524</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525</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41383-57D5-4AE3-B2A7-F0D33FA4FA55}">
  <sheetPr>
    <pageSetUpPr fitToPage="1"/>
  </sheetPr>
  <dimension ref="A1:I22"/>
  <sheetViews>
    <sheetView view="pageBreakPreview" zoomScaleNormal="100" zoomScaleSheetLayoutView="100" workbookViewId="0">
      <selection activeCell="B7" sqref="B7"/>
    </sheetView>
  </sheetViews>
  <sheetFormatPr defaultColWidth="9" defaultRowHeight="13.2" x14ac:dyDescent="0.2"/>
  <cols>
    <col min="1" max="1" width="18" style="104" customWidth="1"/>
    <col min="2" max="2" width="54.77734375" style="104" customWidth="1"/>
    <col min="3" max="3" width="5.6640625" style="104" bestFit="1" customWidth="1"/>
    <col min="4" max="5" width="13.88671875" style="104" bestFit="1" customWidth="1"/>
    <col min="6" max="6" width="18.33203125" style="104" bestFit="1" customWidth="1"/>
    <col min="7" max="7" width="19.33203125" style="104" customWidth="1"/>
    <col min="8" max="8" width="5.88671875" style="104" customWidth="1"/>
    <col min="9" max="9" width="21.44140625" style="104" customWidth="1"/>
    <col min="10" max="16384" width="9" style="104"/>
  </cols>
  <sheetData>
    <row r="1" spans="1:9" s="1" customFormat="1" x14ac:dyDescent="0.2">
      <c r="I1" s="7" t="s">
        <v>448</v>
      </c>
    </row>
    <row r="2" spans="1:9" x14ac:dyDescent="0.2">
      <c r="A2" s="138" t="s">
        <v>0</v>
      </c>
      <c r="B2" s="139"/>
      <c r="C2" s="139"/>
      <c r="D2" s="139"/>
      <c r="E2" s="139"/>
      <c r="F2" s="139"/>
      <c r="G2" s="139"/>
      <c r="H2" s="139"/>
      <c r="I2" s="139"/>
    </row>
    <row r="4" spans="1:9" x14ac:dyDescent="0.2">
      <c r="A4" s="140" t="s">
        <v>1</v>
      </c>
    </row>
    <row r="5" spans="1:9" x14ac:dyDescent="0.2">
      <c r="A5" s="279" t="s">
        <v>353</v>
      </c>
      <c r="B5" s="279"/>
      <c r="C5" s="279"/>
      <c r="D5" s="279"/>
      <c r="E5" s="279"/>
      <c r="F5" s="279"/>
      <c r="G5" s="279"/>
      <c r="H5" s="279"/>
      <c r="I5" s="279"/>
    </row>
    <row r="7" spans="1:9" x14ac:dyDescent="0.2">
      <c r="A7" s="140" t="s">
        <v>3</v>
      </c>
    </row>
    <row r="8" spans="1:9" s="1" customFormat="1" x14ac:dyDescent="0.2">
      <c r="A8" s="1" t="s">
        <v>449</v>
      </c>
    </row>
    <row r="10" spans="1:9" ht="28.5" customHeight="1" x14ac:dyDescent="0.2">
      <c r="A10" s="141" t="s">
        <v>4</v>
      </c>
      <c r="B10" s="141" t="s">
        <v>5</v>
      </c>
      <c r="C10" s="141" t="s">
        <v>6</v>
      </c>
      <c r="D10" s="141" t="s">
        <v>7</v>
      </c>
      <c r="E10" s="141" t="s">
        <v>8</v>
      </c>
      <c r="F10" s="141" t="s">
        <v>9</v>
      </c>
      <c r="G10" s="141" t="s">
        <v>10</v>
      </c>
      <c r="H10" s="142" t="s">
        <v>11</v>
      </c>
      <c r="I10" s="141" t="s">
        <v>12</v>
      </c>
    </row>
    <row r="11" spans="1:9" ht="82.5" customHeight="1" x14ac:dyDescent="0.2">
      <c r="A11" s="143" t="s">
        <v>354</v>
      </c>
      <c r="B11" s="144" t="s">
        <v>355</v>
      </c>
      <c r="C11" s="145">
        <v>2</v>
      </c>
      <c r="D11" s="146">
        <v>249375</v>
      </c>
      <c r="E11" s="146">
        <v>498750</v>
      </c>
      <c r="F11" s="147">
        <v>40966</v>
      </c>
      <c r="G11" s="148" t="s">
        <v>356</v>
      </c>
      <c r="H11" s="12" t="s">
        <v>45</v>
      </c>
      <c r="I11" s="8" t="s">
        <v>357</v>
      </c>
    </row>
    <row r="12" spans="1:9" ht="82.5" customHeight="1" x14ac:dyDescent="0.2">
      <c r="A12" s="143" t="s">
        <v>354</v>
      </c>
      <c r="B12" s="144" t="s">
        <v>355</v>
      </c>
      <c r="C12" s="145">
        <v>2</v>
      </c>
      <c r="D12" s="146">
        <v>249375</v>
      </c>
      <c r="E12" s="146">
        <v>498750</v>
      </c>
      <c r="F12" s="147">
        <v>40975</v>
      </c>
      <c r="G12" s="148" t="s">
        <v>356</v>
      </c>
      <c r="H12" s="12" t="s">
        <v>45</v>
      </c>
      <c r="I12" s="8" t="s">
        <v>357</v>
      </c>
    </row>
    <row r="13" spans="1:9" ht="22.5" customHeight="1" x14ac:dyDescent="0.2">
      <c r="A13" s="149"/>
      <c r="B13" s="150"/>
      <c r="C13" s="151"/>
      <c r="D13" s="152"/>
      <c r="E13" s="152"/>
      <c r="F13" s="153"/>
      <c r="G13" s="154"/>
      <c r="H13" s="155"/>
      <c r="I13" s="156"/>
    </row>
    <row r="14" spans="1:9" ht="13.5" customHeight="1" x14ac:dyDescent="0.2">
      <c r="A14" s="104" t="s">
        <v>37</v>
      </c>
    </row>
    <row r="15" spans="1:9" x14ac:dyDescent="0.2">
      <c r="A15" s="104" t="s">
        <v>38</v>
      </c>
    </row>
    <row r="16" spans="1:9" x14ac:dyDescent="0.2">
      <c r="A16" s="104" t="s">
        <v>39</v>
      </c>
    </row>
    <row r="17" spans="1:1" x14ac:dyDescent="0.2">
      <c r="A17" s="104" t="s">
        <v>40</v>
      </c>
    </row>
    <row r="18" spans="1:1" ht="13.5" customHeight="1" x14ac:dyDescent="0.2">
      <c r="A18" s="104" t="s">
        <v>41</v>
      </c>
    </row>
    <row r="19" spans="1:1" x14ac:dyDescent="0.2">
      <c r="A19" s="104" t="s">
        <v>42</v>
      </c>
    </row>
    <row r="20" spans="1:1" x14ac:dyDescent="0.2">
      <c r="A20" s="104" t="s">
        <v>43</v>
      </c>
    </row>
    <row r="22" spans="1:1" ht="13.5" customHeight="1" x14ac:dyDescent="0.2"/>
  </sheetData>
  <mergeCells count="1">
    <mergeCell ref="A5:I5"/>
  </mergeCells>
  <phoneticPr fontId="1"/>
  <dataValidations count="1">
    <dataValidation imeMode="off" allowBlank="1" showInputMessage="1" showErrorMessage="1" sqref="F11:F13" xr:uid="{D4242A61-1575-41DD-8D70-3FBFC8DB0EC7}"/>
  </dataValidations>
  <printOptions horizontalCentered="1"/>
  <pageMargins left="0.59055118110236227" right="0.59055118110236227" top="0.59055118110236227" bottom="0.59055118110236227" header="0.59055118110236227" footer="0.59055118110236227"/>
  <pageSetup paperSize="9" scale="79" fitToHeight="0" orientation="landscape" blackAndWhite="1"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04E37-98F8-4C76-966D-3E1F336579E2}">
  <dimension ref="A1:J23"/>
  <sheetViews>
    <sheetView view="pageBreakPreview" zoomScale="88" zoomScaleNormal="100" zoomScaleSheetLayoutView="88" workbookViewId="0">
      <selection activeCell="W26" sqref="W26"/>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45089</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24" customHeight="1" x14ac:dyDescent="0.2">
      <c r="A7" s="245"/>
      <c r="B7" s="242"/>
      <c r="C7" s="259" t="s">
        <v>522</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52.8" customHeight="1" x14ac:dyDescent="0.2">
      <c r="A13" s="245"/>
      <c r="B13" s="259" t="s">
        <v>523</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4345E-0E89-4C54-A39E-BB4DD83F6412}">
  <dimension ref="A1:I25"/>
  <sheetViews>
    <sheetView view="pageBreakPreview" zoomScaleNormal="100" zoomScaleSheetLayoutView="100" workbookViewId="0">
      <selection activeCell="G6" sqref="G6"/>
    </sheetView>
  </sheetViews>
  <sheetFormatPr defaultColWidth="11" defaultRowHeight="13.2" x14ac:dyDescent="0.2"/>
  <cols>
    <col min="1" max="1" width="21.6640625" style="54" customWidth="1"/>
    <col min="2" max="2" width="40.44140625" style="54" customWidth="1"/>
    <col min="3" max="3" width="8.33203125" style="54" bestFit="1" customWidth="1"/>
    <col min="4" max="4" width="13.88671875" style="157" bestFit="1" customWidth="1"/>
    <col min="5" max="5" width="13.88671875" style="54" bestFit="1" customWidth="1"/>
    <col min="6" max="6" width="11.6640625" style="54" bestFit="1" customWidth="1"/>
    <col min="7" max="7" width="25.44140625" style="54" bestFit="1" customWidth="1"/>
    <col min="8" max="8" width="5.88671875" style="54" customWidth="1"/>
    <col min="9" max="9" width="21.44140625" style="54" customWidth="1"/>
    <col min="10" max="256" width="11" style="54"/>
    <col min="257" max="257" width="21.6640625" style="54" customWidth="1"/>
    <col min="258" max="258" width="40.44140625" style="54" customWidth="1"/>
    <col min="259" max="259" width="8.33203125" style="54" bestFit="1" customWidth="1"/>
    <col min="260" max="261" width="13.88671875" style="54" bestFit="1" customWidth="1"/>
    <col min="262" max="262" width="11.6640625" style="54" bestFit="1" customWidth="1"/>
    <col min="263" max="263" width="25.44140625" style="54" bestFit="1" customWidth="1"/>
    <col min="264" max="264" width="5.88671875" style="54" customWidth="1"/>
    <col min="265" max="265" width="21.44140625" style="54" customWidth="1"/>
    <col min="266" max="512" width="11" style="54"/>
    <col min="513" max="513" width="21.6640625" style="54" customWidth="1"/>
    <col min="514" max="514" width="40.44140625" style="54" customWidth="1"/>
    <col min="515" max="515" width="8.33203125" style="54" bestFit="1" customWidth="1"/>
    <col min="516" max="517" width="13.88671875" style="54" bestFit="1" customWidth="1"/>
    <col min="518" max="518" width="11.6640625" style="54" bestFit="1" customWidth="1"/>
    <col min="519" max="519" width="25.44140625" style="54" bestFit="1" customWidth="1"/>
    <col min="520" max="520" width="5.88671875" style="54" customWidth="1"/>
    <col min="521" max="521" width="21.44140625" style="54" customWidth="1"/>
    <col min="522" max="768" width="11" style="54"/>
    <col min="769" max="769" width="21.6640625" style="54" customWidth="1"/>
    <col min="770" max="770" width="40.44140625" style="54" customWidth="1"/>
    <col min="771" max="771" width="8.33203125" style="54" bestFit="1" customWidth="1"/>
    <col min="772" max="773" width="13.88671875" style="54" bestFit="1" customWidth="1"/>
    <col min="774" max="774" width="11.6640625" style="54" bestFit="1" customWidth="1"/>
    <col min="775" max="775" width="25.44140625" style="54" bestFit="1" customWidth="1"/>
    <col min="776" max="776" width="5.88671875" style="54" customWidth="1"/>
    <col min="777" max="777" width="21.44140625" style="54" customWidth="1"/>
    <col min="778" max="1024" width="11" style="54"/>
    <col min="1025" max="1025" width="21.6640625" style="54" customWidth="1"/>
    <col min="1026" max="1026" width="40.44140625" style="54" customWidth="1"/>
    <col min="1027" max="1027" width="8.33203125" style="54" bestFit="1" customWidth="1"/>
    <col min="1028" max="1029" width="13.88671875" style="54" bestFit="1" customWidth="1"/>
    <col min="1030" max="1030" width="11.6640625" style="54" bestFit="1" customWidth="1"/>
    <col min="1031" max="1031" width="25.44140625" style="54" bestFit="1" customWidth="1"/>
    <col min="1032" max="1032" width="5.88671875" style="54" customWidth="1"/>
    <col min="1033" max="1033" width="21.44140625" style="54" customWidth="1"/>
    <col min="1034" max="1280" width="11" style="54"/>
    <col min="1281" max="1281" width="21.6640625" style="54" customWidth="1"/>
    <col min="1282" max="1282" width="40.44140625" style="54" customWidth="1"/>
    <col min="1283" max="1283" width="8.33203125" style="54" bestFit="1" customWidth="1"/>
    <col min="1284" max="1285" width="13.88671875" style="54" bestFit="1" customWidth="1"/>
    <col min="1286" max="1286" width="11.6640625" style="54" bestFit="1" customWidth="1"/>
    <col min="1287" max="1287" width="25.44140625" style="54" bestFit="1" customWidth="1"/>
    <col min="1288" max="1288" width="5.88671875" style="54" customWidth="1"/>
    <col min="1289" max="1289" width="21.44140625" style="54" customWidth="1"/>
    <col min="1290" max="1536" width="11" style="54"/>
    <col min="1537" max="1537" width="21.6640625" style="54" customWidth="1"/>
    <col min="1538" max="1538" width="40.44140625" style="54" customWidth="1"/>
    <col min="1539" max="1539" width="8.33203125" style="54" bestFit="1" customWidth="1"/>
    <col min="1540" max="1541" width="13.88671875" style="54" bestFit="1" customWidth="1"/>
    <col min="1542" max="1542" width="11.6640625" style="54" bestFit="1" customWidth="1"/>
    <col min="1543" max="1543" width="25.44140625" style="54" bestFit="1" customWidth="1"/>
    <col min="1544" max="1544" width="5.88671875" style="54" customWidth="1"/>
    <col min="1545" max="1545" width="21.44140625" style="54" customWidth="1"/>
    <col min="1546" max="1792" width="11" style="54"/>
    <col min="1793" max="1793" width="21.6640625" style="54" customWidth="1"/>
    <col min="1794" max="1794" width="40.44140625" style="54" customWidth="1"/>
    <col min="1795" max="1795" width="8.33203125" style="54" bestFit="1" customWidth="1"/>
    <col min="1796" max="1797" width="13.88671875" style="54" bestFit="1" customWidth="1"/>
    <col min="1798" max="1798" width="11.6640625" style="54" bestFit="1" customWidth="1"/>
    <col min="1799" max="1799" width="25.44140625" style="54" bestFit="1" customWidth="1"/>
    <col min="1800" max="1800" width="5.88671875" style="54" customWidth="1"/>
    <col min="1801" max="1801" width="21.44140625" style="54" customWidth="1"/>
    <col min="1802" max="2048" width="11" style="54"/>
    <col min="2049" max="2049" width="21.6640625" style="54" customWidth="1"/>
    <col min="2050" max="2050" width="40.44140625" style="54" customWidth="1"/>
    <col min="2051" max="2051" width="8.33203125" style="54" bestFit="1" customWidth="1"/>
    <col min="2052" max="2053" width="13.88671875" style="54" bestFit="1" customWidth="1"/>
    <col min="2054" max="2054" width="11.6640625" style="54" bestFit="1" customWidth="1"/>
    <col min="2055" max="2055" width="25.44140625" style="54" bestFit="1" customWidth="1"/>
    <col min="2056" max="2056" width="5.88671875" style="54" customWidth="1"/>
    <col min="2057" max="2057" width="21.44140625" style="54" customWidth="1"/>
    <col min="2058" max="2304" width="11" style="54"/>
    <col min="2305" max="2305" width="21.6640625" style="54" customWidth="1"/>
    <col min="2306" max="2306" width="40.44140625" style="54" customWidth="1"/>
    <col min="2307" max="2307" width="8.33203125" style="54" bestFit="1" customWidth="1"/>
    <col min="2308" max="2309" width="13.88671875" style="54" bestFit="1" customWidth="1"/>
    <col min="2310" max="2310" width="11.6640625" style="54" bestFit="1" customWidth="1"/>
    <col min="2311" max="2311" width="25.44140625" style="54" bestFit="1" customWidth="1"/>
    <col min="2312" max="2312" width="5.88671875" style="54" customWidth="1"/>
    <col min="2313" max="2313" width="21.44140625" style="54" customWidth="1"/>
    <col min="2314" max="2560" width="11" style="54"/>
    <col min="2561" max="2561" width="21.6640625" style="54" customWidth="1"/>
    <col min="2562" max="2562" width="40.44140625" style="54" customWidth="1"/>
    <col min="2563" max="2563" width="8.33203125" style="54" bestFit="1" customWidth="1"/>
    <col min="2564" max="2565" width="13.88671875" style="54" bestFit="1" customWidth="1"/>
    <col min="2566" max="2566" width="11.6640625" style="54" bestFit="1" customWidth="1"/>
    <col min="2567" max="2567" width="25.44140625" style="54" bestFit="1" customWidth="1"/>
    <col min="2568" max="2568" width="5.88671875" style="54" customWidth="1"/>
    <col min="2569" max="2569" width="21.44140625" style="54" customWidth="1"/>
    <col min="2570" max="2816" width="11" style="54"/>
    <col min="2817" max="2817" width="21.6640625" style="54" customWidth="1"/>
    <col min="2818" max="2818" width="40.44140625" style="54" customWidth="1"/>
    <col min="2819" max="2819" width="8.33203125" style="54" bestFit="1" customWidth="1"/>
    <col min="2820" max="2821" width="13.88671875" style="54" bestFit="1" customWidth="1"/>
    <col min="2822" max="2822" width="11.6640625" style="54" bestFit="1" customWidth="1"/>
    <col min="2823" max="2823" width="25.44140625" style="54" bestFit="1" customWidth="1"/>
    <col min="2824" max="2824" width="5.88671875" style="54" customWidth="1"/>
    <col min="2825" max="2825" width="21.44140625" style="54" customWidth="1"/>
    <col min="2826" max="3072" width="11" style="54"/>
    <col min="3073" max="3073" width="21.6640625" style="54" customWidth="1"/>
    <col min="3074" max="3074" width="40.44140625" style="54" customWidth="1"/>
    <col min="3075" max="3075" width="8.33203125" style="54" bestFit="1" customWidth="1"/>
    <col min="3076" max="3077" width="13.88671875" style="54" bestFit="1" customWidth="1"/>
    <col min="3078" max="3078" width="11.6640625" style="54" bestFit="1" customWidth="1"/>
    <col min="3079" max="3079" width="25.44140625" style="54" bestFit="1" customWidth="1"/>
    <col min="3080" max="3080" width="5.88671875" style="54" customWidth="1"/>
    <col min="3081" max="3081" width="21.44140625" style="54" customWidth="1"/>
    <col min="3082" max="3328" width="11" style="54"/>
    <col min="3329" max="3329" width="21.6640625" style="54" customWidth="1"/>
    <col min="3330" max="3330" width="40.44140625" style="54" customWidth="1"/>
    <col min="3331" max="3331" width="8.33203125" style="54" bestFit="1" customWidth="1"/>
    <col min="3332" max="3333" width="13.88671875" style="54" bestFit="1" customWidth="1"/>
    <col min="3334" max="3334" width="11.6640625" style="54" bestFit="1" customWidth="1"/>
    <col min="3335" max="3335" width="25.44140625" style="54" bestFit="1" customWidth="1"/>
    <col min="3336" max="3336" width="5.88671875" style="54" customWidth="1"/>
    <col min="3337" max="3337" width="21.44140625" style="54" customWidth="1"/>
    <col min="3338" max="3584" width="11" style="54"/>
    <col min="3585" max="3585" width="21.6640625" style="54" customWidth="1"/>
    <col min="3586" max="3586" width="40.44140625" style="54" customWidth="1"/>
    <col min="3587" max="3587" width="8.33203125" style="54" bestFit="1" customWidth="1"/>
    <col min="3588" max="3589" width="13.88671875" style="54" bestFit="1" customWidth="1"/>
    <col min="3590" max="3590" width="11.6640625" style="54" bestFit="1" customWidth="1"/>
    <col min="3591" max="3591" width="25.44140625" style="54" bestFit="1" customWidth="1"/>
    <col min="3592" max="3592" width="5.88671875" style="54" customWidth="1"/>
    <col min="3593" max="3593" width="21.44140625" style="54" customWidth="1"/>
    <col min="3594" max="3840" width="11" style="54"/>
    <col min="3841" max="3841" width="21.6640625" style="54" customWidth="1"/>
    <col min="3842" max="3842" width="40.44140625" style="54" customWidth="1"/>
    <col min="3843" max="3843" width="8.33203125" style="54" bestFit="1" customWidth="1"/>
    <col min="3844" max="3845" width="13.88671875" style="54" bestFit="1" customWidth="1"/>
    <col min="3846" max="3846" width="11.6640625" style="54" bestFit="1" customWidth="1"/>
    <col min="3847" max="3847" width="25.44140625" style="54" bestFit="1" customWidth="1"/>
    <col min="3848" max="3848" width="5.88671875" style="54" customWidth="1"/>
    <col min="3849" max="3849" width="21.44140625" style="54" customWidth="1"/>
    <col min="3850" max="4096" width="11" style="54"/>
    <col min="4097" max="4097" width="21.6640625" style="54" customWidth="1"/>
    <col min="4098" max="4098" width="40.44140625" style="54" customWidth="1"/>
    <col min="4099" max="4099" width="8.33203125" style="54" bestFit="1" customWidth="1"/>
    <col min="4100" max="4101" width="13.88671875" style="54" bestFit="1" customWidth="1"/>
    <col min="4102" max="4102" width="11.6640625" style="54" bestFit="1" customWidth="1"/>
    <col min="4103" max="4103" width="25.44140625" style="54" bestFit="1" customWidth="1"/>
    <col min="4104" max="4104" width="5.88671875" style="54" customWidth="1"/>
    <col min="4105" max="4105" width="21.44140625" style="54" customWidth="1"/>
    <col min="4106" max="4352" width="11" style="54"/>
    <col min="4353" max="4353" width="21.6640625" style="54" customWidth="1"/>
    <col min="4354" max="4354" width="40.44140625" style="54" customWidth="1"/>
    <col min="4355" max="4355" width="8.33203125" style="54" bestFit="1" customWidth="1"/>
    <col min="4356" max="4357" width="13.88671875" style="54" bestFit="1" customWidth="1"/>
    <col min="4358" max="4358" width="11.6640625" style="54" bestFit="1" customWidth="1"/>
    <col min="4359" max="4359" width="25.44140625" style="54" bestFit="1" customWidth="1"/>
    <col min="4360" max="4360" width="5.88671875" style="54" customWidth="1"/>
    <col min="4361" max="4361" width="21.44140625" style="54" customWidth="1"/>
    <col min="4362" max="4608" width="11" style="54"/>
    <col min="4609" max="4609" width="21.6640625" style="54" customWidth="1"/>
    <col min="4610" max="4610" width="40.44140625" style="54" customWidth="1"/>
    <col min="4611" max="4611" width="8.33203125" style="54" bestFit="1" customWidth="1"/>
    <col min="4612" max="4613" width="13.88671875" style="54" bestFit="1" customWidth="1"/>
    <col min="4614" max="4614" width="11.6640625" style="54" bestFit="1" customWidth="1"/>
    <col min="4615" max="4615" width="25.44140625" style="54" bestFit="1" customWidth="1"/>
    <col min="4616" max="4616" width="5.88671875" style="54" customWidth="1"/>
    <col min="4617" max="4617" width="21.44140625" style="54" customWidth="1"/>
    <col min="4618" max="4864" width="11" style="54"/>
    <col min="4865" max="4865" width="21.6640625" style="54" customWidth="1"/>
    <col min="4866" max="4866" width="40.44140625" style="54" customWidth="1"/>
    <col min="4867" max="4867" width="8.33203125" style="54" bestFit="1" customWidth="1"/>
    <col min="4868" max="4869" width="13.88671875" style="54" bestFit="1" customWidth="1"/>
    <col min="4870" max="4870" width="11.6640625" style="54" bestFit="1" customWidth="1"/>
    <col min="4871" max="4871" width="25.44140625" style="54" bestFit="1" customWidth="1"/>
    <col min="4872" max="4872" width="5.88671875" style="54" customWidth="1"/>
    <col min="4873" max="4873" width="21.44140625" style="54" customWidth="1"/>
    <col min="4874" max="5120" width="11" style="54"/>
    <col min="5121" max="5121" width="21.6640625" style="54" customWidth="1"/>
    <col min="5122" max="5122" width="40.44140625" style="54" customWidth="1"/>
    <col min="5123" max="5123" width="8.33203125" style="54" bestFit="1" customWidth="1"/>
    <col min="5124" max="5125" width="13.88671875" style="54" bestFit="1" customWidth="1"/>
    <col min="5126" max="5126" width="11.6640625" style="54" bestFit="1" customWidth="1"/>
    <col min="5127" max="5127" width="25.44140625" style="54" bestFit="1" customWidth="1"/>
    <col min="5128" max="5128" width="5.88671875" style="54" customWidth="1"/>
    <col min="5129" max="5129" width="21.44140625" style="54" customWidth="1"/>
    <col min="5130" max="5376" width="11" style="54"/>
    <col min="5377" max="5377" width="21.6640625" style="54" customWidth="1"/>
    <col min="5378" max="5378" width="40.44140625" style="54" customWidth="1"/>
    <col min="5379" max="5379" width="8.33203125" style="54" bestFit="1" customWidth="1"/>
    <col min="5380" max="5381" width="13.88671875" style="54" bestFit="1" customWidth="1"/>
    <col min="5382" max="5382" width="11.6640625" style="54" bestFit="1" customWidth="1"/>
    <col min="5383" max="5383" width="25.44140625" style="54" bestFit="1" customWidth="1"/>
    <col min="5384" max="5384" width="5.88671875" style="54" customWidth="1"/>
    <col min="5385" max="5385" width="21.44140625" style="54" customWidth="1"/>
    <col min="5386" max="5632" width="11" style="54"/>
    <col min="5633" max="5633" width="21.6640625" style="54" customWidth="1"/>
    <col min="5634" max="5634" width="40.44140625" style="54" customWidth="1"/>
    <col min="5635" max="5635" width="8.33203125" style="54" bestFit="1" customWidth="1"/>
    <col min="5636" max="5637" width="13.88671875" style="54" bestFit="1" customWidth="1"/>
    <col min="5638" max="5638" width="11.6640625" style="54" bestFit="1" customWidth="1"/>
    <col min="5639" max="5639" width="25.44140625" style="54" bestFit="1" customWidth="1"/>
    <col min="5640" max="5640" width="5.88671875" style="54" customWidth="1"/>
    <col min="5641" max="5641" width="21.44140625" style="54" customWidth="1"/>
    <col min="5642" max="5888" width="11" style="54"/>
    <col min="5889" max="5889" width="21.6640625" style="54" customWidth="1"/>
    <col min="5890" max="5890" width="40.44140625" style="54" customWidth="1"/>
    <col min="5891" max="5891" width="8.33203125" style="54" bestFit="1" customWidth="1"/>
    <col min="5892" max="5893" width="13.88671875" style="54" bestFit="1" customWidth="1"/>
    <col min="5894" max="5894" width="11.6640625" style="54" bestFit="1" customWidth="1"/>
    <col min="5895" max="5895" width="25.44140625" style="54" bestFit="1" customWidth="1"/>
    <col min="5896" max="5896" width="5.88671875" style="54" customWidth="1"/>
    <col min="5897" max="5897" width="21.44140625" style="54" customWidth="1"/>
    <col min="5898" max="6144" width="11" style="54"/>
    <col min="6145" max="6145" width="21.6640625" style="54" customWidth="1"/>
    <col min="6146" max="6146" width="40.44140625" style="54" customWidth="1"/>
    <col min="6147" max="6147" width="8.33203125" style="54" bestFit="1" customWidth="1"/>
    <col min="6148" max="6149" width="13.88671875" style="54" bestFit="1" customWidth="1"/>
    <col min="6150" max="6150" width="11.6640625" style="54" bestFit="1" customWidth="1"/>
    <col min="6151" max="6151" width="25.44140625" style="54" bestFit="1" customWidth="1"/>
    <col min="6152" max="6152" width="5.88671875" style="54" customWidth="1"/>
    <col min="6153" max="6153" width="21.44140625" style="54" customWidth="1"/>
    <col min="6154" max="6400" width="11" style="54"/>
    <col min="6401" max="6401" width="21.6640625" style="54" customWidth="1"/>
    <col min="6402" max="6402" width="40.44140625" style="54" customWidth="1"/>
    <col min="6403" max="6403" width="8.33203125" style="54" bestFit="1" customWidth="1"/>
    <col min="6404" max="6405" width="13.88671875" style="54" bestFit="1" customWidth="1"/>
    <col min="6406" max="6406" width="11.6640625" style="54" bestFit="1" customWidth="1"/>
    <col min="6407" max="6407" width="25.44140625" style="54" bestFit="1" customWidth="1"/>
    <col min="6408" max="6408" width="5.88671875" style="54" customWidth="1"/>
    <col min="6409" max="6409" width="21.44140625" style="54" customWidth="1"/>
    <col min="6410" max="6656" width="11" style="54"/>
    <col min="6657" max="6657" width="21.6640625" style="54" customWidth="1"/>
    <col min="6658" max="6658" width="40.44140625" style="54" customWidth="1"/>
    <col min="6659" max="6659" width="8.33203125" style="54" bestFit="1" customWidth="1"/>
    <col min="6660" max="6661" width="13.88671875" style="54" bestFit="1" customWidth="1"/>
    <col min="6662" max="6662" width="11.6640625" style="54" bestFit="1" customWidth="1"/>
    <col min="6663" max="6663" width="25.44140625" style="54" bestFit="1" customWidth="1"/>
    <col min="6664" max="6664" width="5.88671875" style="54" customWidth="1"/>
    <col min="6665" max="6665" width="21.44140625" style="54" customWidth="1"/>
    <col min="6666" max="6912" width="11" style="54"/>
    <col min="6913" max="6913" width="21.6640625" style="54" customWidth="1"/>
    <col min="6914" max="6914" width="40.44140625" style="54" customWidth="1"/>
    <col min="6915" max="6915" width="8.33203125" style="54" bestFit="1" customWidth="1"/>
    <col min="6916" max="6917" width="13.88671875" style="54" bestFit="1" customWidth="1"/>
    <col min="6918" max="6918" width="11.6640625" style="54" bestFit="1" customWidth="1"/>
    <col min="6919" max="6919" width="25.44140625" style="54" bestFit="1" customWidth="1"/>
    <col min="6920" max="6920" width="5.88671875" style="54" customWidth="1"/>
    <col min="6921" max="6921" width="21.44140625" style="54" customWidth="1"/>
    <col min="6922" max="7168" width="11" style="54"/>
    <col min="7169" max="7169" width="21.6640625" style="54" customWidth="1"/>
    <col min="7170" max="7170" width="40.44140625" style="54" customWidth="1"/>
    <col min="7171" max="7171" width="8.33203125" style="54" bestFit="1" customWidth="1"/>
    <col min="7172" max="7173" width="13.88671875" style="54" bestFit="1" customWidth="1"/>
    <col min="7174" max="7174" width="11.6640625" style="54" bestFit="1" customWidth="1"/>
    <col min="7175" max="7175" width="25.44140625" style="54" bestFit="1" customWidth="1"/>
    <col min="7176" max="7176" width="5.88671875" style="54" customWidth="1"/>
    <col min="7177" max="7177" width="21.44140625" style="54" customWidth="1"/>
    <col min="7178" max="7424" width="11" style="54"/>
    <col min="7425" max="7425" width="21.6640625" style="54" customWidth="1"/>
    <col min="7426" max="7426" width="40.44140625" style="54" customWidth="1"/>
    <col min="7427" max="7427" width="8.33203125" style="54" bestFit="1" customWidth="1"/>
    <col min="7428" max="7429" width="13.88671875" style="54" bestFit="1" customWidth="1"/>
    <col min="7430" max="7430" width="11.6640625" style="54" bestFit="1" customWidth="1"/>
    <col min="7431" max="7431" width="25.44140625" style="54" bestFit="1" customWidth="1"/>
    <col min="7432" max="7432" width="5.88671875" style="54" customWidth="1"/>
    <col min="7433" max="7433" width="21.44140625" style="54" customWidth="1"/>
    <col min="7434" max="7680" width="11" style="54"/>
    <col min="7681" max="7681" width="21.6640625" style="54" customWidth="1"/>
    <col min="7682" max="7682" width="40.44140625" style="54" customWidth="1"/>
    <col min="7683" max="7683" width="8.33203125" style="54" bestFit="1" customWidth="1"/>
    <col min="7684" max="7685" width="13.88671875" style="54" bestFit="1" customWidth="1"/>
    <col min="7686" max="7686" width="11.6640625" style="54" bestFit="1" customWidth="1"/>
    <col min="7687" max="7687" width="25.44140625" style="54" bestFit="1" customWidth="1"/>
    <col min="7688" max="7688" width="5.88671875" style="54" customWidth="1"/>
    <col min="7689" max="7689" width="21.44140625" style="54" customWidth="1"/>
    <col min="7690" max="7936" width="11" style="54"/>
    <col min="7937" max="7937" width="21.6640625" style="54" customWidth="1"/>
    <col min="7938" max="7938" width="40.44140625" style="54" customWidth="1"/>
    <col min="7939" max="7939" width="8.33203125" style="54" bestFit="1" customWidth="1"/>
    <col min="7940" max="7941" width="13.88671875" style="54" bestFit="1" customWidth="1"/>
    <col min="7942" max="7942" width="11.6640625" style="54" bestFit="1" customWidth="1"/>
    <col min="7943" max="7943" width="25.44140625" style="54" bestFit="1" customWidth="1"/>
    <col min="7944" max="7944" width="5.88671875" style="54" customWidth="1"/>
    <col min="7945" max="7945" width="21.44140625" style="54" customWidth="1"/>
    <col min="7946" max="8192" width="11" style="54"/>
    <col min="8193" max="8193" width="21.6640625" style="54" customWidth="1"/>
    <col min="8194" max="8194" width="40.44140625" style="54" customWidth="1"/>
    <col min="8195" max="8195" width="8.33203125" style="54" bestFit="1" customWidth="1"/>
    <col min="8196" max="8197" width="13.88671875" style="54" bestFit="1" customWidth="1"/>
    <col min="8198" max="8198" width="11.6640625" style="54" bestFit="1" customWidth="1"/>
    <col min="8199" max="8199" width="25.44140625" style="54" bestFit="1" customWidth="1"/>
    <col min="8200" max="8200" width="5.88671875" style="54" customWidth="1"/>
    <col min="8201" max="8201" width="21.44140625" style="54" customWidth="1"/>
    <col min="8202" max="8448" width="11" style="54"/>
    <col min="8449" max="8449" width="21.6640625" style="54" customWidth="1"/>
    <col min="8450" max="8450" width="40.44140625" style="54" customWidth="1"/>
    <col min="8451" max="8451" width="8.33203125" style="54" bestFit="1" customWidth="1"/>
    <col min="8452" max="8453" width="13.88671875" style="54" bestFit="1" customWidth="1"/>
    <col min="8454" max="8454" width="11.6640625" style="54" bestFit="1" customWidth="1"/>
    <col min="8455" max="8455" width="25.44140625" style="54" bestFit="1" customWidth="1"/>
    <col min="8456" max="8456" width="5.88671875" style="54" customWidth="1"/>
    <col min="8457" max="8457" width="21.44140625" style="54" customWidth="1"/>
    <col min="8458" max="8704" width="11" style="54"/>
    <col min="8705" max="8705" width="21.6640625" style="54" customWidth="1"/>
    <col min="8706" max="8706" width="40.44140625" style="54" customWidth="1"/>
    <col min="8707" max="8707" width="8.33203125" style="54" bestFit="1" customWidth="1"/>
    <col min="8708" max="8709" width="13.88671875" style="54" bestFit="1" customWidth="1"/>
    <col min="8710" max="8710" width="11.6640625" style="54" bestFit="1" customWidth="1"/>
    <col min="8711" max="8711" width="25.44140625" style="54" bestFit="1" customWidth="1"/>
    <col min="8712" max="8712" width="5.88671875" style="54" customWidth="1"/>
    <col min="8713" max="8713" width="21.44140625" style="54" customWidth="1"/>
    <col min="8714" max="8960" width="11" style="54"/>
    <col min="8961" max="8961" width="21.6640625" style="54" customWidth="1"/>
    <col min="8962" max="8962" width="40.44140625" style="54" customWidth="1"/>
    <col min="8963" max="8963" width="8.33203125" style="54" bestFit="1" customWidth="1"/>
    <col min="8964" max="8965" width="13.88671875" style="54" bestFit="1" customWidth="1"/>
    <col min="8966" max="8966" width="11.6640625" style="54" bestFit="1" customWidth="1"/>
    <col min="8967" max="8967" width="25.44140625" style="54" bestFit="1" customWidth="1"/>
    <col min="8968" max="8968" width="5.88671875" style="54" customWidth="1"/>
    <col min="8969" max="8969" width="21.44140625" style="54" customWidth="1"/>
    <col min="8970" max="9216" width="11" style="54"/>
    <col min="9217" max="9217" width="21.6640625" style="54" customWidth="1"/>
    <col min="9218" max="9218" width="40.44140625" style="54" customWidth="1"/>
    <col min="9219" max="9219" width="8.33203125" style="54" bestFit="1" customWidth="1"/>
    <col min="9220" max="9221" width="13.88671875" style="54" bestFit="1" customWidth="1"/>
    <col min="9222" max="9222" width="11.6640625" style="54" bestFit="1" customWidth="1"/>
    <col min="9223" max="9223" width="25.44140625" style="54" bestFit="1" customWidth="1"/>
    <col min="9224" max="9224" width="5.88671875" style="54" customWidth="1"/>
    <col min="9225" max="9225" width="21.44140625" style="54" customWidth="1"/>
    <col min="9226" max="9472" width="11" style="54"/>
    <col min="9473" max="9473" width="21.6640625" style="54" customWidth="1"/>
    <col min="9474" max="9474" width="40.44140625" style="54" customWidth="1"/>
    <col min="9475" max="9475" width="8.33203125" style="54" bestFit="1" customWidth="1"/>
    <col min="9476" max="9477" width="13.88671875" style="54" bestFit="1" customWidth="1"/>
    <col min="9478" max="9478" width="11.6640625" style="54" bestFit="1" customWidth="1"/>
    <col min="9479" max="9479" width="25.44140625" style="54" bestFit="1" customWidth="1"/>
    <col min="9480" max="9480" width="5.88671875" style="54" customWidth="1"/>
    <col min="9481" max="9481" width="21.44140625" style="54" customWidth="1"/>
    <col min="9482" max="9728" width="11" style="54"/>
    <col min="9729" max="9729" width="21.6640625" style="54" customWidth="1"/>
    <col min="9730" max="9730" width="40.44140625" style="54" customWidth="1"/>
    <col min="9731" max="9731" width="8.33203125" style="54" bestFit="1" customWidth="1"/>
    <col min="9732" max="9733" width="13.88671875" style="54" bestFit="1" customWidth="1"/>
    <col min="9734" max="9734" width="11.6640625" style="54" bestFit="1" customWidth="1"/>
    <col min="9735" max="9735" width="25.44140625" style="54" bestFit="1" customWidth="1"/>
    <col min="9736" max="9736" width="5.88671875" style="54" customWidth="1"/>
    <col min="9737" max="9737" width="21.44140625" style="54" customWidth="1"/>
    <col min="9738" max="9984" width="11" style="54"/>
    <col min="9985" max="9985" width="21.6640625" style="54" customWidth="1"/>
    <col min="9986" max="9986" width="40.44140625" style="54" customWidth="1"/>
    <col min="9987" max="9987" width="8.33203125" style="54" bestFit="1" customWidth="1"/>
    <col min="9988" max="9989" width="13.88671875" style="54" bestFit="1" customWidth="1"/>
    <col min="9990" max="9990" width="11.6640625" style="54" bestFit="1" customWidth="1"/>
    <col min="9991" max="9991" width="25.44140625" style="54" bestFit="1" customWidth="1"/>
    <col min="9992" max="9992" width="5.88671875" style="54" customWidth="1"/>
    <col min="9993" max="9993" width="21.44140625" style="54" customWidth="1"/>
    <col min="9994" max="10240" width="11" style="54"/>
    <col min="10241" max="10241" width="21.6640625" style="54" customWidth="1"/>
    <col min="10242" max="10242" width="40.44140625" style="54" customWidth="1"/>
    <col min="10243" max="10243" width="8.33203125" style="54" bestFit="1" customWidth="1"/>
    <col min="10244" max="10245" width="13.88671875" style="54" bestFit="1" customWidth="1"/>
    <col min="10246" max="10246" width="11.6640625" style="54" bestFit="1" customWidth="1"/>
    <col min="10247" max="10247" width="25.44140625" style="54" bestFit="1" customWidth="1"/>
    <col min="10248" max="10248" width="5.88671875" style="54" customWidth="1"/>
    <col min="10249" max="10249" width="21.44140625" style="54" customWidth="1"/>
    <col min="10250" max="10496" width="11" style="54"/>
    <col min="10497" max="10497" width="21.6640625" style="54" customWidth="1"/>
    <col min="10498" max="10498" width="40.44140625" style="54" customWidth="1"/>
    <col min="10499" max="10499" width="8.33203125" style="54" bestFit="1" customWidth="1"/>
    <col min="10500" max="10501" width="13.88671875" style="54" bestFit="1" customWidth="1"/>
    <col min="10502" max="10502" width="11.6640625" style="54" bestFit="1" customWidth="1"/>
    <col min="10503" max="10503" width="25.44140625" style="54" bestFit="1" customWidth="1"/>
    <col min="10504" max="10504" width="5.88671875" style="54" customWidth="1"/>
    <col min="10505" max="10505" width="21.44140625" style="54" customWidth="1"/>
    <col min="10506" max="10752" width="11" style="54"/>
    <col min="10753" max="10753" width="21.6640625" style="54" customWidth="1"/>
    <col min="10754" max="10754" width="40.44140625" style="54" customWidth="1"/>
    <col min="10755" max="10755" width="8.33203125" style="54" bestFit="1" customWidth="1"/>
    <col min="10756" max="10757" width="13.88671875" style="54" bestFit="1" customWidth="1"/>
    <col min="10758" max="10758" width="11.6640625" style="54" bestFit="1" customWidth="1"/>
    <col min="10759" max="10759" width="25.44140625" style="54" bestFit="1" customWidth="1"/>
    <col min="10760" max="10760" width="5.88671875" style="54" customWidth="1"/>
    <col min="10761" max="10761" width="21.44140625" style="54" customWidth="1"/>
    <col min="10762" max="11008" width="11" style="54"/>
    <col min="11009" max="11009" width="21.6640625" style="54" customWidth="1"/>
    <col min="11010" max="11010" width="40.44140625" style="54" customWidth="1"/>
    <col min="11011" max="11011" width="8.33203125" style="54" bestFit="1" customWidth="1"/>
    <col min="11012" max="11013" width="13.88671875" style="54" bestFit="1" customWidth="1"/>
    <col min="11014" max="11014" width="11.6640625" style="54" bestFit="1" customWidth="1"/>
    <col min="11015" max="11015" width="25.44140625" style="54" bestFit="1" customWidth="1"/>
    <col min="11016" max="11016" width="5.88671875" style="54" customWidth="1"/>
    <col min="11017" max="11017" width="21.44140625" style="54" customWidth="1"/>
    <col min="11018" max="11264" width="11" style="54"/>
    <col min="11265" max="11265" width="21.6640625" style="54" customWidth="1"/>
    <col min="11266" max="11266" width="40.44140625" style="54" customWidth="1"/>
    <col min="11267" max="11267" width="8.33203125" style="54" bestFit="1" customWidth="1"/>
    <col min="11268" max="11269" width="13.88671875" style="54" bestFit="1" customWidth="1"/>
    <col min="11270" max="11270" width="11.6640625" style="54" bestFit="1" customWidth="1"/>
    <col min="11271" max="11271" width="25.44140625" style="54" bestFit="1" customWidth="1"/>
    <col min="11272" max="11272" width="5.88671875" style="54" customWidth="1"/>
    <col min="11273" max="11273" width="21.44140625" style="54" customWidth="1"/>
    <col min="11274" max="11520" width="11" style="54"/>
    <col min="11521" max="11521" width="21.6640625" style="54" customWidth="1"/>
    <col min="11522" max="11522" width="40.44140625" style="54" customWidth="1"/>
    <col min="11523" max="11523" width="8.33203125" style="54" bestFit="1" customWidth="1"/>
    <col min="11524" max="11525" width="13.88671875" style="54" bestFit="1" customWidth="1"/>
    <col min="11526" max="11526" width="11.6640625" style="54" bestFit="1" customWidth="1"/>
    <col min="11527" max="11527" width="25.44140625" style="54" bestFit="1" customWidth="1"/>
    <col min="11528" max="11528" width="5.88671875" style="54" customWidth="1"/>
    <col min="11529" max="11529" width="21.44140625" style="54" customWidth="1"/>
    <col min="11530" max="11776" width="11" style="54"/>
    <col min="11777" max="11777" width="21.6640625" style="54" customWidth="1"/>
    <col min="11778" max="11778" width="40.44140625" style="54" customWidth="1"/>
    <col min="11779" max="11779" width="8.33203125" style="54" bestFit="1" customWidth="1"/>
    <col min="11780" max="11781" width="13.88671875" style="54" bestFit="1" customWidth="1"/>
    <col min="11782" max="11782" width="11.6640625" style="54" bestFit="1" customWidth="1"/>
    <col min="11783" max="11783" width="25.44140625" style="54" bestFit="1" customWidth="1"/>
    <col min="11784" max="11784" width="5.88671875" style="54" customWidth="1"/>
    <col min="11785" max="11785" width="21.44140625" style="54" customWidth="1"/>
    <col min="11786" max="12032" width="11" style="54"/>
    <col min="12033" max="12033" width="21.6640625" style="54" customWidth="1"/>
    <col min="12034" max="12034" width="40.44140625" style="54" customWidth="1"/>
    <col min="12035" max="12035" width="8.33203125" style="54" bestFit="1" customWidth="1"/>
    <col min="12036" max="12037" width="13.88671875" style="54" bestFit="1" customWidth="1"/>
    <col min="12038" max="12038" width="11.6640625" style="54" bestFit="1" customWidth="1"/>
    <col min="12039" max="12039" width="25.44140625" style="54" bestFit="1" customWidth="1"/>
    <col min="12040" max="12040" width="5.88671875" style="54" customWidth="1"/>
    <col min="12041" max="12041" width="21.44140625" style="54" customWidth="1"/>
    <col min="12042" max="12288" width="11" style="54"/>
    <col min="12289" max="12289" width="21.6640625" style="54" customWidth="1"/>
    <col min="12290" max="12290" width="40.44140625" style="54" customWidth="1"/>
    <col min="12291" max="12291" width="8.33203125" style="54" bestFit="1" customWidth="1"/>
    <col min="12292" max="12293" width="13.88671875" style="54" bestFit="1" customWidth="1"/>
    <col min="12294" max="12294" width="11.6640625" style="54" bestFit="1" customWidth="1"/>
    <col min="12295" max="12295" width="25.44140625" style="54" bestFit="1" customWidth="1"/>
    <col min="12296" max="12296" width="5.88671875" style="54" customWidth="1"/>
    <col min="12297" max="12297" width="21.44140625" style="54" customWidth="1"/>
    <col min="12298" max="12544" width="11" style="54"/>
    <col min="12545" max="12545" width="21.6640625" style="54" customWidth="1"/>
    <col min="12546" max="12546" width="40.44140625" style="54" customWidth="1"/>
    <col min="12547" max="12547" width="8.33203125" style="54" bestFit="1" customWidth="1"/>
    <col min="12548" max="12549" width="13.88671875" style="54" bestFit="1" customWidth="1"/>
    <col min="12550" max="12550" width="11.6640625" style="54" bestFit="1" customWidth="1"/>
    <col min="12551" max="12551" width="25.44140625" style="54" bestFit="1" customWidth="1"/>
    <col min="12552" max="12552" width="5.88671875" style="54" customWidth="1"/>
    <col min="12553" max="12553" width="21.44140625" style="54" customWidth="1"/>
    <col min="12554" max="12800" width="11" style="54"/>
    <col min="12801" max="12801" width="21.6640625" style="54" customWidth="1"/>
    <col min="12802" max="12802" width="40.44140625" style="54" customWidth="1"/>
    <col min="12803" max="12803" width="8.33203125" style="54" bestFit="1" customWidth="1"/>
    <col min="12804" max="12805" width="13.88671875" style="54" bestFit="1" customWidth="1"/>
    <col min="12806" max="12806" width="11.6640625" style="54" bestFit="1" customWidth="1"/>
    <col min="12807" max="12807" width="25.44140625" style="54" bestFit="1" customWidth="1"/>
    <col min="12808" max="12808" width="5.88671875" style="54" customWidth="1"/>
    <col min="12809" max="12809" width="21.44140625" style="54" customWidth="1"/>
    <col min="12810" max="13056" width="11" style="54"/>
    <col min="13057" max="13057" width="21.6640625" style="54" customWidth="1"/>
    <col min="13058" max="13058" width="40.44140625" style="54" customWidth="1"/>
    <col min="13059" max="13059" width="8.33203125" style="54" bestFit="1" customWidth="1"/>
    <col min="13060" max="13061" width="13.88671875" style="54" bestFit="1" customWidth="1"/>
    <col min="13062" max="13062" width="11.6640625" style="54" bestFit="1" customWidth="1"/>
    <col min="13063" max="13063" width="25.44140625" style="54" bestFit="1" customWidth="1"/>
    <col min="13064" max="13064" width="5.88671875" style="54" customWidth="1"/>
    <col min="13065" max="13065" width="21.44140625" style="54" customWidth="1"/>
    <col min="13066" max="13312" width="11" style="54"/>
    <col min="13313" max="13313" width="21.6640625" style="54" customWidth="1"/>
    <col min="13314" max="13314" width="40.44140625" style="54" customWidth="1"/>
    <col min="13315" max="13315" width="8.33203125" style="54" bestFit="1" customWidth="1"/>
    <col min="13316" max="13317" width="13.88671875" style="54" bestFit="1" customWidth="1"/>
    <col min="13318" max="13318" width="11.6640625" style="54" bestFit="1" customWidth="1"/>
    <col min="13319" max="13319" width="25.44140625" style="54" bestFit="1" customWidth="1"/>
    <col min="13320" max="13320" width="5.88671875" style="54" customWidth="1"/>
    <col min="13321" max="13321" width="21.44140625" style="54" customWidth="1"/>
    <col min="13322" max="13568" width="11" style="54"/>
    <col min="13569" max="13569" width="21.6640625" style="54" customWidth="1"/>
    <col min="13570" max="13570" width="40.44140625" style="54" customWidth="1"/>
    <col min="13571" max="13571" width="8.33203125" style="54" bestFit="1" customWidth="1"/>
    <col min="13572" max="13573" width="13.88671875" style="54" bestFit="1" customWidth="1"/>
    <col min="13574" max="13574" width="11.6640625" style="54" bestFit="1" customWidth="1"/>
    <col min="13575" max="13575" width="25.44140625" style="54" bestFit="1" customWidth="1"/>
    <col min="13576" max="13576" width="5.88671875" style="54" customWidth="1"/>
    <col min="13577" max="13577" width="21.44140625" style="54" customWidth="1"/>
    <col min="13578" max="13824" width="11" style="54"/>
    <col min="13825" max="13825" width="21.6640625" style="54" customWidth="1"/>
    <col min="13826" max="13826" width="40.44140625" style="54" customWidth="1"/>
    <col min="13827" max="13827" width="8.33203125" style="54" bestFit="1" customWidth="1"/>
    <col min="13828" max="13829" width="13.88671875" style="54" bestFit="1" customWidth="1"/>
    <col min="13830" max="13830" width="11.6640625" style="54" bestFit="1" customWidth="1"/>
    <col min="13831" max="13831" width="25.44140625" style="54" bestFit="1" customWidth="1"/>
    <col min="13832" max="13832" width="5.88671875" style="54" customWidth="1"/>
    <col min="13833" max="13833" width="21.44140625" style="54" customWidth="1"/>
    <col min="13834" max="14080" width="11" style="54"/>
    <col min="14081" max="14081" width="21.6640625" style="54" customWidth="1"/>
    <col min="14082" max="14082" width="40.44140625" style="54" customWidth="1"/>
    <col min="14083" max="14083" width="8.33203125" style="54" bestFit="1" customWidth="1"/>
    <col min="14084" max="14085" width="13.88671875" style="54" bestFit="1" customWidth="1"/>
    <col min="14086" max="14086" width="11.6640625" style="54" bestFit="1" customWidth="1"/>
    <col min="14087" max="14087" width="25.44140625" style="54" bestFit="1" customWidth="1"/>
    <col min="14088" max="14088" width="5.88671875" style="54" customWidth="1"/>
    <col min="14089" max="14089" width="21.44140625" style="54" customWidth="1"/>
    <col min="14090" max="14336" width="11" style="54"/>
    <col min="14337" max="14337" width="21.6640625" style="54" customWidth="1"/>
    <col min="14338" max="14338" width="40.44140625" style="54" customWidth="1"/>
    <col min="14339" max="14339" width="8.33203125" style="54" bestFit="1" customWidth="1"/>
    <col min="14340" max="14341" width="13.88671875" style="54" bestFit="1" customWidth="1"/>
    <col min="14342" max="14342" width="11.6640625" style="54" bestFit="1" customWidth="1"/>
    <col min="14343" max="14343" width="25.44140625" style="54" bestFit="1" customWidth="1"/>
    <col min="14344" max="14344" width="5.88671875" style="54" customWidth="1"/>
    <col min="14345" max="14345" width="21.44140625" style="54" customWidth="1"/>
    <col min="14346" max="14592" width="11" style="54"/>
    <col min="14593" max="14593" width="21.6640625" style="54" customWidth="1"/>
    <col min="14594" max="14594" width="40.44140625" style="54" customWidth="1"/>
    <col min="14595" max="14595" width="8.33203125" style="54" bestFit="1" customWidth="1"/>
    <col min="14596" max="14597" width="13.88671875" style="54" bestFit="1" customWidth="1"/>
    <col min="14598" max="14598" width="11.6640625" style="54" bestFit="1" customWidth="1"/>
    <col min="14599" max="14599" width="25.44140625" style="54" bestFit="1" customWidth="1"/>
    <col min="14600" max="14600" width="5.88671875" style="54" customWidth="1"/>
    <col min="14601" max="14601" width="21.44140625" style="54" customWidth="1"/>
    <col min="14602" max="14848" width="11" style="54"/>
    <col min="14849" max="14849" width="21.6640625" style="54" customWidth="1"/>
    <col min="14850" max="14850" width="40.44140625" style="54" customWidth="1"/>
    <col min="14851" max="14851" width="8.33203125" style="54" bestFit="1" customWidth="1"/>
    <col min="14852" max="14853" width="13.88671875" style="54" bestFit="1" customWidth="1"/>
    <col min="14854" max="14854" width="11.6640625" style="54" bestFit="1" customWidth="1"/>
    <col min="14855" max="14855" width="25.44140625" style="54" bestFit="1" customWidth="1"/>
    <col min="14856" max="14856" width="5.88671875" style="54" customWidth="1"/>
    <col min="14857" max="14857" width="21.44140625" style="54" customWidth="1"/>
    <col min="14858" max="15104" width="11" style="54"/>
    <col min="15105" max="15105" width="21.6640625" style="54" customWidth="1"/>
    <col min="15106" max="15106" width="40.44140625" style="54" customWidth="1"/>
    <col min="15107" max="15107" width="8.33203125" style="54" bestFit="1" customWidth="1"/>
    <col min="15108" max="15109" width="13.88671875" style="54" bestFit="1" customWidth="1"/>
    <col min="15110" max="15110" width="11.6640625" style="54" bestFit="1" customWidth="1"/>
    <col min="15111" max="15111" width="25.44140625" style="54" bestFit="1" customWidth="1"/>
    <col min="15112" max="15112" width="5.88671875" style="54" customWidth="1"/>
    <col min="15113" max="15113" width="21.44140625" style="54" customWidth="1"/>
    <col min="15114" max="15360" width="11" style="54"/>
    <col min="15361" max="15361" width="21.6640625" style="54" customWidth="1"/>
    <col min="15362" max="15362" width="40.44140625" style="54" customWidth="1"/>
    <col min="15363" max="15363" width="8.33203125" style="54" bestFit="1" customWidth="1"/>
    <col min="15364" max="15365" width="13.88671875" style="54" bestFit="1" customWidth="1"/>
    <col min="15366" max="15366" width="11.6640625" style="54" bestFit="1" customWidth="1"/>
    <col min="15367" max="15367" width="25.44140625" style="54" bestFit="1" customWidth="1"/>
    <col min="15368" max="15368" width="5.88671875" style="54" customWidth="1"/>
    <col min="15369" max="15369" width="21.44140625" style="54" customWidth="1"/>
    <col min="15370" max="15616" width="11" style="54"/>
    <col min="15617" max="15617" width="21.6640625" style="54" customWidth="1"/>
    <col min="15618" max="15618" width="40.44140625" style="54" customWidth="1"/>
    <col min="15619" max="15619" width="8.33203125" style="54" bestFit="1" customWidth="1"/>
    <col min="15620" max="15621" width="13.88671875" style="54" bestFit="1" customWidth="1"/>
    <col min="15622" max="15622" width="11.6640625" style="54" bestFit="1" customWidth="1"/>
    <col min="15623" max="15623" width="25.44140625" style="54" bestFit="1" customWidth="1"/>
    <col min="15624" max="15624" width="5.88671875" style="54" customWidth="1"/>
    <col min="15625" max="15625" width="21.44140625" style="54" customWidth="1"/>
    <col min="15626" max="15872" width="11" style="54"/>
    <col min="15873" max="15873" width="21.6640625" style="54" customWidth="1"/>
    <col min="15874" max="15874" width="40.44140625" style="54" customWidth="1"/>
    <col min="15875" max="15875" width="8.33203125" style="54" bestFit="1" customWidth="1"/>
    <col min="15876" max="15877" width="13.88671875" style="54" bestFit="1" customWidth="1"/>
    <col min="15878" max="15878" width="11.6640625" style="54" bestFit="1" customWidth="1"/>
    <col min="15879" max="15879" width="25.44140625" style="54" bestFit="1" customWidth="1"/>
    <col min="15880" max="15880" width="5.88671875" style="54" customWidth="1"/>
    <col min="15881" max="15881" width="21.44140625" style="54" customWidth="1"/>
    <col min="15882" max="16128" width="11" style="54"/>
    <col min="16129" max="16129" width="21.6640625" style="54" customWidth="1"/>
    <col min="16130" max="16130" width="40.44140625" style="54" customWidth="1"/>
    <col min="16131" max="16131" width="8.33203125" style="54" bestFit="1" customWidth="1"/>
    <col min="16132" max="16133" width="13.88671875" style="54" bestFit="1" customWidth="1"/>
    <col min="16134" max="16134" width="11.6640625" style="54" bestFit="1" customWidth="1"/>
    <col min="16135" max="16135" width="25.44140625" style="54" bestFit="1" customWidth="1"/>
    <col min="16136" max="16136" width="5.88671875" style="54" customWidth="1"/>
    <col min="16137" max="16137" width="21.44140625" style="54" customWidth="1"/>
    <col min="16138" max="16384" width="11" style="54"/>
  </cols>
  <sheetData>
    <row r="1" spans="1:9" s="1" customFormat="1" x14ac:dyDescent="0.2">
      <c r="I1" s="7" t="s">
        <v>448</v>
      </c>
    </row>
    <row r="2" spans="1:9" x14ac:dyDescent="0.2">
      <c r="A2" s="55" t="s">
        <v>123</v>
      </c>
      <c r="B2" s="56"/>
      <c r="C2" s="56"/>
      <c r="E2" s="56"/>
      <c r="F2" s="56"/>
      <c r="G2" s="56"/>
      <c r="H2" s="56"/>
      <c r="I2" s="56"/>
    </row>
    <row r="4" spans="1:9" x14ac:dyDescent="0.2">
      <c r="A4" s="57" t="s">
        <v>124</v>
      </c>
    </row>
    <row r="5" spans="1:9" x14ac:dyDescent="0.2">
      <c r="A5" s="283" t="s">
        <v>358</v>
      </c>
      <c r="B5" s="273"/>
      <c r="C5" s="273"/>
      <c r="D5" s="273"/>
      <c r="E5" s="273"/>
      <c r="F5" s="273"/>
      <c r="G5" s="273"/>
      <c r="H5" s="273"/>
      <c r="I5" s="273"/>
    </row>
    <row r="7" spans="1:9" x14ac:dyDescent="0.2">
      <c r="A7" s="57" t="s">
        <v>126</v>
      </c>
    </row>
    <row r="8" spans="1:9" s="1" customFormat="1" x14ac:dyDescent="0.2">
      <c r="A8" s="1" t="s">
        <v>449</v>
      </c>
    </row>
    <row r="10" spans="1:9" ht="26.4" x14ac:dyDescent="0.2">
      <c r="A10" s="58" t="s">
        <v>127</v>
      </c>
      <c r="B10" s="58" t="s">
        <v>128</v>
      </c>
      <c r="C10" s="58" t="s">
        <v>129</v>
      </c>
      <c r="D10" s="158" t="s">
        <v>130</v>
      </c>
      <c r="E10" s="58" t="s">
        <v>131</v>
      </c>
      <c r="F10" s="58" t="s">
        <v>132</v>
      </c>
      <c r="G10" s="58" t="s">
        <v>133</v>
      </c>
      <c r="H10" s="59" t="s">
        <v>134</v>
      </c>
      <c r="I10" s="58" t="s">
        <v>135</v>
      </c>
    </row>
    <row r="11" spans="1:9" s="165" customFormat="1" ht="53.25" customHeight="1" x14ac:dyDescent="0.2">
      <c r="A11" s="159" t="s">
        <v>359</v>
      </c>
      <c r="B11" s="159" t="s">
        <v>360</v>
      </c>
      <c r="C11" s="160" t="s">
        <v>307</v>
      </c>
      <c r="D11" s="161">
        <v>650000</v>
      </c>
      <c r="E11" s="161">
        <v>650000</v>
      </c>
      <c r="F11" s="162">
        <v>38715</v>
      </c>
      <c r="G11" s="163" t="s">
        <v>361</v>
      </c>
      <c r="H11" s="164" t="s">
        <v>362</v>
      </c>
      <c r="I11" s="164"/>
    </row>
    <row r="12" spans="1:9" s="165" customFormat="1" ht="53.25" customHeight="1" x14ac:dyDescent="0.2">
      <c r="A12" s="109" t="s">
        <v>363</v>
      </c>
      <c r="B12" s="109" t="s">
        <v>364</v>
      </c>
      <c r="C12" s="160" t="s">
        <v>365</v>
      </c>
      <c r="D12" s="161">
        <v>1390725</v>
      </c>
      <c r="E12" s="161">
        <f>D12*2</f>
        <v>2781450</v>
      </c>
      <c r="F12" s="162">
        <v>38715</v>
      </c>
      <c r="G12" s="163" t="s">
        <v>361</v>
      </c>
      <c r="H12" s="164" t="s">
        <v>362</v>
      </c>
      <c r="I12" s="164"/>
    </row>
    <row r="13" spans="1:9" s="165" customFormat="1" ht="53.25" customHeight="1" x14ac:dyDescent="0.2">
      <c r="A13" s="109" t="s">
        <v>366</v>
      </c>
      <c r="B13" s="109" t="s">
        <v>367</v>
      </c>
      <c r="C13" s="160" t="s">
        <v>368</v>
      </c>
      <c r="D13" s="161">
        <v>12127500</v>
      </c>
      <c r="E13" s="161">
        <v>12127500</v>
      </c>
      <c r="F13" s="162">
        <v>38715</v>
      </c>
      <c r="G13" s="163" t="s">
        <v>361</v>
      </c>
      <c r="H13" s="164" t="s">
        <v>362</v>
      </c>
      <c r="I13" s="164"/>
    </row>
    <row r="14" spans="1:9" s="165" customFormat="1" ht="53.25" customHeight="1" x14ac:dyDescent="0.2">
      <c r="A14" s="109" t="s">
        <v>369</v>
      </c>
      <c r="B14" s="109" t="s">
        <v>370</v>
      </c>
      <c r="C14" s="160" t="s">
        <v>368</v>
      </c>
      <c r="D14" s="166">
        <v>2372580</v>
      </c>
      <c r="E14" s="166">
        <f>D14</f>
        <v>2372580</v>
      </c>
      <c r="F14" s="162">
        <v>38776</v>
      </c>
      <c r="G14" s="163" t="s">
        <v>361</v>
      </c>
      <c r="H14" s="164" t="s">
        <v>139</v>
      </c>
      <c r="I14" s="164"/>
    </row>
    <row r="15" spans="1:9" s="165" customFormat="1" ht="53.25" customHeight="1" x14ac:dyDescent="0.2">
      <c r="A15" s="109" t="s">
        <v>371</v>
      </c>
      <c r="B15" s="109" t="s">
        <v>372</v>
      </c>
      <c r="C15" s="160" t="s">
        <v>368</v>
      </c>
      <c r="D15" s="161">
        <v>4706100</v>
      </c>
      <c r="E15" s="161">
        <v>4706100</v>
      </c>
      <c r="F15" s="162">
        <v>38776</v>
      </c>
      <c r="G15" s="163" t="s">
        <v>361</v>
      </c>
      <c r="H15" s="164" t="s">
        <v>362</v>
      </c>
      <c r="I15" s="164"/>
    </row>
    <row r="16" spans="1:9" s="165" customFormat="1" ht="53.25" customHeight="1" x14ac:dyDescent="0.2">
      <c r="A16" s="224" t="s">
        <v>373</v>
      </c>
      <c r="B16" s="224" t="s">
        <v>374</v>
      </c>
      <c r="C16" s="225" t="s">
        <v>368</v>
      </c>
      <c r="D16" s="226">
        <v>6184500</v>
      </c>
      <c r="E16" s="226">
        <v>6184500</v>
      </c>
      <c r="F16" s="227">
        <v>38911</v>
      </c>
      <c r="G16" s="224" t="s">
        <v>361</v>
      </c>
      <c r="H16" s="228" t="s">
        <v>362</v>
      </c>
      <c r="I16" s="228"/>
    </row>
    <row r="17" spans="1:9" s="165" customFormat="1" ht="53.25" customHeight="1" x14ac:dyDescent="0.2">
      <c r="A17" s="109" t="s">
        <v>375</v>
      </c>
      <c r="B17" s="109" t="s">
        <v>376</v>
      </c>
      <c r="C17" s="164" t="s">
        <v>368</v>
      </c>
      <c r="D17" s="168">
        <v>455437</v>
      </c>
      <c r="E17" s="167">
        <v>455437</v>
      </c>
      <c r="F17" s="102">
        <v>38876</v>
      </c>
      <c r="G17" s="159" t="s">
        <v>361</v>
      </c>
      <c r="H17" s="164" t="s">
        <v>139</v>
      </c>
      <c r="I17" s="164"/>
    </row>
    <row r="19" spans="1:9" x14ac:dyDescent="0.2">
      <c r="A19" s="54" t="s">
        <v>140</v>
      </c>
    </row>
    <row r="20" spans="1:9" x14ac:dyDescent="0.2">
      <c r="A20" s="54" t="s">
        <v>141</v>
      </c>
    </row>
    <row r="21" spans="1:9" x14ac:dyDescent="0.2">
      <c r="A21" s="54" t="s">
        <v>142</v>
      </c>
    </row>
    <row r="22" spans="1:9" x14ac:dyDescent="0.2">
      <c r="A22" s="54" t="s">
        <v>143</v>
      </c>
    </row>
    <row r="23" spans="1:9" x14ac:dyDescent="0.2">
      <c r="A23" s="54" t="s">
        <v>144</v>
      </c>
    </row>
    <row r="24" spans="1:9" x14ac:dyDescent="0.2">
      <c r="A24" s="54" t="s">
        <v>145</v>
      </c>
    </row>
    <row r="25" spans="1:9" x14ac:dyDescent="0.2">
      <c r="A25" s="54" t="s">
        <v>146</v>
      </c>
    </row>
  </sheetData>
  <mergeCells count="1">
    <mergeCell ref="A5:I5"/>
  </mergeCells>
  <phoneticPr fontId="1"/>
  <pageMargins left="0.7" right="0.7" top="0.75" bottom="0.75" header="0.3" footer="0.3"/>
  <pageSetup paperSize="9" scale="81"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67F4-420A-4852-B982-BE4FD07B4BF8}">
  <dimension ref="A1:J18"/>
  <sheetViews>
    <sheetView view="pageBreakPreview" zoomScale="89" zoomScaleNormal="100" zoomScaleSheetLayoutView="89" workbookViewId="0">
      <selection activeCell="S22" sqref="S22"/>
    </sheetView>
  </sheetViews>
  <sheetFormatPr defaultRowHeight="13.2" x14ac:dyDescent="0.2"/>
  <sheetData>
    <row r="1" spans="1:10" x14ac:dyDescent="0.2">
      <c r="A1" s="208"/>
      <c r="B1" s="208"/>
      <c r="C1" s="208"/>
      <c r="D1" s="208"/>
      <c r="E1" s="208"/>
      <c r="F1" s="208"/>
      <c r="G1" s="208"/>
      <c r="H1" s="208"/>
      <c r="I1" s="208"/>
      <c r="J1" s="208"/>
    </row>
    <row r="2" spans="1:10" x14ac:dyDescent="0.2">
      <c r="A2" s="208"/>
      <c r="B2" s="208"/>
      <c r="C2" s="208"/>
      <c r="D2" s="208"/>
      <c r="E2" s="208"/>
      <c r="F2" s="208"/>
      <c r="G2" s="208"/>
      <c r="H2" s="208"/>
      <c r="I2" s="208"/>
      <c r="J2" s="208"/>
    </row>
    <row r="3" spans="1:10" x14ac:dyDescent="0.2">
      <c r="A3" s="208"/>
      <c r="B3" s="208"/>
      <c r="C3" s="208"/>
      <c r="D3" s="208"/>
      <c r="E3" s="208"/>
      <c r="F3" s="208"/>
      <c r="G3" s="208"/>
      <c r="H3" s="262">
        <v>45159</v>
      </c>
      <c r="I3" s="263"/>
      <c r="J3" s="263"/>
    </row>
    <row r="4" spans="1:10" x14ac:dyDescent="0.2">
      <c r="A4" s="208"/>
      <c r="B4" s="208"/>
      <c r="C4" s="208"/>
      <c r="D4" s="208"/>
      <c r="E4" s="208"/>
      <c r="F4" s="208"/>
      <c r="G4" s="208"/>
      <c r="H4" s="263" t="s">
        <v>450</v>
      </c>
      <c r="I4" s="263"/>
      <c r="J4" s="263"/>
    </row>
    <row r="5" spans="1:10" x14ac:dyDescent="0.2">
      <c r="A5" s="208"/>
      <c r="B5" s="208"/>
      <c r="C5" s="208"/>
      <c r="D5" s="208"/>
      <c r="E5" s="208"/>
      <c r="F5" s="208"/>
      <c r="G5" s="208"/>
      <c r="H5" s="208"/>
      <c r="I5" s="208"/>
      <c r="J5" s="208"/>
    </row>
    <row r="6" spans="1:10" x14ac:dyDescent="0.2">
      <c r="A6" s="208"/>
      <c r="B6" s="208"/>
      <c r="C6" s="208"/>
      <c r="D6" s="208"/>
      <c r="E6" s="208"/>
      <c r="F6" s="208"/>
      <c r="G6" s="208"/>
      <c r="H6" s="208"/>
      <c r="I6" s="208"/>
      <c r="J6" s="208"/>
    </row>
    <row r="7" spans="1:10" x14ac:dyDescent="0.2">
      <c r="A7" s="208"/>
      <c r="B7" s="264" t="s">
        <v>465</v>
      </c>
      <c r="C7" s="264"/>
      <c r="D7" s="264"/>
      <c r="E7" s="264"/>
      <c r="F7" s="264"/>
      <c r="G7" s="264"/>
      <c r="H7" s="264"/>
      <c r="I7" s="209"/>
      <c r="J7" s="208"/>
    </row>
    <row r="8" spans="1:10" x14ac:dyDescent="0.2">
      <c r="A8" s="208"/>
      <c r="B8" s="264"/>
      <c r="C8" s="264"/>
      <c r="D8" s="264"/>
      <c r="E8" s="264"/>
      <c r="F8" s="264"/>
      <c r="G8" s="264"/>
      <c r="H8" s="264"/>
      <c r="I8" s="208"/>
      <c r="J8" s="208"/>
    </row>
    <row r="9" spans="1:10" x14ac:dyDescent="0.2">
      <c r="A9" s="208"/>
      <c r="B9" s="208"/>
      <c r="C9" s="208"/>
      <c r="D9" s="208"/>
      <c r="E9" s="208"/>
      <c r="F9" s="208"/>
      <c r="G9" s="208"/>
      <c r="H9" s="208"/>
      <c r="I9" s="208"/>
      <c r="J9" s="208"/>
    </row>
    <row r="10" spans="1:10" x14ac:dyDescent="0.2">
      <c r="A10" s="208" t="s">
        <v>452</v>
      </c>
      <c r="B10" s="208"/>
      <c r="C10" s="208"/>
      <c r="D10" s="208"/>
      <c r="E10" s="208"/>
      <c r="F10" s="208"/>
      <c r="G10" s="208"/>
      <c r="H10" s="208"/>
      <c r="I10" s="208"/>
      <c r="J10" s="208"/>
    </row>
    <row r="11" spans="1:10" x14ac:dyDescent="0.2">
      <c r="A11" s="208"/>
      <c r="B11" s="208"/>
      <c r="C11" s="208"/>
      <c r="D11" s="208"/>
      <c r="E11" s="208"/>
      <c r="F11" s="208"/>
      <c r="G11" s="208"/>
      <c r="H11" s="208"/>
      <c r="I11" s="208"/>
      <c r="J11" s="208"/>
    </row>
    <row r="12" spans="1:10" ht="40.950000000000003" customHeight="1" x14ac:dyDescent="0.2">
      <c r="A12" s="264" t="s">
        <v>466</v>
      </c>
      <c r="B12" s="264"/>
      <c r="C12" s="264"/>
      <c r="D12" s="264"/>
      <c r="E12" s="264"/>
      <c r="F12" s="264"/>
      <c r="G12" s="264"/>
      <c r="H12" s="264"/>
      <c r="I12" s="264"/>
      <c r="J12" s="265"/>
    </row>
    <row r="13" spans="1:10" x14ac:dyDescent="0.2">
      <c r="A13" s="264" t="s">
        <v>454</v>
      </c>
      <c r="B13" s="264"/>
      <c r="C13" s="264"/>
      <c r="D13" s="264"/>
      <c r="E13" s="264"/>
      <c r="F13" s="264"/>
      <c r="G13" s="264"/>
      <c r="H13" s="264"/>
      <c r="I13" s="264"/>
      <c r="J13" s="265"/>
    </row>
    <row r="14" spans="1:10" x14ac:dyDescent="0.2">
      <c r="A14" s="208" t="s">
        <v>455</v>
      </c>
      <c r="B14" s="208"/>
      <c r="C14" s="208"/>
      <c r="D14" s="208"/>
      <c r="E14" s="208"/>
      <c r="F14" s="208"/>
      <c r="G14" s="208"/>
      <c r="H14" s="208"/>
      <c r="I14" s="208"/>
      <c r="J14" s="208"/>
    </row>
    <row r="15" spans="1:10" x14ac:dyDescent="0.2">
      <c r="A15" s="208"/>
      <c r="B15" s="208"/>
      <c r="C15" s="208"/>
      <c r="D15" s="208"/>
      <c r="E15" s="208"/>
      <c r="F15" s="208"/>
      <c r="G15" s="208"/>
      <c r="H15" s="208"/>
      <c r="I15" s="208"/>
      <c r="J15" s="208"/>
    </row>
    <row r="16" spans="1:10" x14ac:dyDescent="0.2">
      <c r="A16" s="208" t="s">
        <v>456</v>
      </c>
      <c r="B16" s="208"/>
      <c r="C16" s="208"/>
      <c r="D16" s="208"/>
      <c r="E16" s="208"/>
      <c r="F16" s="208"/>
      <c r="G16" s="208"/>
      <c r="H16" s="208"/>
      <c r="I16" s="208"/>
      <c r="J16" s="208"/>
    </row>
    <row r="17" spans="1:10" x14ac:dyDescent="0.2">
      <c r="A17" s="208" t="s">
        <v>455</v>
      </c>
      <c r="B17" s="208"/>
      <c r="C17" s="208"/>
      <c r="D17" s="208"/>
      <c r="E17" s="208"/>
      <c r="F17" s="208"/>
      <c r="G17" s="208"/>
      <c r="H17" s="208"/>
      <c r="I17" s="208"/>
      <c r="J17" s="208"/>
    </row>
    <row r="18" spans="1:10" x14ac:dyDescent="0.2">
      <c r="A18" s="208" t="s">
        <v>457</v>
      </c>
      <c r="B18" s="208"/>
      <c r="C18" s="208"/>
      <c r="D18" s="208"/>
      <c r="E18" s="208"/>
      <c r="F18" s="208"/>
      <c r="G18" s="208"/>
      <c r="H18" s="208"/>
      <c r="I18" s="208"/>
      <c r="J18" s="208"/>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B31D1-9328-4712-85F1-7D86D6DC7154}">
  <dimension ref="A1:J23"/>
  <sheetViews>
    <sheetView view="pageBreakPreview" zoomScale="79" zoomScaleNormal="100" zoomScaleSheetLayoutView="79" workbookViewId="0">
      <selection activeCell="N15" sqref="N15"/>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45128</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518</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39.6" customHeight="1" x14ac:dyDescent="0.2">
      <c r="A13" s="245"/>
      <c r="B13" s="259" t="s">
        <v>519</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520</v>
      </c>
      <c r="C15" s="259"/>
      <c r="D15" s="259"/>
      <c r="E15" s="259"/>
      <c r="F15" s="259"/>
      <c r="G15" s="259"/>
      <c r="H15" s="259"/>
      <c r="I15" s="259"/>
      <c r="J15" s="243"/>
    </row>
    <row r="16" spans="1:10" ht="14.4" x14ac:dyDescent="0.2">
      <c r="A16" s="245"/>
      <c r="B16" s="259" t="s">
        <v>521</v>
      </c>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4D6B-DEA2-472C-9C1F-DC92A2D814A8}">
  <sheetPr>
    <pageSetUpPr fitToPage="1"/>
  </sheetPr>
  <dimension ref="A1:J19"/>
  <sheetViews>
    <sheetView view="pageBreakPreview" zoomScaleNormal="100" zoomScaleSheetLayoutView="100" workbookViewId="0">
      <selection activeCell="A8" sqref="A8:XFD8"/>
    </sheetView>
  </sheetViews>
  <sheetFormatPr defaultColWidth="9" defaultRowHeight="13.2" x14ac:dyDescent="0.2"/>
  <cols>
    <col min="1" max="1" width="27.33203125" style="1" customWidth="1"/>
    <col min="2" max="2" width="17.109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10" x14ac:dyDescent="0.2">
      <c r="I1" s="7" t="s">
        <v>448</v>
      </c>
    </row>
    <row r="2" spans="1:10" x14ac:dyDescent="0.2">
      <c r="A2" s="6" t="s">
        <v>0</v>
      </c>
      <c r="B2" s="2"/>
      <c r="C2" s="2"/>
      <c r="D2" s="2"/>
      <c r="E2" s="2"/>
      <c r="F2" s="2"/>
      <c r="G2" s="2"/>
      <c r="H2" s="2"/>
      <c r="I2" s="2"/>
    </row>
    <row r="4" spans="1:10" x14ac:dyDescent="0.2">
      <c r="A4" s="5" t="s">
        <v>1</v>
      </c>
    </row>
    <row r="5" spans="1:10" s="26" customFormat="1" x14ac:dyDescent="0.2">
      <c r="A5" s="258" t="s">
        <v>57</v>
      </c>
      <c r="B5" s="258"/>
      <c r="C5" s="258"/>
      <c r="D5" s="258"/>
      <c r="E5" s="258"/>
      <c r="F5" s="258"/>
      <c r="G5" s="258"/>
      <c r="H5" s="258"/>
      <c r="I5" s="258"/>
    </row>
    <row r="7" spans="1:10" x14ac:dyDescent="0.2">
      <c r="A7" s="5" t="s">
        <v>3</v>
      </c>
    </row>
    <row r="8" spans="1:10" x14ac:dyDescent="0.2">
      <c r="A8" s="1" t="s">
        <v>449</v>
      </c>
    </row>
    <row r="10" spans="1:10" ht="26.4" x14ac:dyDescent="0.2">
      <c r="A10" s="3" t="s">
        <v>4</v>
      </c>
      <c r="B10" s="3" t="s">
        <v>5</v>
      </c>
      <c r="C10" s="3" t="s">
        <v>6</v>
      </c>
      <c r="D10" s="3" t="s">
        <v>7</v>
      </c>
      <c r="E10" s="3" t="s">
        <v>8</v>
      </c>
      <c r="F10" s="3" t="s">
        <v>9</v>
      </c>
      <c r="G10" s="3" t="s">
        <v>10</v>
      </c>
      <c r="H10" s="4" t="s">
        <v>11</v>
      </c>
      <c r="I10" s="3" t="s">
        <v>12</v>
      </c>
    </row>
    <row r="11" spans="1:10" ht="71.25" customHeight="1" x14ac:dyDescent="0.2">
      <c r="A11" s="25" t="s">
        <v>67</v>
      </c>
      <c r="B11" s="25" t="s">
        <v>66</v>
      </c>
      <c r="C11" s="21" t="s">
        <v>65</v>
      </c>
      <c r="D11" s="24">
        <v>118152</v>
      </c>
      <c r="E11" s="24">
        <v>236304</v>
      </c>
      <c r="F11" s="23">
        <v>42528</v>
      </c>
      <c r="G11" s="22" t="s">
        <v>64</v>
      </c>
      <c r="H11" s="21" t="s">
        <v>59</v>
      </c>
      <c r="I11" s="20" t="s">
        <v>58</v>
      </c>
      <c r="J11"/>
    </row>
    <row r="13" spans="1:10" x14ac:dyDescent="0.2">
      <c r="A13" s="1" t="s">
        <v>37</v>
      </c>
    </row>
    <row r="14" spans="1:10" x14ac:dyDescent="0.2">
      <c r="A14" s="1" t="s">
        <v>38</v>
      </c>
    </row>
    <row r="15" spans="1:10" x14ac:dyDescent="0.2">
      <c r="A15" s="1" t="s">
        <v>39</v>
      </c>
    </row>
    <row r="16" spans="1:10"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43F6-A8DC-440F-889C-8C91CC40824C}">
  <sheetPr>
    <pageSetUpPr fitToPage="1"/>
  </sheetPr>
  <dimension ref="A1:I21"/>
  <sheetViews>
    <sheetView view="pageBreakPreview" zoomScaleNormal="100" zoomScaleSheetLayoutView="100" workbookViewId="0">
      <selection activeCell="E15" sqref="E15"/>
    </sheetView>
  </sheetViews>
  <sheetFormatPr defaultColWidth="9" defaultRowHeight="13.2" x14ac:dyDescent="0.2"/>
  <cols>
    <col min="1" max="1" width="18" style="1" customWidth="1"/>
    <col min="2" max="2" width="54.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377</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83.25" customHeight="1" x14ac:dyDescent="0.2">
      <c r="A11" s="169" t="s">
        <v>378</v>
      </c>
      <c r="B11" s="170" t="s">
        <v>379</v>
      </c>
      <c r="C11" s="18" t="s">
        <v>161</v>
      </c>
      <c r="D11" s="18">
        <v>5600000</v>
      </c>
      <c r="E11" s="18">
        <v>5600000</v>
      </c>
      <c r="F11" s="113">
        <v>39730</v>
      </c>
      <c r="G11" s="16" t="s">
        <v>380</v>
      </c>
      <c r="H11" s="15" t="s">
        <v>17</v>
      </c>
      <c r="I11" s="14" t="s">
        <v>381</v>
      </c>
    </row>
    <row r="12" spans="1:9" ht="83.25" customHeight="1" x14ac:dyDescent="0.2">
      <c r="A12" s="169" t="s">
        <v>382</v>
      </c>
      <c r="B12" s="170" t="s">
        <v>383</v>
      </c>
      <c r="C12" s="18" t="s">
        <v>161</v>
      </c>
      <c r="D12" s="18">
        <v>11576250</v>
      </c>
      <c r="E12" s="18">
        <v>11576250</v>
      </c>
      <c r="F12" s="113">
        <v>39882</v>
      </c>
      <c r="G12" s="16" t="s">
        <v>380</v>
      </c>
      <c r="H12" s="15" t="s">
        <v>17</v>
      </c>
      <c r="I12" s="14" t="s">
        <v>381</v>
      </c>
    </row>
    <row r="13" spans="1:9" ht="83.25" customHeight="1" x14ac:dyDescent="0.2">
      <c r="A13" s="169" t="s">
        <v>384</v>
      </c>
      <c r="B13" s="170" t="s">
        <v>385</v>
      </c>
      <c r="C13" s="18" t="s">
        <v>161</v>
      </c>
      <c r="D13" s="18">
        <v>6300000</v>
      </c>
      <c r="E13" s="18">
        <v>6300000</v>
      </c>
      <c r="F13" s="113">
        <v>39931</v>
      </c>
      <c r="G13" s="16" t="s">
        <v>380</v>
      </c>
      <c r="H13" s="15" t="s">
        <v>17</v>
      </c>
      <c r="I13" s="14" t="s">
        <v>381</v>
      </c>
    </row>
    <row r="15" spans="1:9" x14ac:dyDescent="0.2">
      <c r="A15" s="1" t="s">
        <v>37</v>
      </c>
    </row>
    <row r="16" spans="1:9" x14ac:dyDescent="0.2">
      <c r="A16" s="1" t="s">
        <v>38</v>
      </c>
    </row>
    <row r="17" spans="1:1" x14ac:dyDescent="0.2">
      <c r="A17" s="1" t="s">
        <v>39</v>
      </c>
    </row>
    <row r="18" spans="1:1" x14ac:dyDescent="0.2">
      <c r="A18" s="1" t="s">
        <v>40</v>
      </c>
    </row>
    <row r="19" spans="1:1" x14ac:dyDescent="0.2">
      <c r="A19" s="1" t="s">
        <v>41</v>
      </c>
    </row>
    <row r="20" spans="1:1" x14ac:dyDescent="0.2">
      <c r="A20" s="1" t="s">
        <v>42</v>
      </c>
    </row>
    <row r="21" spans="1:1" x14ac:dyDescent="0.2">
      <c r="A21"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BAB0C-449F-4AE7-8A07-67F4E6D1D1F6}">
  <dimension ref="A1:J23"/>
  <sheetViews>
    <sheetView view="pageBreakPreview" zoomScale="89" zoomScaleNormal="100" zoomScaleSheetLayoutView="89" workbookViewId="0">
      <selection activeCell="P13" sqref="P13"/>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45089</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516</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517</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9424-3646-4A44-A422-39150F486F3C}">
  <sheetPr>
    <pageSetUpPr fitToPage="1"/>
  </sheetPr>
  <dimension ref="A1:I19"/>
  <sheetViews>
    <sheetView view="pageBreakPreview" zoomScaleNormal="100" zoomScaleSheetLayoutView="100" workbookViewId="0">
      <selection activeCell="D30" sqref="D30"/>
    </sheetView>
  </sheetViews>
  <sheetFormatPr defaultColWidth="9" defaultRowHeight="13.2" x14ac:dyDescent="0.2"/>
  <cols>
    <col min="1" max="1" width="34.77734375" style="1" customWidth="1"/>
    <col min="2" max="2" width="17" style="1" customWidth="1"/>
    <col min="3" max="3" width="5.44140625" style="1" customWidth="1"/>
    <col min="4" max="5" width="13.88671875" style="1" bestFit="1" customWidth="1"/>
    <col min="6" max="6" width="13.6640625" style="1" customWidth="1"/>
    <col min="7" max="7" width="21.77734375" style="1" customWidth="1"/>
    <col min="8" max="8" width="5.88671875" style="1" customWidth="1"/>
    <col min="9" max="9" width="21.44140625" style="1" customWidth="1"/>
    <col min="10" max="16384" width="9" style="1"/>
  </cols>
  <sheetData>
    <row r="1" spans="1:9" x14ac:dyDescent="0.2">
      <c r="I1" s="7" t="s">
        <v>448</v>
      </c>
    </row>
    <row r="2" spans="1:9" x14ac:dyDescent="0.2">
      <c r="A2" s="6" t="s">
        <v>0</v>
      </c>
      <c r="B2" s="2"/>
      <c r="C2" s="2"/>
      <c r="D2" s="2"/>
      <c r="E2" s="2"/>
      <c r="F2" s="2"/>
      <c r="G2" s="2"/>
      <c r="H2" s="2"/>
      <c r="I2" s="2"/>
    </row>
    <row r="4" spans="1:9" x14ac:dyDescent="0.2">
      <c r="A4" s="5" t="s">
        <v>1</v>
      </c>
    </row>
    <row r="5" spans="1:9" x14ac:dyDescent="0.2">
      <c r="A5" s="258" t="s">
        <v>386</v>
      </c>
      <c r="B5" s="258"/>
      <c r="C5" s="258"/>
      <c r="D5" s="258"/>
      <c r="E5" s="258"/>
      <c r="F5" s="258"/>
      <c r="G5" s="258"/>
      <c r="H5" s="258"/>
      <c r="I5" s="258"/>
    </row>
    <row r="7" spans="1:9" x14ac:dyDescent="0.2">
      <c r="A7" s="5" t="s">
        <v>3</v>
      </c>
    </row>
    <row r="8" spans="1:9" x14ac:dyDescent="0.2">
      <c r="A8" s="1" t="s">
        <v>449</v>
      </c>
    </row>
    <row r="10" spans="1:9" ht="26.4" x14ac:dyDescent="0.2">
      <c r="A10" s="3" t="s">
        <v>4</v>
      </c>
      <c r="B10" s="3" t="s">
        <v>5</v>
      </c>
      <c r="C10" s="3" t="s">
        <v>6</v>
      </c>
      <c r="D10" s="3" t="s">
        <v>7</v>
      </c>
      <c r="E10" s="3" t="s">
        <v>8</v>
      </c>
      <c r="F10" s="3" t="s">
        <v>9</v>
      </c>
      <c r="G10" s="3" t="s">
        <v>10</v>
      </c>
      <c r="H10" s="4" t="s">
        <v>11</v>
      </c>
      <c r="I10" s="3" t="s">
        <v>12</v>
      </c>
    </row>
    <row r="11" spans="1:9" ht="48" customHeight="1" x14ac:dyDescent="0.2">
      <c r="A11" s="230" t="s">
        <v>387</v>
      </c>
      <c r="B11" s="235" t="s">
        <v>388</v>
      </c>
      <c r="C11" s="249">
        <v>1</v>
      </c>
      <c r="D11" s="250">
        <v>338310</v>
      </c>
      <c r="E11" s="250">
        <v>338310</v>
      </c>
      <c r="F11" s="251">
        <v>38737</v>
      </c>
      <c r="G11" s="230" t="s">
        <v>389</v>
      </c>
      <c r="H11" s="231" t="s">
        <v>153</v>
      </c>
      <c r="I11" s="230"/>
    </row>
    <row r="12" spans="1:9" ht="13.5" customHeight="1" x14ac:dyDescent="0.2">
      <c r="A12" s="171"/>
      <c r="B12" s="171"/>
    </row>
    <row r="13" spans="1:9" x14ac:dyDescent="0.2">
      <c r="A13" s="1" t="s">
        <v>37</v>
      </c>
    </row>
    <row r="14" spans="1:9" x14ac:dyDescent="0.2">
      <c r="A14" s="1" t="s">
        <v>38</v>
      </c>
    </row>
    <row r="15" spans="1:9" x14ac:dyDescent="0.2">
      <c r="A15" s="1" t="s">
        <v>39</v>
      </c>
    </row>
    <row r="16" spans="1:9"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92" fitToHeight="0"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3288-43BB-4BDF-9970-C63BF0205F85}">
  <dimension ref="A1:J18"/>
  <sheetViews>
    <sheetView view="pageBreakPreview" zoomScale="93" zoomScaleNormal="100" zoomScaleSheetLayoutView="93" workbookViewId="0">
      <selection activeCell="L8" sqref="L8"/>
    </sheetView>
  </sheetViews>
  <sheetFormatPr defaultRowHeight="13.2" x14ac:dyDescent="0.2"/>
  <sheetData>
    <row r="1" spans="1:10" x14ac:dyDescent="0.2">
      <c r="A1" s="208"/>
      <c r="B1" s="208"/>
      <c r="C1" s="208"/>
      <c r="D1" s="208"/>
      <c r="E1" s="208"/>
      <c r="F1" s="208"/>
      <c r="G1" s="208"/>
      <c r="H1" s="208"/>
      <c r="I1" s="208"/>
      <c r="J1" s="208"/>
    </row>
    <row r="2" spans="1:10" x14ac:dyDescent="0.2">
      <c r="A2" s="208"/>
      <c r="B2" s="208"/>
      <c r="C2" s="208"/>
      <c r="D2" s="208"/>
      <c r="E2" s="208"/>
      <c r="F2" s="208"/>
      <c r="G2" s="208"/>
      <c r="H2" s="208"/>
      <c r="I2" s="208"/>
      <c r="J2" s="208"/>
    </row>
    <row r="3" spans="1:10" x14ac:dyDescent="0.2">
      <c r="A3" s="208"/>
      <c r="B3" s="208"/>
      <c r="C3" s="208"/>
      <c r="D3" s="208"/>
      <c r="E3" s="208"/>
      <c r="F3" s="208"/>
      <c r="G3" s="208"/>
      <c r="H3" s="262">
        <v>45159</v>
      </c>
      <c r="I3" s="263"/>
      <c r="J3" s="263"/>
    </row>
    <row r="4" spans="1:10" x14ac:dyDescent="0.2">
      <c r="A4" s="208"/>
      <c r="B4" s="208"/>
      <c r="C4" s="208"/>
      <c r="D4" s="208"/>
      <c r="E4" s="208"/>
      <c r="F4" s="208"/>
      <c r="G4" s="208"/>
      <c r="H4" s="263" t="s">
        <v>450</v>
      </c>
      <c r="I4" s="263"/>
      <c r="J4" s="263"/>
    </row>
    <row r="5" spans="1:10" x14ac:dyDescent="0.2">
      <c r="A5" s="208"/>
      <c r="B5" s="208"/>
      <c r="C5" s="208"/>
      <c r="D5" s="208"/>
      <c r="E5" s="208"/>
      <c r="F5" s="208"/>
      <c r="G5" s="208"/>
      <c r="H5" s="208"/>
      <c r="I5" s="208"/>
      <c r="J5" s="208"/>
    </row>
    <row r="6" spans="1:10" x14ac:dyDescent="0.2">
      <c r="A6" s="208"/>
      <c r="B6" s="208"/>
      <c r="C6" s="208"/>
      <c r="D6" s="208"/>
      <c r="E6" s="208"/>
      <c r="F6" s="208"/>
      <c r="G6" s="208"/>
      <c r="H6" s="208"/>
      <c r="I6" s="208"/>
      <c r="J6" s="208"/>
    </row>
    <row r="7" spans="1:10" x14ac:dyDescent="0.2">
      <c r="A7" s="208"/>
      <c r="B7" s="264" t="s">
        <v>467</v>
      </c>
      <c r="C7" s="264"/>
      <c r="D7" s="264"/>
      <c r="E7" s="264"/>
      <c r="F7" s="264"/>
      <c r="G7" s="264"/>
      <c r="H7" s="264"/>
      <c r="I7" s="209"/>
      <c r="J7" s="208"/>
    </row>
    <row r="8" spans="1:10" x14ac:dyDescent="0.2">
      <c r="A8" s="208"/>
      <c r="B8" s="264"/>
      <c r="C8" s="264"/>
      <c r="D8" s="264"/>
      <c r="E8" s="264"/>
      <c r="F8" s="264"/>
      <c r="G8" s="264"/>
      <c r="H8" s="264"/>
      <c r="I8" s="208"/>
      <c r="J8" s="208"/>
    </row>
    <row r="9" spans="1:10" x14ac:dyDescent="0.2">
      <c r="A9" s="208"/>
      <c r="B9" s="208"/>
      <c r="C9" s="208"/>
      <c r="D9" s="208"/>
      <c r="E9" s="208"/>
      <c r="F9" s="208"/>
      <c r="G9" s="208"/>
      <c r="H9" s="208"/>
      <c r="I9" s="208"/>
      <c r="J9" s="208"/>
    </row>
    <row r="10" spans="1:10" x14ac:dyDescent="0.2">
      <c r="A10" s="208" t="s">
        <v>452</v>
      </c>
      <c r="B10" s="208"/>
      <c r="C10" s="208"/>
      <c r="D10" s="208"/>
      <c r="E10" s="208"/>
      <c r="F10" s="208"/>
      <c r="G10" s="208"/>
      <c r="H10" s="208"/>
      <c r="I10" s="208"/>
      <c r="J10" s="208"/>
    </row>
    <row r="11" spans="1:10" x14ac:dyDescent="0.2">
      <c r="A11" s="208"/>
      <c r="B11" s="208"/>
      <c r="C11" s="208"/>
      <c r="D11" s="208"/>
      <c r="E11" s="208"/>
      <c r="F11" s="208"/>
      <c r="G11" s="208"/>
      <c r="H11" s="208"/>
      <c r="I11" s="208"/>
      <c r="J11" s="208"/>
    </row>
    <row r="12" spans="1:10" ht="39.6" customHeight="1" x14ac:dyDescent="0.2">
      <c r="A12" s="264" t="s">
        <v>468</v>
      </c>
      <c r="B12" s="264"/>
      <c r="C12" s="264"/>
      <c r="D12" s="264"/>
      <c r="E12" s="264"/>
      <c r="F12" s="264"/>
      <c r="G12" s="264"/>
      <c r="H12" s="264"/>
      <c r="I12" s="264"/>
      <c r="J12" s="265"/>
    </row>
    <row r="13" spans="1:10" x14ac:dyDescent="0.2">
      <c r="A13" s="264" t="s">
        <v>462</v>
      </c>
      <c r="B13" s="264"/>
      <c r="C13" s="264"/>
      <c r="D13" s="264"/>
      <c r="E13" s="264"/>
      <c r="F13" s="264"/>
      <c r="G13" s="264"/>
      <c r="H13" s="264"/>
      <c r="I13" s="264"/>
      <c r="J13" s="265"/>
    </row>
    <row r="14" spans="1:10" x14ac:dyDescent="0.2">
      <c r="A14" s="208" t="s">
        <v>455</v>
      </c>
      <c r="B14" s="208"/>
      <c r="C14" s="208"/>
      <c r="D14" s="208"/>
      <c r="E14" s="208"/>
      <c r="F14" s="208"/>
      <c r="G14" s="208"/>
      <c r="H14" s="208"/>
      <c r="I14" s="208"/>
      <c r="J14" s="208"/>
    </row>
    <row r="15" spans="1:10" x14ac:dyDescent="0.2">
      <c r="A15" s="208"/>
      <c r="B15" s="208"/>
      <c r="C15" s="208"/>
      <c r="D15" s="208"/>
      <c r="E15" s="208"/>
      <c r="F15" s="208"/>
      <c r="G15" s="208"/>
      <c r="H15" s="208"/>
      <c r="I15" s="208"/>
      <c r="J15" s="208"/>
    </row>
    <row r="16" spans="1:10" x14ac:dyDescent="0.2">
      <c r="A16" s="208" t="s">
        <v>456</v>
      </c>
      <c r="B16" s="208"/>
      <c r="C16" s="208"/>
      <c r="D16" s="208"/>
      <c r="E16" s="208"/>
      <c r="F16" s="208"/>
      <c r="G16" s="208"/>
      <c r="H16" s="208"/>
      <c r="I16" s="208"/>
      <c r="J16" s="208"/>
    </row>
    <row r="17" spans="1:10" x14ac:dyDescent="0.2">
      <c r="A17" s="208" t="s">
        <v>455</v>
      </c>
      <c r="B17" s="208"/>
      <c r="C17" s="208"/>
      <c r="D17" s="208"/>
      <c r="E17" s="208"/>
      <c r="F17" s="208"/>
      <c r="G17" s="208"/>
      <c r="H17" s="208"/>
      <c r="I17" s="208"/>
      <c r="J17" s="208"/>
    </row>
    <row r="18" spans="1:10" x14ac:dyDescent="0.2">
      <c r="A18" s="208" t="s">
        <v>457</v>
      </c>
      <c r="B18" s="208"/>
      <c r="C18" s="208"/>
      <c r="D18" s="208"/>
      <c r="E18" s="208"/>
      <c r="F18" s="208"/>
      <c r="G18" s="208"/>
      <c r="H18" s="208"/>
      <c r="I18" s="208"/>
      <c r="J18" s="208"/>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B93DD-25DE-4486-8E4E-04086135742A}">
  <dimension ref="A1:M19"/>
  <sheetViews>
    <sheetView view="pageBreakPreview" zoomScaleNormal="100" zoomScaleSheetLayoutView="100" workbookViewId="0">
      <selection activeCell="A8" sqref="A8:XFD8"/>
    </sheetView>
  </sheetViews>
  <sheetFormatPr defaultColWidth="9" defaultRowHeight="13.2" x14ac:dyDescent="0.2"/>
  <cols>
    <col min="1" max="1" width="18" style="54" customWidth="1"/>
    <col min="2" max="2" width="54.77734375" style="54" customWidth="1"/>
    <col min="3" max="3" width="5.44140625" style="54" bestFit="1" customWidth="1"/>
    <col min="4" max="6" width="13.88671875" style="54" bestFit="1" customWidth="1"/>
    <col min="7" max="7" width="19.33203125" style="54" customWidth="1"/>
    <col min="8" max="8" width="5.88671875" style="54" customWidth="1"/>
    <col min="9" max="9" width="21.44140625" style="54" customWidth="1"/>
    <col min="10" max="16384" width="9" style="54"/>
  </cols>
  <sheetData>
    <row r="1" spans="1:13" s="1" customFormat="1" x14ac:dyDescent="0.2">
      <c r="I1" s="7" t="s">
        <v>448</v>
      </c>
    </row>
    <row r="2" spans="1:13" x14ac:dyDescent="0.2">
      <c r="A2" s="55" t="s">
        <v>123</v>
      </c>
      <c r="B2" s="56"/>
      <c r="C2" s="56"/>
      <c r="D2" s="56"/>
      <c r="E2" s="56"/>
      <c r="F2" s="56"/>
      <c r="G2" s="56"/>
      <c r="H2" s="56"/>
      <c r="I2" s="56"/>
    </row>
    <row r="4" spans="1:13" x14ac:dyDescent="0.2">
      <c r="A4" s="57" t="s">
        <v>124</v>
      </c>
    </row>
    <row r="5" spans="1:13" x14ac:dyDescent="0.2">
      <c r="A5" s="273" t="s">
        <v>390</v>
      </c>
      <c r="B5" s="273"/>
      <c r="C5" s="273"/>
      <c r="D5" s="273"/>
      <c r="E5" s="273"/>
      <c r="F5" s="273"/>
      <c r="G5" s="273"/>
      <c r="H5" s="273"/>
      <c r="I5" s="273"/>
    </row>
    <row r="7" spans="1:13" x14ac:dyDescent="0.2">
      <c r="A7" s="57" t="s">
        <v>126</v>
      </c>
    </row>
    <row r="8" spans="1:13" s="1" customFormat="1" x14ac:dyDescent="0.2">
      <c r="A8" s="1" t="s">
        <v>449</v>
      </c>
    </row>
    <row r="10" spans="1:13" ht="26.4" x14ac:dyDescent="0.2">
      <c r="A10" s="58" t="s">
        <v>127</v>
      </c>
      <c r="B10" s="58" t="s">
        <v>128</v>
      </c>
      <c r="C10" s="58" t="s">
        <v>129</v>
      </c>
      <c r="D10" s="58" t="s">
        <v>130</v>
      </c>
      <c r="E10" s="58" t="s">
        <v>131</v>
      </c>
      <c r="F10" s="58" t="s">
        <v>132</v>
      </c>
      <c r="G10" s="58" t="s">
        <v>133</v>
      </c>
      <c r="H10" s="59" t="s">
        <v>134</v>
      </c>
      <c r="I10" s="58" t="s">
        <v>135</v>
      </c>
    </row>
    <row r="11" spans="1:13" ht="73.5" customHeight="1" x14ac:dyDescent="0.2">
      <c r="A11" s="172" t="s">
        <v>391</v>
      </c>
      <c r="B11" s="173" t="s">
        <v>392</v>
      </c>
      <c r="C11" s="100" t="s">
        <v>307</v>
      </c>
      <c r="D11" s="100">
        <v>1416555</v>
      </c>
      <c r="E11" s="100">
        <v>1416555</v>
      </c>
      <c r="F11" s="174">
        <v>40905</v>
      </c>
      <c r="G11" s="175" t="s">
        <v>393</v>
      </c>
      <c r="H11" s="105" t="s">
        <v>139</v>
      </c>
      <c r="I11" s="93"/>
    </row>
    <row r="13" spans="1:13" x14ac:dyDescent="0.2">
      <c r="A13" s="54" t="s">
        <v>140</v>
      </c>
    </row>
    <row r="14" spans="1:13" x14ac:dyDescent="0.2">
      <c r="A14" s="54" t="s">
        <v>141</v>
      </c>
    </row>
    <row r="15" spans="1:13" x14ac:dyDescent="0.2">
      <c r="A15" s="54" t="s">
        <v>142</v>
      </c>
    </row>
    <row r="16" spans="1:13" x14ac:dyDescent="0.2">
      <c r="A16" s="54" t="s">
        <v>143</v>
      </c>
      <c r="M16" s="54" t="s">
        <v>394</v>
      </c>
    </row>
    <row r="17" spans="1:1" x14ac:dyDescent="0.2">
      <c r="A17" s="54" t="s">
        <v>144</v>
      </c>
    </row>
    <row r="18" spans="1:1" x14ac:dyDescent="0.2">
      <c r="A18" s="54" t="s">
        <v>145</v>
      </c>
    </row>
    <row r="19" spans="1:1" x14ac:dyDescent="0.2">
      <c r="A19" s="54" t="s">
        <v>146</v>
      </c>
    </row>
  </sheetData>
  <mergeCells count="1">
    <mergeCell ref="A5:I5"/>
  </mergeCells>
  <phoneticPr fontId="1"/>
  <pageMargins left="0.75" right="0.75" top="1" bottom="1" header="0.51200000000000001" footer="0.51200000000000001"/>
  <pageSetup paperSize="9" scale="7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7DFE-DF22-4071-A2C1-04728B4F0B5E}">
  <dimension ref="A1:J23"/>
  <sheetViews>
    <sheetView view="pageBreakPreview" topLeftCell="C1" zoomScale="95" zoomScaleNormal="100" zoomScaleSheetLayoutView="95" workbookViewId="0">
      <selection activeCell="Z18" sqref="Z18"/>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45089</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59" t="s">
        <v>514</v>
      </c>
      <c r="D7" s="259"/>
      <c r="E7" s="259"/>
      <c r="F7" s="259"/>
      <c r="G7" s="259"/>
      <c r="H7" s="259"/>
      <c r="I7" s="259"/>
      <c r="J7" s="243"/>
    </row>
    <row r="8" spans="1:10" ht="14.4" x14ac:dyDescent="0.2">
      <c r="A8" s="245"/>
      <c r="B8" s="242"/>
      <c r="C8" s="259"/>
      <c r="D8" s="259"/>
      <c r="E8" s="259"/>
      <c r="F8" s="259"/>
      <c r="G8" s="259"/>
      <c r="H8" s="259"/>
      <c r="I8" s="259"/>
      <c r="J8" s="243"/>
    </row>
    <row r="9" spans="1:10" ht="14.4" x14ac:dyDescent="0.2">
      <c r="A9" s="245"/>
      <c r="B9" s="242"/>
      <c r="C9" s="259"/>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39.6" customHeight="1" x14ac:dyDescent="0.2">
      <c r="A13" s="245"/>
      <c r="B13" s="259" t="s">
        <v>515</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36E3-EB88-4906-83D0-4F449F064D82}">
  <sheetPr>
    <pageSetUpPr fitToPage="1"/>
  </sheetPr>
  <dimension ref="A1:I19"/>
  <sheetViews>
    <sheetView view="pageBreakPreview" zoomScaleSheetLayoutView="100" workbookViewId="0">
      <selection activeCell="B39" sqref="B39"/>
    </sheetView>
  </sheetViews>
  <sheetFormatPr defaultColWidth="9" defaultRowHeight="13.2" x14ac:dyDescent="0.2"/>
  <cols>
    <col min="1" max="1" width="39" style="176" customWidth="1"/>
    <col min="2" max="2" width="35" style="176" customWidth="1"/>
    <col min="3" max="3" width="5.44140625" style="176" bestFit="1" customWidth="1"/>
    <col min="4" max="5" width="13.88671875" style="176" bestFit="1" customWidth="1"/>
    <col min="6" max="6" width="11.6640625" style="176" bestFit="1" customWidth="1"/>
    <col min="7" max="7" width="22.6640625" style="176" customWidth="1"/>
    <col min="8" max="8" width="5.88671875" style="176" customWidth="1"/>
    <col min="9" max="9" width="21.44140625" style="176" customWidth="1"/>
    <col min="10" max="10" width="9" style="176" customWidth="1"/>
    <col min="11" max="16384" width="9" style="176"/>
  </cols>
  <sheetData>
    <row r="1" spans="1:9" s="1" customFormat="1" x14ac:dyDescent="0.2">
      <c r="I1" s="7" t="s">
        <v>448</v>
      </c>
    </row>
    <row r="2" spans="1:9" x14ac:dyDescent="0.2">
      <c r="A2" s="177" t="s">
        <v>395</v>
      </c>
      <c r="B2" s="178"/>
      <c r="C2" s="178"/>
      <c r="D2" s="178"/>
      <c r="E2" s="178"/>
      <c r="F2" s="178"/>
      <c r="G2" s="178"/>
      <c r="H2" s="178"/>
      <c r="I2" s="178"/>
    </row>
    <row r="4" spans="1:9" x14ac:dyDescent="0.2">
      <c r="A4" s="179" t="s">
        <v>396</v>
      </c>
    </row>
    <row r="5" spans="1:9" x14ac:dyDescent="0.2">
      <c r="A5" s="284" t="s">
        <v>397</v>
      </c>
      <c r="B5" s="284"/>
      <c r="C5" s="284"/>
      <c r="D5" s="284"/>
      <c r="E5" s="284"/>
      <c r="F5" s="284"/>
      <c r="G5" s="284"/>
      <c r="H5" s="284"/>
      <c r="I5" s="284"/>
    </row>
    <row r="7" spans="1:9" x14ac:dyDescent="0.2">
      <c r="A7" s="179" t="s">
        <v>398</v>
      </c>
    </row>
    <row r="8" spans="1:9" s="1" customFormat="1" x14ac:dyDescent="0.2">
      <c r="A8" s="1" t="s">
        <v>449</v>
      </c>
    </row>
    <row r="10" spans="1:9" ht="26.4" x14ac:dyDescent="0.2">
      <c r="A10" s="180" t="s">
        <v>399</v>
      </c>
      <c r="B10" s="180" t="s">
        <v>400</v>
      </c>
      <c r="C10" s="180" t="s">
        <v>401</v>
      </c>
      <c r="D10" s="180" t="s">
        <v>402</v>
      </c>
      <c r="E10" s="180" t="s">
        <v>403</v>
      </c>
      <c r="F10" s="180" t="s">
        <v>404</v>
      </c>
      <c r="G10" s="180" t="s">
        <v>405</v>
      </c>
      <c r="H10" s="181" t="s">
        <v>406</v>
      </c>
      <c r="I10" s="180" t="s">
        <v>407</v>
      </c>
    </row>
    <row r="11" spans="1:9" ht="80.25" customHeight="1" x14ac:dyDescent="0.2">
      <c r="A11" s="182" t="s">
        <v>408</v>
      </c>
      <c r="B11" s="182" t="s">
        <v>409</v>
      </c>
      <c r="C11" s="183" t="s">
        <v>410</v>
      </c>
      <c r="D11" s="184">
        <v>1852500</v>
      </c>
      <c r="E11" s="184">
        <v>1852500</v>
      </c>
      <c r="F11" s="185">
        <v>38226</v>
      </c>
      <c r="G11" s="182" t="s">
        <v>411</v>
      </c>
      <c r="H11" s="186" t="s">
        <v>412</v>
      </c>
      <c r="I11" s="187"/>
    </row>
    <row r="13" spans="1:9" x14ac:dyDescent="0.2">
      <c r="A13" s="176" t="s">
        <v>413</v>
      </c>
    </row>
    <row r="14" spans="1:9" x14ac:dyDescent="0.2">
      <c r="A14" s="176" t="s">
        <v>414</v>
      </c>
    </row>
    <row r="15" spans="1:9" x14ac:dyDescent="0.2">
      <c r="A15" s="176" t="s">
        <v>415</v>
      </c>
    </row>
    <row r="16" spans="1:9" x14ac:dyDescent="0.2">
      <c r="A16" s="176" t="s">
        <v>416</v>
      </c>
    </row>
    <row r="17" spans="1:1" x14ac:dyDescent="0.2">
      <c r="A17" s="176" t="s">
        <v>417</v>
      </c>
    </row>
    <row r="18" spans="1:1" x14ac:dyDescent="0.2">
      <c r="A18" s="176" t="s">
        <v>418</v>
      </c>
    </row>
    <row r="19" spans="1:1" x14ac:dyDescent="0.2">
      <c r="A19" s="176" t="s">
        <v>419</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2126-B933-47C0-A05A-A12B1E86F834}">
  <dimension ref="A1:J23"/>
  <sheetViews>
    <sheetView view="pageBreakPreview" zoomScale="107" zoomScaleNormal="100" zoomScaleSheetLayoutView="107" workbookViewId="0">
      <selection activeCell="I11" sqref="I11"/>
    </sheetView>
  </sheetViews>
  <sheetFormatPr defaultRowHeight="13.2" x14ac:dyDescent="0.2"/>
  <sheetData>
    <row r="1" spans="1:10" x14ac:dyDescent="0.2">
      <c r="A1" s="242"/>
      <c r="B1" s="242"/>
      <c r="C1" s="242"/>
      <c r="D1" s="242"/>
      <c r="E1" s="242"/>
      <c r="F1" s="242"/>
      <c r="G1" s="242"/>
      <c r="H1" s="242"/>
      <c r="I1" s="242"/>
      <c r="J1" s="243"/>
    </row>
    <row r="2" spans="1:10" x14ac:dyDescent="0.2">
      <c r="A2" s="244"/>
      <c r="B2" s="242"/>
      <c r="C2" s="242"/>
      <c r="D2" s="242"/>
      <c r="E2" s="242"/>
      <c r="F2" s="242"/>
      <c r="G2" s="242"/>
      <c r="H2" s="242"/>
      <c r="I2" s="242"/>
      <c r="J2" s="243"/>
    </row>
    <row r="3" spans="1:10" ht="14.4" x14ac:dyDescent="0.2">
      <c r="A3" s="245"/>
      <c r="B3" s="242"/>
      <c r="C3" s="242"/>
      <c r="D3" s="242"/>
      <c r="E3" s="242"/>
      <c r="F3" s="242"/>
      <c r="G3" s="242"/>
      <c r="H3" s="242"/>
      <c r="I3" s="242"/>
      <c r="J3" s="243"/>
    </row>
    <row r="4" spans="1:10" ht="14.4" x14ac:dyDescent="0.2">
      <c r="A4" s="246"/>
      <c r="B4" s="242"/>
      <c r="C4" s="242"/>
      <c r="D4" s="242"/>
      <c r="E4" s="242"/>
      <c r="F4" s="242"/>
      <c r="G4" s="260">
        <v>45159</v>
      </c>
      <c r="H4" s="260"/>
      <c r="I4" s="260"/>
      <c r="J4" s="243"/>
    </row>
    <row r="5" spans="1:10" ht="14.4" x14ac:dyDescent="0.2">
      <c r="A5" s="246"/>
      <c r="B5" s="242"/>
      <c r="C5" s="242"/>
      <c r="D5" s="242"/>
      <c r="E5" s="242"/>
      <c r="F5" s="242"/>
      <c r="G5" s="247"/>
      <c r="H5" s="247" t="s">
        <v>450</v>
      </c>
      <c r="I5" s="247"/>
      <c r="J5" s="243"/>
    </row>
    <row r="6" spans="1:10" ht="14.4" x14ac:dyDescent="0.2">
      <c r="A6" s="245"/>
      <c r="B6" s="242"/>
      <c r="C6" s="242"/>
      <c r="D6" s="242"/>
      <c r="E6" s="242"/>
      <c r="F6" s="242"/>
      <c r="G6" s="242"/>
      <c r="H6" s="242"/>
      <c r="I6" s="242"/>
      <c r="J6" s="243"/>
    </row>
    <row r="7" spans="1:10" ht="14.4" x14ac:dyDescent="0.2">
      <c r="A7" s="245"/>
      <c r="B7" s="242"/>
      <c r="C7" s="261"/>
      <c r="D7" s="261"/>
      <c r="E7" s="261"/>
      <c r="F7" s="261"/>
      <c r="G7" s="261"/>
      <c r="H7" s="261"/>
      <c r="I7" s="261"/>
      <c r="J7" s="243"/>
    </row>
    <row r="8" spans="1:10" ht="14.4" x14ac:dyDescent="0.2">
      <c r="A8" s="245"/>
      <c r="B8" s="242"/>
      <c r="C8" s="259" t="s">
        <v>512</v>
      </c>
      <c r="D8" s="259"/>
      <c r="E8" s="259"/>
      <c r="F8" s="259"/>
      <c r="G8" s="259"/>
      <c r="H8" s="259"/>
      <c r="I8" s="259"/>
      <c r="J8" s="243"/>
    </row>
    <row r="9" spans="1:10" ht="14.4" x14ac:dyDescent="0.2">
      <c r="A9" s="245"/>
      <c r="B9" s="242"/>
      <c r="C9" s="259" t="s">
        <v>493</v>
      </c>
      <c r="D9" s="259"/>
      <c r="E9" s="259"/>
      <c r="F9" s="259"/>
      <c r="G9" s="259"/>
      <c r="H9" s="259"/>
      <c r="I9" s="259"/>
      <c r="J9" s="243"/>
    </row>
    <row r="10" spans="1:10" ht="14.4" x14ac:dyDescent="0.2">
      <c r="A10" s="245"/>
      <c r="B10" s="242"/>
      <c r="C10" s="242"/>
      <c r="D10" s="242"/>
      <c r="E10" s="242"/>
      <c r="F10" s="242"/>
      <c r="G10" s="242"/>
      <c r="H10" s="242"/>
      <c r="I10" s="242"/>
      <c r="J10" s="243"/>
    </row>
    <row r="11" spans="1:10" ht="14.4" x14ac:dyDescent="0.2">
      <c r="A11" s="245"/>
      <c r="B11" s="242" t="s">
        <v>452</v>
      </c>
      <c r="C11" s="242"/>
      <c r="D11" s="242"/>
      <c r="E11" s="242"/>
      <c r="F11" s="242"/>
      <c r="G11" s="242"/>
      <c r="H11" s="242"/>
      <c r="I11" s="242"/>
      <c r="J11" s="243"/>
    </row>
    <row r="12" spans="1:10" ht="14.4" x14ac:dyDescent="0.2">
      <c r="A12" s="245"/>
      <c r="B12" s="242"/>
      <c r="C12" s="242"/>
      <c r="D12" s="242"/>
      <c r="E12" s="242"/>
      <c r="F12" s="242"/>
      <c r="G12" s="242"/>
      <c r="H12" s="242"/>
      <c r="I12" s="242"/>
      <c r="J12" s="243"/>
    </row>
    <row r="13" spans="1:10" ht="26.4" customHeight="1" x14ac:dyDescent="0.2">
      <c r="A13" s="245"/>
      <c r="B13" s="259" t="s">
        <v>513</v>
      </c>
      <c r="C13" s="259"/>
      <c r="D13" s="259"/>
      <c r="E13" s="259"/>
      <c r="F13" s="259"/>
      <c r="G13" s="259"/>
      <c r="H13" s="259"/>
      <c r="I13" s="259"/>
      <c r="J13" s="243"/>
    </row>
    <row r="14" spans="1:10" ht="14.4" x14ac:dyDescent="0.2">
      <c r="A14" s="245"/>
      <c r="B14" s="259" t="s">
        <v>476</v>
      </c>
      <c r="C14" s="259"/>
      <c r="D14" s="259"/>
      <c r="E14" s="259"/>
      <c r="F14" s="259"/>
      <c r="G14" s="259"/>
      <c r="H14" s="259"/>
      <c r="I14" s="259"/>
      <c r="J14" s="243"/>
    </row>
    <row r="15" spans="1:10" ht="14.4" x14ac:dyDescent="0.2">
      <c r="A15" s="245"/>
      <c r="B15" s="259" t="s">
        <v>477</v>
      </c>
      <c r="C15" s="259"/>
      <c r="D15" s="259"/>
      <c r="E15" s="259"/>
      <c r="F15" s="259"/>
      <c r="G15" s="259"/>
      <c r="H15" s="259"/>
      <c r="I15" s="259"/>
      <c r="J15" s="243"/>
    </row>
    <row r="16" spans="1:10" ht="14.4" x14ac:dyDescent="0.2">
      <c r="A16" s="245"/>
      <c r="B16" s="259"/>
      <c r="C16" s="259"/>
      <c r="D16" s="259"/>
      <c r="E16" s="259"/>
      <c r="F16" s="259"/>
      <c r="G16" s="259"/>
      <c r="H16" s="259"/>
      <c r="I16" s="259"/>
      <c r="J16" s="243"/>
    </row>
    <row r="17" spans="1:10" ht="14.4" x14ac:dyDescent="0.2">
      <c r="A17" s="245"/>
      <c r="B17" s="242"/>
      <c r="C17" s="242"/>
      <c r="D17" s="242"/>
      <c r="E17" s="242"/>
      <c r="F17" s="242"/>
      <c r="G17" s="242"/>
      <c r="H17" s="242"/>
      <c r="I17" s="242"/>
      <c r="J17" s="243"/>
    </row>
    <row r="18" spans="1:10" ht="14.4" x14ac:dyDescent="0.2">
      <c r="A18" s="245"/>
      <c r="B18" s="242" t="s">
        <v>456</v>
      </c>
      <c r="C18" s="242"/>
      <c r="D18" s="242"/>
      <c r="E18" s="242"/>
      <c r="F18" s="242"/>
      <c r="G18" s="242"/>
      <c r="H18" s="242"/>
      <c r="I18" s="242"/>
      <c r="J18" s="243"/>
    </row>
    <row r="19" spans="1:10" ht="14.4" x14ac:dyDescent="0.2">
      <c r="A19" s="245"/>
      <c r="B19" s="242" t="s">
        <v>455</v>
      </c>
      <c r="C19" s="242"/>
      <c r="D19" s="242"/>
      <c r="E19" s="242"/>
      <c r="F19" s="242"/>
      <c r="G19" s="242"/>
      <c r="H19" s="242"/>
      <c r="I19" s="242"/>
      <c r="J19" s="243"/>
    </row>
    <row r="20" spans="1:10" ht="14.4" x14ac:dyDescent="0.2">
      <c r="A20" s="245"/>
      <c r="B20" s="242" t="s">
        <v>478</v>
      </c>
      <c r="C20" s="242"/>
      <c r="D20" s="242"/>
      <c r="E20" s="242"/>
      <c r="F20" s="242"/>
      <c r="G20" s="242"/>
      <c r="H20" s="242"/>
      <c r="I20" s="242"/>
      <c r="J20" s="243"/>
    </row>
    <row r="21" spans="1:10" ht="14.4" x14ac:dyDescent="0.2">
      <c r="A21" s="245"/>
      <c r="B21" s="242"/>
      <c r="C21" s="242"/>
      <c r="D21" s="242"/>
      <c r="E21" s="242"/>
      <c r="F21" s="242"/>
      <c r="G21" s="242"/>
      <c r="H21" s="242"/>
      <c r="I21" s="242"/>
      <c r="J21" s="243"/>
    </row>
    <row r="22" spans="1:10" ht="14.4" x14ac:dyDescent="0.2">
      <c r="A22" s="245"/>
      <c r="B22" s="242"/>
      <c r="C22" s="242"/>
      <c r="D22" s="242"/>
      <c r="E22" s="242"/>
      <c r="F22" s="242"/>
      <c r="G22" s="242"/>
      <c r="H22" s="242"/>
      <c r="I22" s="242"/>
      <c r="J22" s="243"/>
    </row>
    <row r="23" spans="1:10" x14ac:dyDescent="0.2">
      <c r="A23" s="243"/>
      <c r="B23" s="243"/>
      <c r="C23" s="243"/>
      <c r="D23" s="243"/>
      <c r="E23" s="243"/>
      <c r="F23" s="243"/>
      <c r="G23" s="243"/>
      <c r="H23" s="243"/>
      <c r="I23" s="243"/>
      <c r="J23" s="243"/>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709F-4DC1-45C2-AA66-F472A5CFB334}">
  <sheetPr>
    <pageSetUpPr fitToPage="1"/>
  </sheetPr>
  <dimension ref="A1:J19"/>
  <sheetViews>
    <sheetView tabSelected="1" view="pageBreakPreview" zoomScaleNormal="100" zoomScaleSheetLayoutView="100" workbookViewId="0">
      <selection activeCell="M27" sqref="M27"/>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0" width="14.109375" style="1" customWidth="1"/>
    <col min="11" max="16384" width="9" style="1"/>
  </cols>
  <sheetData>
    <row r="1" spans="1:10" x14ac:dyDescent="0.2">
      <c r="I1" s="7" t="s">
        <v>448</v>
      </c>
    </row>
    <row r="2" spans="1:10" x14ac:dyDescent="0.2">
      <c r="A2" s="6" t="s">
        <v>0</v>
      </c>
      <c r="B2" s="2"/>
      <c r="C2" s="2"/>
      <c r="D2" s="2"/>
      <c r="E2" s="2"/>
      <c r="F2" s="2"/>
      <c r="G2" s="2"/>
      <c r="H2" s="2"/>
      <c r="I2" s="2"/>
    </row>
    <row r="4" spans="1:10" x14ac:dyDescent="0.2">
      <c r="A4" s="5" t="s">
        <v>1</v>
      </c>
    </row>
    <row r="5" spans="1:10" x14ac:dyDescent="0.2">
      <c r="A5" s="258" t="s">
        <v>420</v>
      </c>
      <c r="B5" s="258"/>
      <c r="C5" s="258"/>
      <c r="D5" s="258"/>
      <c r="E5" s="258"/>
      <c r="F5" s="258"/>
      <c r="G5" s="258"/>
      <c r="H5" s="258"/>
      <c r="I5" s="258"/>
    </row>
    <row r="7" spans="1:10" x14ac:dyDescent="0.2">
      <c r="A7" s="5" t="s">
        <v>3</v>
      </c>
    </row>
    <row r="8" spans="1:10" x14ac:dyDescent="0.2">
      <c r="A8" s="1" t="s">
        <v>449</v>
      </c>
    </row>
    <row r="10" spans="1:10" ht="26.4" x14ac:dyDescent="0.2">
      <c r="A10" s="3" t="s">
        <v>4</v>
      </c>
      <c r="B10" s="3" t="s">
        <v>5</v>
      </c>
      <c r="C10" s="3" t="s">
        <v>6</v>
      </c>
      <c r="D10" s="3" t="s">
        <v>7</v>
      </c>
      <c r="E10" s="3" t="s">
        <v>8</v>
      </c>
      <c r="F10" s="3" t="s">
        <v>9</v>
      </c>
      <c r="G10" s="3" t="s">
        <v>10</v>
      </c>
      <c r="H10" s="4" t="s">
        <v>11</v>
      </c>
      <c r="I10" s="3" t="s">
        <v>12</v>
      </c>
    </row>
    <row r="11" spans="1:10" ht="95.25" customHeight="1" x14ac:dyDescent="0.2">
      <c r="A11" s="229" t="s">
        <v>421</v>
      </c>
      <c r="B11" s="230" t="s">
        <v>422</v>
      </c>
      <c r="C11" s="231">
        <v>1</v>
      </c>
      <c r="D11" s="232">
        <v>2840400</v>
      </c>
      <c r="E11" s="233">
        <v>2840400</v>
      </c>
      <c r="F11" s="234">
        <v>42789</v>
      </c>
      <c r="G11" s="235" t="s">
        <v>423</v>
      </c>
      <c r="H11" s="236" t="s">
        <v>139</v>
      </c>
      <c r="I11" s="214"/>
      <c r="J11" s="188"/>
    </row>
    <row r="13" spans="1:10" x14ac:dyDescent="0.2">
      <c r="A13" s="1" t="s">
        <v>37</v>
      </c>
    </row>
    <row r="14" spans="1:10" x14ac:dyDescent="0.2">
      <c r="A14" s="1" t="s">
        <v>38</v>
      </c>
    </row>
    <row r="15" spans="1:10" x14ac:dyDescent="0.2">
      <c r="A15" s="1" t="s">
        <v>39</v>
      </c>
    </row>
    <row r="16" spans="1:10" x14ac:dyDescent="0.2">
      <c r="A16" s="1" t="s">
        <v>40</v>
      </c>
    </row>
    <row r="17" spans="1:1" x14ac:dyDescent="0.2">
      <c r="A17" s="1" t="s">
        <v>41</v>
      </c>
    </row>
    <row r="18" spans="1:1" x14ac:dyDescent="0.2">
      <c r="A18" s="1" t="s">
        <v>42</v>
      </c>
    </row>
    <row r="19" spans="1:1" x14ac:dyDescent="0.2">
      <c r="A19" s="1" t="s">
        <v>43</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FA38-505E-4BA8-B28B-49A606004670}">
  <dimension ref="A1:J18"/>
  <sheetViews>
    <sheetView view="pageBreakPreview" zoomScale="85" zoomScaleNormal="100" zoomScaleSheetLayoutView="85" workbookViewId="0">
      <selection activeCell="M11" sqref="M11"/>
    </sheetView>
  </sheetViews>
  <sheetFormatPr defaultRowHeight="13.2" x14ac:dyDescent="0.2"/>
  <sheetData>
    <row r="1" spans="1:10" x14ac:dyDescent="0.2">
      <c r="A1" s="208"/>
      <c r="B1" s="208"/>
      <c r="C1" s="208"/>
      <c r="D1" s="208"/>
      <c r="E1" s="208"/>
      <c r="F1" s="208"/>
      <c r="G1" s="208"/>
      <c r="H1" s="208"/>
      <c r="I1" s="208"/>
      <c r="J1" s="208"/>
    </row>
    <row r="2" spans="1:10" x14ac:dyDescent="0.2">
      <c r="A2" s="208"/>
      <c r="B2" s="208"/>
      <c r="C2" s="208"/>
      <c r="D2" s="208"/>
      <c r="E2" s="208"/>
      <c r="F2" s="208"/>
      <c r="G2" s="208"/>
      <c r="H2" s="208"/>
      <c r="I2" s="208"/>
      <c r="J2" s="208"/>
    </row>
    <row r="3" spans="1:10" x14ac:dyDescent="0.2">
      <c r="A3" s="208"/>
      <c r="B3" s="208"/>
      <c r="C3" s="208"/>
      <c r="D3" s="208"/>
      <c r="E3" s="208"/>
      <c r="F3" s="208"/>
      <c r="G3" s="208"/>
      <c r="H3" s="262">
        <v>45159</v>
      </c>
      <c r="I3" s="263"/>
      <c r="J3" s="263"/>
    </row>
    <row r="4" spans="1:10" x14ac:dyDescent="0.2">
      <c r="A4" s="208"/>
      <c r="B4" s="208"/>
      <c r="C4" s="208"/>
      <c r="D4" s="208"/>
      <c r="E4" s="208"/>
      <c r="F4" s="208"/>
      <c r="G4" s="208"/>
      <c r="H4" s="263" t="s">
        <v>450</v>
      </c>
      <c r="I4" s="263"/>
      <c r="J4" s="263"/>
    </row>
    <row r="5" spans="1:10" x14ac:dyDescent="0.2">
      <c r="A5" s="208"/>
      <c r="B5" s="208"/>
      <c r="C5" s="208"/>
      <c r="D5" s="208"/>
      <c r="E5" s="208"/>
      <c r="F5" s="208"/>
      <c r="G5" s="208"/>
      <c r="H5" s="208"/>
      <c r="I5" s="208"/>
      <c r="J5" s="208"/>
    </row>
    <row r="6" spans="1:10" x14ac:dyDescent="0.2">
      <c r="A6" s="208"/>
      <c r="B6" s="208"/>
      <c r="C6" s="208"/>
      <c r="D6" s="208"/>
      <c r="E6" s="208"/>
      <c r="F6" s="208"/>
      <c r="G6" s="208"/>
      <c r="H6" s="208"/>
      <c r="I6" s="208"/>
      <c r="J6" s="208"/>
    </row>
    <row r="7" spans="1:10" ht="26.4" customHeight="1" x14ac:dyDescent="0.2">
      <c r="A7" s="208"/>
      <c r="B7" s="264" t="s">
        <v>469</v>
      </c>
      <c r="C7" s="264"/>
      <c r="D7" s="264"/>
      <c r="E7" s="264"/>
      <c r="F7" s="264"/>
      <c r="G7" s="264"/>
      <c r="H7" s="264"/>
      <c r="I7" s="209"/>
      <c r="J7" s="208"/>
    </row>
    <row r="8" spans="1:10" ht="26.4" customHeight="1" x14ac:dyDescent="0.2">
      <c r="A8" s="208"/>
      <c r="B8" s="264"/>
      <c r="C8" s="264"/>
      <c r="D8" s="264"/>
      <c r="E8" s="264"/>
      <c r="F8" s="264"/>
      <c r="G8" s="264"/>
      <c r="H8" s="264"/>
      <c r="I8" s="208"/>
      <c r="J8" s="208"/>
    </row>
    <row r="9" spans="1:10" x14ac:dyDescent="0.2">
      <c r="A9" s="208"/>
      <c r="B9" s="208"/>
      <c r="C9" s="208"/>
      <c r="D9" s="208"/>
      <c r="E9" s="208"/>
      <c r="F9" s="208"/>
      <c r="G9" s="208"/>
      <c r="H9" s="208"/>
      <c r="I9" s="208"/>
      <c r="J9" s="208"/>
    </row>
    <row r="10" spans="1:10" x14ac:dyDescent="0.2">
      <c r="A10" s="208" t="s">
        <v>452</v>
      </c>
      <c r="B10" s="208"/>
      <c r="C10" s="208"/>
      <c r="D10" s="208"/>
      <c r="E10" s="208"/>
      <c r="F10" s="208"/>
      <c r="G10" s="208"/>
      <c r="H10" s="208"/>
      <c r="I10" s="208"/>
      <c r="J10" s="208"/>
    </row>
    <row r="11" spans="1:10" x14ac:dyDescent="0.2">
      <c r="A11" s="208"/>
      <c r="B11" s="208"/>
      <c r="C11" s="208"/>
      <c r="D11" s="208"/>
      <c r="E11" s="208"/>
      <c r="F11" s="208"/>
      <c r="G11" s="208"/>
      <c r="H11" s="208"/>
      <c r="I11" s="208"/>
      <c r="J11" s="208"/>
    </row>
    <row r="12" spans="1:10" ht="39" customHeight="1" x14ac:dyDescent="0.2">
      <c r="A12" s="264" t="s">
        <v>470</v>
      </c>
      <c r="B12" s="264"/>
      <c r="C12" s="264"/>
      <c r="D12" s="264"/>
      <c r="E12" s="264"/>
      <c r="F12" s="264"/>
      <c r="G12" s="264"/>
      <c r="H12" s="264"/>
      <c r="I12" s="264"/>
      <c r="J12" s="265"/>
    </row>
    <row r="13" spans="1:10" x14ac:dyDescent="0.2">
      <c r="A13" s="264" t="s">
        <v>462</v>
      </c>
      <c r="B13" s="264"/>
      <c r="C13" s="264"/>
      <c r="D13" s="264"/>
      <c r="E13" s="264"/>
      <c r="F13" s="264"/>
      <c r="G13" s="264"/>
      <c r="H13" s="264"/>
      <c r="I13" s="264"/>
      <c r="J13" s="265"/>
    </row>
    <row r="14" spans="1:10" x14ac:dyDescent="0.2">
      <c r="A14" s="208" t="s">
        <v>455</v>
      </c>
      <c r="B14" s="208"/>
      <c r="C14" s="208"/>
      <c r="D14" s="208"/>
      <c r="E14" s="208"/>
      <c r="F14" s="208"/>
      <c r="G14" s="208"/>
      <c r="H14" s="208"/>
      <c r="I14" s="208"/>
      <c r="J14" s="208"/>
    </row>
    <row r="15" spans="1:10" x14ac:dyDescent="0.2">
      <c r="A15" s="208"/>
      <c r="B15" s="208"/>
      <c r="C15" s="208"/>
      <c r="D15" s="208"/>
      <c r="E15" s="208"/>
      <c r="F15" s="208"/>
      <c r="G15" s="208"/>
      <c r="H15" s="208"/>
      <c r="I15" s="208"/>
      <c r="J15" s="208"/>
    </row>
    <row r="16" spans="1:10" x14ac:dyDescent="0.2">
      <c r="A16" s="208" t="s">
        <v>456</v>
      </c>
      <c r="B16" s="208"/>
      <c r="C16" s="208"/>
      <c r="D16" s="208"/>
      <c r="E16" s="208"/>
      <c r="F16" s="208"/>
      <c r="G16" s="208"/>
      <c r="H16" s="208"/>
      <c r="I16" s="208"/>
      <c r="J16" s="208"/>
    </row>
    <row r="17" spans="1:10" x14ac:dyDescent="0.2">
      <c r="A17" s="208" t="s">
        <v>455</v>
      </c>
      <c r="B17" s="208"/>
      <c r="C17" s="208"/>
      <c r="D17" s="208"/>
      <c r="E17" s="208"/>
      <c r="F17" s="208"/>
      <c r="G17" s="208"/>
      <c r="H17" s="208"/>
      <c r="I17" s="208"/>
      <c r="J17" s="208"/>
    </row>
    <row r="18" spans="1:10" x14ac:dyDescent="0.2">
      <c r="A18" s="208" t="s">
        <v>457</v>
      </c>
      <c r="B18" s="208"/>
      <c r="C18" s="208"/>
      <c r="D18" s="208"/>
      <c r="E18" s="208"/>
      <c r="F18" s="208"/>
      <c r="G18" s="208"/>
      <c r="H18" s="208"/>
      <c r="I18" s="208"/>
      <c r="J18" s="208"/>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1C40C430A50C049A49FD3C2DC08B36D" ma:contentTypeVersion="13" ma:contentTypeDescription="新しいドキュメントを作成します。" ma:contentTypeScope="" ma:versionID="f9b43e8ed447faa0cf6a0ded348061b1">
  <xsd:schema xmlns:xsd="http://www.w3.org/2001/XMLSchema" xmlns:xs="http://www.w3.org/2001/XMLSchema" xmlns:p="http://schemas.microsoft.com/office/2006/metadata/properties" xmlns:ns1="http://schemas.microsoft.com/sharepoint/v3" xmlns:ns2="12ecabd5-70e1-4c6f-b115-6a0107630599" xmlns:ns3="ae279659-b9f3-4b8e-98d1-5af89a7de274" targetNamespace="http://schemas.microsoft.com/office/2006/metadata/properties" ma:root="true" ma:fieldsID="a4eb7d9439b56e0372c4de2fcb14427a" ns1:_="" ns2:_="" ns3:_="">
    <xsd:import namespace="http://schemas.microsoft.com/sharepoint/v3"/>
    <xsd:import namespace="12ecabd5-70e1-4c6f-b115-6a0107630599"/>
    <xsd:import namespace="ae279659-b9f3-4b8e-98d1-5af89a7de274"/>
    <xsd:element name="properties">
      <xsd:complexType>
        <xsd:sequence>
          <xsd:element name="documentManagement">
            <xsd:complexType>
              <xsd:all>
                <xsd:element ref="ns2:_x4fdd__x5b58__x671f__x9593_" minOccurs="0"/>
                <xsd:element ref="ns1:_dlc_Exempt" minOccurs="0"/>
                <xsd:element ref="ns1:_dlc_ExpireDateSaved" minOccurs="0"/>
                <xsd:element ref="ns1:_dlc_ExpireDate" minOccurs="0"/>
                <xsd:element ref="ns3:MediaServiceMetadata" minOccurs="0"/>
                <xsd:element ref="ns3:MediaServiceFastMetadata" minOccurs="0"/>
                <xsd:element ref="ns3:_x7c21__x6613__x8aac__x660e__x6b04_"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9" nillable="true" ma:displayName="ポリシー適用除外" ma:hidden="true" ma:internalName="_dlc_Exempt" ma:readOnly="true">
      <xsd:simpleType>
        <xsd:restriction base="dms:Unknown"/>
      </xsd:simpleType>
    </xsd:element>
    <xsd:element name="_dlc_ExpireDateSaved" ma:index="10" nillable="true" ma:displayName="元の有効期限" ma:hidden="true" ma:internalName="_dlc_ExpireDateSaved" ma:readOnly="true">
      <xsd:simpleType>
        <xsd:restriction base="dms:DateTime"/>
      </xsd:simpleType>
    </xsd:element>
    <xsd:element name="_dlc_ExpireDate" ma:index="11" nillable="true" ma:displayName="期日"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2ecabd5-70e1-4c6f-b115-6a0107630599" elementFormDefault="qualified">
    <xsd:import namespace="http://schemas.microsoft.com/office/2006/documentManagement/types"/>
    <xsd:import namespace="http://schemas.microsoft.com/office/infopath/2007/PartnerControls"/>
    <xsd:element name="_x4fdd__x5b58__x671f__x9593_" ma:index="8" nillable="true" ma:displayName="保存期間" ma:default="2999-12-31T00:00:00Z" ma:format="DateOnly" ma:internalName="_x4fdd__x5b58__x671f__x9593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e279659-b9f3-4b8e-98d1-5af89a7de274"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_x7c21__x6613__x8aac__x660e__x6b04_" ma:index="14" nillable="true" ma:displayName="簡易説明欄" ma:format="Dropdown" ma:internalName="_x7c21__x6613__x8aac__x660e__x6b04_">
      <xsd:simpleType>
        <xsd:restriction base="dms:Text">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ドキュメント</p:Name>
  <p:Description/>
  <p:Statement/>
  <p:PolicyItems>
    <p:PolicyItem featureId="Microsoft.Office.RecordsManagement.PolicyFeatures.Expiration" staticId="0x01010061D7F5494C0A524F83C90E6CCF082E67|-2041070370" UniqueId="9da92a50-404a-40ba-b34c-6c276359a414">
      <p:Name>保持</p:Name>
      <p:Description>処理対象コンテンツのスケジュールを自動的に設定し、期限に達したコンテンツに対して保持処理を実行します。</p:Description>
      <p:CustomData>
        <Schedules nextStageId="2">
          <Schedule type="Default">
            <stages>
              <data stageId="1">
                <formula id="Microsoft.Office.RecordsManagement.PolicyFeatures.Expiration.Formula.BuiltIn">
                  <number>0</number>
                  <property>_x4fdd__x5b58__x671f__x9593_</property>
                  <propertyId>8f149573-57a1-4321-a734-33b3ab3a418f</propertyId>
                  <period>days</period>
                </formula>
                <action type="action" id="Microsoft.Office.RecordsManagement.PolicyFeatures.Expiration.Action.MoveToRecycleBin"/>
              </data>
            </stages>
          </Schedule>
        </Schedules>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7c21__x6613__x8aac__x660e__x6b04_ xmlns="ae279659-b9f3-4b8e-98d1-5af89a7de274" xsi:nil="true"/>
    <_x4fdd__x5b58__x671f__x9593_ xmlns="12ecabd5-70e1-4c6f-b115-6a0107630599">2999-12-31T00:00:00+00:00</_x4fdd__x5b58__x671f__x9593_>
    <_dlc_ExpireDateSaved xmlns="http://schemas.microsoft.com/sharepoint/v3" xsi:nil="true"/>
    <_dlc_ExpireDate xmlns="http://schemas.microsoft.com/sharepoint/v3">2999-12-31T00:00:00+00:00</_dlc_ExpireDate>
  </documentManagement>
</p:properties>
</file>

<file path=customXml/itemProps1.xml><?xml version="1.0" encoding="utf-8"?>
<ds:datastoreItem xmlns:ds="http://schemas.openxmlformats.org/officeDocument/2006/customXml" ds:itemID="{FA60A91E-2C42-4CA6-BF5D-44646DC58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ecabd5-70e1-4c6f-b115-6a0107630599"/>
    <ds:schemaRef ds:uri="ae279659-b9f3-4b8e-98d1-5af89a7de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E1646-175C-4938-8EE0-2F7CD3441B25}">
  <ds:schemaRefs>
    <ds:schemaRef ds:uri="office.server.policy"/>
  </ds:schemaRefs>
</ds:datastoreItem>
</file>

<file path=customXml/itemProps3.xml><?xml version="1.0" encoding="utf-8"?>
<ds:datastoreItem xmlns:ds="http://schemas.openxmlformats.org/officeDocument/2006/customXml" ds:itemID="{870EB88C-D241-428C-B4B3-877B00A6B6FF}">
  <ds:schemaRefs>
    <ds:schemaRef ds:uri="http://schemas.microsoft.com/sharepoint/v3/contenttype/forms"/>
  </ds:schemaRefs>
</ds:datastoreItem>
</file>

<file path=customXml/itemProps4.xml><?xml version="1.0" encoding="utf-8"?>
<ds:datastoreItem xmlns:ds="http://schemas.openxmlformats.org/officeDocument/2006/customXml" ds:itemID="{090179F3-39AA-44FF-B837-C779C66BC3C8}">
  <ds:schemaRefs>
    <ds:schemaRef ds:uri="http://schemas.microsoft.com/office/2006/metadata/properties"/>
    <ds:schemaRef ds:uri="http://schemas.microsoft.com/office/infopath/2007/PartnerControls"/>
    <ds:schemaRef ds:uri="ae279659-b9f3-4b8e-98d1-5af89a7de274"/>
    <ds:schemaRef ds:uri="12ecabd5-70e1-4c6f-b115-6a010763059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107</vt:i4>
      </vt:variant>
      <vt:variant>
        <vt:lpstr>名前付き一覧</vt:lpstr>
      </vt:variant>
      <vt:variant>
        <vt:i4>54</vt:i4>
      </vt:variant>
    </vt:vector>
  </HeadingPairs>
  <TitlesOfParts>
    <vt:vector size="161" baseType="lpstr">
      <vt:lpstr>0001　大阪大学</vt:lpstr>
      <vt:lpstr>0001　需要調査結果　</vt:lpstr>
      <vt:lpstr>0004　東北大学</vt:lpstr>
      <vt:lpstr>0004　需要調査結果</vt:lpstr>
      <vt:lpstr>0005　東北大学</vt:lpstr>
      <vt:lpstr>0005　需要調査結果</vt:lpstr>
      <vt:lpstr>0006　東北大学</vt:lpstr>
      <vt:lpstr>0006　需要調査結果</vt:lpstr>
      <vt:lpstr>0007　東北大学</vt:lpstr>
      <vt:lpstr>0007　需要調査結果</vt:lpstr>
      <vt:lpstr>0008　東北大学</vt:lpstr>
      <vt:lpstr>0008　需要調査結果</vt:lpstr>
      <vt:lpstr>0009　東北大学</vt:lpstr>
      <vt:lpstr>0009　需要調査結果</vt:lpstr>
      <vt:lpstr>0010　東北大学</vt:lpstr>
      <vt:lpstr>0010　需要調査結果</vt:lpstr>
      <vt:lpstr>0012　東北大学</vt:lpstr>
      <vt:lpstr>0012需要調査結果①</vt:lpstr>
      <vt:lpstr>0012　需要調査結果②</vt:lpstr>
      <vt:lpstr>0022　東北大学</vt:lpstr>
      <vt:lpstr>0022　需要調査結果</vt:lpstr>
      <vt:lpstr>0024　豊橋技術科学大学</vt:lpstr>
      <vt:lpstr>0024需要調査結果</vt:lpstr>
      <vt:lpstr>0058  東京農工大学</vt:lpstr>
      <vt:lpstr>0058　需要調査結果</vt:lpstr>
      <vt:lpstr>0059　慶應義塾</vt:lpstr>
      <vt:lpstr>59　需要調査結果</vt:lpstr>
      <vt:lpstr>0096　徳島大学</vt:lpstr>
      <vt:lpstr>0096　需要調査結果</vt:lpstr>
      <vt:lpstr>0099　デンソー</vt:lpstr>
      <vt:lpstr>0099需要調査結果①</vt:lpstr>
      <vt:lpstr>0099　需要調査結果②</vt:lpstr>
      <vt:lpstr>0113　大阪公立大学</vt:lpstr>
      <vt:lpstr>0113　需要調査結果</vt:lpstr>
      <vt:lpstr>0114　東京大学</vt:lpstr>
      <vt:lpstr>0114 需要調査結果　</vt:lpstr>
      <vt:lpstr>0115　滋賀医科大学</vt:lpstr>
      <vt:lpstr>0115　需要調査結果</vt:lpstr>
      <vt:lpstr>0117　豊橋技術科学大学</vt:lpstr>
      <vt:lpstr>0117　需要調査結果</vt:lpstr>
      <vt:lpstr>0118　理化学研究所</vt:lpstr>
      <vt:lpstr>0118　需要調査結果</vt:lpstr>
      <vt:lpstr>0119　大阪大学</vt:lpstr>
      <vt:lpstr>0119　需要調査結果</vt:lpstr>
      <vt:lpstr>0120　東京大学</vt:lpstr>
      <vt:lpstr>0120　需要調査結果</vt:lpstr>
      <vt:lpstr>0121　東京大学</vt:lpstr>
      <vt:lpstr>0121　需要調査結果</vt:lpstr>
      <vt:lpstr>0122　長岡技術科学大学</vt:lpstr>
      <vt:lpstr>0122　需要調査結果</vt:lpstr>
      <vt:lpstr>0125　海洋研究開発機構</vt:lpstr>
      <vt:lpstr>0125　需要調査結果</vt:lpstr>
      <vt:lpstr>0129　大阪大学</vt:lpstr>
      <vt:lpstr>0129　需要調査結果</vt:lpstr>
      <vt:lpstr>0134　大阪大学</vt:lpstr>
      <vt:lpstr>0134　需要調査結果</vt:lpstr>
      <vt:lpstr>0135　産業技術総合研究所</vt:lpstr>
      <vt:lpstr>0135　需要調査結果</vt:lpstr>
      <vt:lpstr>0136　京都大学</vt:lpstr>
      <vt:lpstr>0136　需要調査結果</vt:lpstr>
      <vt:lpstr>0137　産業技術総合研究所</vt:lpstr>
      <vt:lpstr>0137　需要調査結果</vt:lpstr>
      <vt:lpstr>1394　理化学研究所</vt:lpstr>
      <vt:lpstr>1394　需要調査結果</vt:lpstr>
      <vt:lpstr>1523　東京大学</vt:lpstr>
      <vt:lpstr>1523　需要調査結果</vt:lpstr>
      <vt:lpstr>1524　京都大学</vt:lpstr>
      <vt:lpstr>1524　需要調査結果</vt:lpstr>
      <vt:lpstr>1550　大阪大学</vt:lpstr>
      <vt:lpstr>1550　需要調査結果</vt:lpstr>
      <vt:lpstr>1551　北海道大学</vt:lpstr>
      <vt:lpstr>1551　需要調査結果</vt:lpstr>
      <vt:lpstr>1554　東京工業大学</vt:lpstr>
      <vt:lpstr>1554　需要調査結果</vt:lpstr>
      <vt:lpstr>1555　自然科学研究機構</vt:lpstr>
      <vt:lpstr>1555　需要調査結果</vt:lpstr>
      <vt:lpstr>1556　石巻専修大学</vt:lpstr>
      <vt:lpstr>1556　需要調査結果</vt:lpstr>
      <vt:lpstr>1557　東京大学</vt:lpstr>
      <vt:lpstr>1557　需要調査結果</vt:lpstr>
      <vt:lpstr>1572　東京大学</vt:lpstr>
      <vt:lpstr>1572　需要調査結果</vt:lpstr>
      <vt:lpstr>1598　広島大学</vt:lpstr>
      <vt:lpstr>1598　需要調査結果</vt:lpstr>
      <vt:lpstr>1620　大阪大学</vt:lpstr>
      <vt:lpstr>1620　需要調査結果</vt:lpstr>
      <vt:lpstr>1623　東京女子医科大学</vt:lpstr>
      <vt:lpstr>1623　需要調査結果①</vt:lpstr>
      <vt:lpstr>1623　需要調査結果②</vt:lpstr>
      <vt:lpstr>1624　情報通信研究機構</vt:lpstr>
      <vt:lpstr>1624 需要調査結果</vt:lpstr>
      <vt:lpstr>1641　東京大学</vt:lpstr>
      <vt:lpstr>1641　需要調査結果</vt:lpstr>
      <vt:lpstr>1642　筑波大学</vt:lpstr>
      <vt:lpstr>1642　需要調査結果</vt:lpstr>
      <vt:lpstr>1643　秋田県産業技術センター</vt:lpstr>
      <vt:lpstr>1643　需要調査結果</vt:lpstr>
      <vt:lpstr>1646　東京女子大学</vt:lpstr>
      <vt:lpstr>1646　需要調査結果</vt:lpstr>
      <vt:lpstr>1703　北海道大学</vt:lpstr>
      <vt:lpstr>1703　需要調査結果</vt:lpstr>
      <vt:lpstr>1706　東京大学</vt:lpstr>
      <vt:lpstr>1706　需要調査結果</vt:lpstr>
      <vt:lpstr>1713　日本スポーツ振興センター</vt:lpstr>
      <vt:lpstr>1713　需要調査結果</vt:lpstr>
      <vt:lpstr>1736　東京大学</vt:lpstr>
      <vt:lpstr>1736　需要調査結果</vt:lpstr>
      <vt:lpstr>'0001　大阪大学'!Print_Area</vt:lpstr>
      <vt:lpstr>'0004　東北大学'!Print_Area</vt:lpstr>
      <vt:lpstr>'0005　東北大学'!Print_Area</vt:lpstr>
      <vt:lpstr>'0006　東北大学'!Print_Area</vt:lpstr>
      <vt:lpstr>'0007　東北大学'!Print_Area</vt:lpstr>
      <vt:lpstr>'0008　東北大学'!Print_Area</vt:lpstr>
      <vt:lpstr>'0009　東北大学'!Print_Area</vt:lpstr>
      <vt:lpstr>'0010　東北大学'!Print_Area</vt:lpstr>
      <vt:lpstr>'0012　東北大学'!Print_Area</vt:lpstr>
      <vt:lpstr>'0022　東北大学'!Print_Area</vt:lpstr>
      <vt:lpstr>'0024　豊橋技術科学大学'!Print_Area</vt:lpstr>
      <vt:lpstr>'0059　慶應義塾'!Print_Area</vt:lpstr>
      <vt:lpstr>'0096　徳島大学'!Print_Area</vt:lpstr>
      <vt:lpstr>'0099　デンソー'!Print_Area</vt:lpstr>
      <vt:lpstr>'0113　大阪公立大学'!Print_Area</vt:lpstr>
      <vt:lpstr>'0114　東京大学'!Print_Area</vt:lpstr>
      <vt:lpstr>'0115　滋賀医科大学'!Print_Area</vt:lpstr>
      <vt:lpstr>'0117　豊橋技術科学大学'!Print_Area</vt:lpstr>
      <vt:lpstr>'0118　理化学研究所'!Print_Area</vt:lpstr>
      <vt:lpstr>'0119　大阪大学'!Print_Area</vt:lpstr>
      <vt:lpstr>'0120　東京大学'!Print_Area</vt:lpstr>
      <vt:lpstr>'0121　東京大学'!Print_Area</vt:lpstr>
      <vt:lpstr>'0122　長岡技術科学大学'!Print_Area</vt:lpstr>
      <vt:lpstr>'0125　海洋研究開発機構'!Print_Area</vt:lpstr>
      <vt:lpstr>'0129　大阪大学'!Print_Area</vt:lpstr>
      <vt:lpstr>'0134　大阪大学'!Print_Area</vt:lpstr>
      <vt:lpstr>'0135　産業技術総合研究所'!Print_Area</vt:lpstr>
      <vt:lpstr>'0136　京都大学'!Print_Area</vt:lpstr>
      <vt:lpstr>'0137　産業技術総合研究所'!Print_Area</vt:lpstr>
      <vt:lpstr>'1394　理化学研究所'!Print_Area</vt:lpstr>
      <vt:lpstr>'1550　大阪大学'!Print_Area</vt:lpstr>
      <vt:lpstr>'1551　北海道大学'!Print_Area</vt:lpstr>
      <vt:lpstr>'1554　東京工業大学'!Print_Area</vt:lpstr>
      <vt:lpstr>'1555　自然科学研究機構'!Print_Area</vt:lpstr>
      <vt:lpstr>'1556　石巻専修大学'!Print_Area</vt:lpstr>
      <vt:lpstr>'1557　東京大学'!Print_Area</vt:lpstr>
      <vt:lpstr>'1572　東京大学'!Print_Area</vt:lpstr>
      <vt:lpstr>'1620　大阪大学'!Print_Area</vt:lpstr>
      <vt:lpstr>'1624　情報通信研究機構'!Print_Area</vt:lpstr>
      <vt:lpstr>'1641　東京大学'!Print_Area</vt:lpstr>
      <vt:lpstr>'1642　筑波大学'!Print_Area</vt:lpstr>
      <vt:lpstr>'1643　秋田県産業技術センター'!Print_Area</vt:lpstr>
      <vt:lpstr>'1646　東京女子大学'!Print_Area</vt:lpstr>
      <vt:lpstr>'1703　北海道大学'!Print_Area</vt:lpstr>
      <vt:lpstr>'1713　日本スポーツ振興センター'!Print_Area</vt:lpstr>
      <vt:lpstr>'1736　東京大学'!Print_Area</vt:lpstr>
      <vt:lpstr>'0004　東北大学'!Print_Titles</vt:lpstr>
      <vt:lpstr>'0005　東北大学'!Print_Titles</vt:lpstr>
      <vt:lpstr>'0006　東北大学'!Print_Titles</vt:lpstr>
      <vt:lpstr>'0007　東北大学'!Print_Titles</vt:lpstr>
      <vt:lpstr>'0008　東北大学'!Print_Titles</vt:lpstr>
      <vt:lpstr>'0009　東北大学'!Print_Titles</vt:lpstr>
      <vt:lpstr>'0010　東北大学'!Print_Titles</vt:lpstr>
      <vt:lpstr>'0012　東北大学'!Print_Titles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2011-06-14T05:32:50Z</dcterms:created>
  <dcterms:modified xsi:type="dcterms:W3CDTF">2023-08-25T01:13:05Z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2023-02-03T01:12:58Z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ad1057aa-8584-44f1-ba1d-11d77ce7b0f0</vt:lpwstr>
  </property>
  <property fmtid="{D5CDD505-2E9C-101B-9397-08002B2CF9AE}" pid="8" name="MSIP_Label_d899a617-f30e-4fb8-b81c-fb6d0b94ac5b_ContentBits">
    <vt:lpwstr>0</vt:lpwstr>
  </property>
  <property fmtid="{D5CDD505-2E9C-101B-9397-08002B2CF9AE}" pid="9" name="ContentTypeId">
    <vt:lpwstr>0x01010061C40C430A50C049A49FD3C2DC08B36D</vt:lpwstr>
  </property>
  <property fmtid="{D5CDD505-2E9C-101B-9397-08002B2CF9AE}" pid="10" name="_dlc_policyId">
    <vt:lpwstr>0x01010061D7F5494C0A524F83C90E6CCF082E67|-2041070370</vt:lpwstr>
  </property>
  <property fmtid="{D5CDD505-2E9C-101B-9397-08002B2CF9AE}" pid="11" name="ItemRetentionFormula">
    <vt:lpwstr>&lt;formula id="Microsoft.Office.RecordsManagement.PolicyFeatures.Expiration.Formula.BuiltIn"&gt;&lt;number&gt;0&lt;/number&gt;&lt;property&gt;_x005f_x4fdd__x005f_x5b58__x005f_x671f__x005f_x9593_&lt;/property&gt;&lt;propertyId&gt;8f149573-57a1-4321-a734-33b3ab3a418f&lt;/propertyId&gt;&lt;period&gt;days&lt;/period&gt;&lt;/formula&gt;</vt:lpwstr>
  </property>
</Properties>
</file>