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C512C298-2BDE-4DCE-A57E-7A6B718D9D92}" xr6:coauthVersionLast="47" xr6:coauthVersionMax="47" xr10:uidLastSave="{00000000-0000-0000-0000-000000000000}"/>
  <bookViews>
    <workbookView xWindow="-120" yWindow="-120" windowWidth="29040" windowHeight="15840" tabRatio="976" firstSheet="63" activeTab="73" xr2:uid="{00000000-000D-0000-FFFF-FFFF00000000}"/>
  </bookViews>
  <sheets>
    <sheet name="0323　東京大学" sheetId="1" r:id="rId1"/>
    <sheet name="0323　需要調査結果" sheetId="38" r:id="rId2"/>
    <sheet name="0325　東京工業大学" sheetId="2" r:id="rId3"/>
    <sheet name="0325　需要調査結果" sheetId="39" r:id="rId4"/>
    <sheet name="0328　量子科学技術研究開発機構" sheetId="3" r:id="rId5"/>
    <sheet name="0328　需要調査結果" sheetId="40" r:id="rId6"/>
    <sheet name="0335　大阪医療センター" sheetId="4" r:id="rId7"/>
    <sheet name="0335　需要調査結果" sheetId="41" r:id="rId8"/>
    <sheet name="0350　理化学研究所" sheetId="5" r:id="rId9"/>
    <sheet name="350　需要調査結果" sheetId="42" r:id="rId10"/>
    <sheet name="0351　北海道大学" sheetId="6" r:id="rId11"/>
    <sheet name="351 需要調査結果" sheetId="43" r:id="rId12"/>
    <sheet name="0353　福井大学" sheetId="7" r:id="rId13"/>
    <sheet name="0353　需要調査結果" sheetId="44" r:id="rId14"/>
    <sheet name="0379　大阪大学" sheetId="8" r:id="rId15"/>
    <sheet name="0379　需要調査結果" sheetId="45" r:id="rId16"/>
    <sheet name="0380　大阪大学" sheetId="9" r:id="rId17"/>
    <sheet name="0380　需要調査結果" sheetId="46" r:id="rId18"/>
    <sheet name="0382　京都大学" sheetId="10" r:id="rId19"/>
    <sheet name="0382　需要調査結果" sheetId="51" r:id="rId20"/>
    <sheet name="0383　室蘭工業大学" sheetId="11" r:id="rId21"/>
    <sheet name="0383　需要調査結果" sheetId="69" r:id="rId22"/>
    <sheet name="0384　京都大学" sheetId="12" r:id="rId23"/>
    <sheet name="0384　需要調査結果" sheetId="52" r:id="rId24"/>
    <sheet name="0385　産業技術総合研究所" sheetId="13" r:id="rId25"/>
    <sheet name="0385需要調査結果" sheetId="53" r:id="rId26"/>
    <sheet name="0388　東京大学" sheetId="14" r:id="rId27"/>
    <sheet name="0388　需要調査結果" sheetId="54" r:id="rId28"/>
    <sheet name="0401　SOLTIO株式会社" sheetId="15" r:id="rId29"/>
    <sheet name="0401　需要調査結果" sheetId="55" r:id="rId30"/>
    <sheet name="0402　理化学研究所" sheetId="16" r:id="rId31"/>
    <sheet name="0402　需要調査結果" sheetId="56" r:id="rId32"/>
    <sheet name="0403　物質・材料研究機構" sheetId="17" r:id="rId33"/>
    <sheet name="0403　需要調査結果①" sheetId="57" r:id="rId34"/>
    <sheet name="0403　需要調査結果②" sheetId="70" r:id="rId35"/>
    <sheet name="0405　理化学研究所" sheetId="18" r:id="rId36"/>
    <sheet name="0405　需要調査結果" sheetId="58" r:id="rId37"/>
    <sheet name="0406　理化学研究所" sheetId="19" r:id="rId38"/>
    <sheet name="0406　需要調査結果" sheetId="59" r:id="rId39"/>
    <sheet name="0407　理化学研究所" sheetId="20" r:id="rId40"/>
    <sheet name="0407　需要調査結果" sheetId="60" r:id="rId41"/>
    <sheet name="0425　静岡大学" sheetId="21" r:id="rId42"/>
    <sheet name="0425　需要調査結果" sheetId="61" r:id="rId43"/>
    <sheet name="0426　東京大学" sheetId="22" r:id="rId44"/>
    <sheet name="0426　需要調査結果" sheetId="62" r:id="rId45"/>
    <sheet name="0427　九州大学" sheetId="23" r:id="rId46"/>
    <sheet name="0427　　需要調査結果" sheetId="63" r:id="rId47"/>
    <sheet name="0428　産業技術総合研究所" sheetId="24" r:id="rId48"/>
    <sheet name="0428　需要調査結果" sheetId="64" r:id="rId49"/>
    <sheet name="0431　大阪大学" sheetId="25" r:id="rId50"/>
    <sheet name="0431　需要調査結果" sheetId="65" r:id="rId51"/>
    <sheet name="0443　東京大学" sheetId="26" r:id="rId52"/>
    <sheet name="0443　需要調査結果" sheetId="66" r:id="rId53"/>
    <sheet name="0444　高輝度光科学研究センター" sheetId="28" r:id="rId54"/>
    <sheet name="0444　需要調査結果①" sheetId="72" r:id="rId55"/>
    <sheet name="0444　需要調査結果②" sheetId="71" r:id="rId56"/>
    <sheet name="0445　高輝度光科学研究センター" sheetId="29" r:id="rId57"/>
    <sheet name="0445　需要調査結果" sheetId="73" r:id="rId58"/>
    <sheet name="0449　信州大学" sheetId="30" r:id="rId59"/>
    <sheet name="0449　需要調査結果" sheetId="67" r:id="rId60"/>
    <sheet name="0451　東京女子医科大学" sheetId="31" r:id="rId61"/>
    <sheet name="0451　需要調査結果" sheetId="50" r:id="rId62"/>
    <sheet name="0452　産業技術総合研究所" sheetId="32" r:id="rId63"/>
    <sheet name="0452　需要調査結果" sheetId="74" r:id="rId64"/>
    <sheet name="0455　京都大学" sheetId="33" r:id="rId65"/>
    <sheet name="0455　需要調査結果" sheetId="49" r:id="rId66"/>
    <sheet name="0461　神戸大学" sheetId="34" r:id="rId67"/>
    <sheet name="0461　需要調査結果　" sheetId="48" r:id="rId68"/>
    <sheet name="0469　理化学研究所" sheetId="35" r:id="rId69"/>
    <sheet name="0469　需要調査結果" sheetId="75" r:id="rId70"/>
    <sheet name="0472　京都大学" sheetId="36" r:id="rId71"/>
    <sheet name="0472　需要調査結果" sheetId="47" r:id="rId72"/>
    <sheet name="0476　産業技術総合研究所" sheetId="37" r:id="rId73"/>
    <sheet name="0476　需要調査結果" sheetId="68" r:id="rId74"/>
  </sheets>
  <definedNames>
    <definedName name="_xlnm.Print_Area" localSheetId="0">'0323　東京大学'!$A$1:$I$20</definedName>
    <definedName name="_xlnm.Print_Area" localSheetId="2">'0325　東京工業大学'!$A$1:$I$19</definedName>
    <definedName name="_xlnm.Print_Area" localSheetId="4">'0328　量子科学技術研究開発機構'!$A$1:$I$19</definedName>
    <definedName name="_xlnm.Print_Area" localSheetId="6">'0335　大阪医療センター'!$A$1:$I$24</definedName>
    <definedName name="_xlnm.Print_Area" localSheetId="8">'0350　理化学研究所'!$A$1:$I$21</definedName>
    <definedName name="_xlnm.Print_Area" localSheetId="10">'0351　北海道大学'!$A$1:$I$20</definedName>
    <definedName name="_xlnm.Print_Area" localSheetId="12">'0353　福井大学'!$A$1:$I$19</definedName>
    <definedName name="_xlnm.Print_Area" localSheetId="14">'0379　大阪大学'!$A$1:$I$19</definedName>
    <definedName name="_xlnm.Print_Area" localSheetId="16">'0380　大阪大学'!$A$1:$I$19</definedName>
    <definedName name="_xlnm.Print_Area" localSheetId="18">'0382　京都大学'!$A$1:$I$19</definedName>
    <definedName name="_xlnm.Print_Area" localSheetId="20">'0383　室蘭工業大学'!$A$1:$I$19</definedName>
    <definedName name="_xlnm.Print_Area" localSheetId="22">'0384　京都大学'!$A$1:$I$18</definedName>
    <definedName name="_xlnm.Print_Area" localSheetId="24">'0385　産業技術総合研究所'!$A$1:$I$19</definedName>
    <definedName name="_xlnm.Print_Area" localSheetId="26">'0388　東京大学'!$A$1:$I$19</definedName>
    <definedName name="_xlnm.Print_Area" localSheetId="28">'0401　SOLTIO株式会社'!$A$1:$I$19</definedName>
    <definedName name="_xlnm.Print_Area" localSheetId="30">'0402　理化学研究所'!$A$1:$I$19</definedName>
    <definedName name="_xlnm.Print_Area" localSheetId="32">'0403　物質・材料研究機構'!$A$1:$I$43</definedName>
    <definedName name="_xlnm.Print_Area" localSheetId="35">'0405　理化学研究所'!$A$1:$I$21</definedName>
    <definedName name="_xlnm.Print_Area" localSheetId="37">'0406　理化学研究所'!$A$1:$I$19</definedName>
    <definedName name="_xlnm.Print_Area" localSheetId="39">'0407　理化学研究所'!$A$1:$I$20</definedName>
    <definedName name="_xlnm.Print_Area" localSheetId="41">'0425　静岡大学'!$A$1:$I$19</definedName>
    <definedName name="_xlnm.Print_Area" localSheetId="43">'0426　東京大学'!$A$1:$I$21</definedName>
    <definedName name="_xlnm.Print_Area" localSheetId="45">'0427　九州大学'!$A$1:$I$19</definedName>
    <definedName name="_xlnm.Print_Area" localSheetId="47">'0428　産業技術総合研究所'!$A$1:$I$19</definedName>
    <definedName name="_xlnm.Print_Area" localSheetId="49">'0431　大阪大学'!$A$1:$I$19</definedName>
    <definedName name="_xlnm.Print_Area" localSheetId="51">'0443　東京大学'!$A$1:$I$21</definedName>
    <definedName name="_xlnm.Print_Area" localSheetId="53">'0444　高輝度光科学研究センター'!$A$1:$I$32</definedName>
    <definedName name="_xlnm.Print_Area" localSheetId="56">'0445　高輝度光科学研究センター'!$A$1:$I$54</definedName>
    <definedName name="_xlnm.Print_Area" localSheetId="58">'0449　信州大学'!$A$1:$I$20</definedName>
    <definedName name="_xlnm.Print_Area" localSheetId="60">'0451　東京女子医科大学'!$A$1:$I$19</definedName>
    <definedName name="_xlnm.Print_Area" localSheetId="62">'0452　産業技術総合研究所'!$A$1:$I$19</definedName>
    <definedName name="_xlnm.Print_Area" localSheetId="64">'0455　京都大学'!$A$1:$I$19</definedName>
    <definedName name="_xlnm.Print_Area" localSheetId="66">'0461　神戸大学'!$A$1:$I$25</definedName>
    <definedName name="_xlnm.Print_Area" localSheetId="68">'0469　理化学研究所'!$A$1:$I$26</definedName>
    <definedName name="_xlnm.Print_Area" localSheetId="70">'0472　京都大学'!$A$1:$I$20</definedName>
    <definedName name="_xlnm.Print_Area" localSheetId="72">'0476　産業技術総合研究所'!$A$1:$I$19</definedName>
    <definedName name="_xlnm.Print_Titles" localSheetId="22">'0384　京都大学'!$10:$10</definedName>
    <definedName name="_xlnm.Print_Titles" localSheetId="68">'0469　理化学研究所'!$10:$10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28" l="1"/>
  <c r="E23" i="28"/>
  <c r="E22" i="28"/>
  <c r="E21" i="28"/>
  <c r="E20" i="28"/>
  <c r="E19" i="28"/>
  <c r="E18" i="28"/>
  <c r="E17" i="28"/>
  <c r="E16" i="28"/>
  <c r="E15" i="28"/>
  <c r="E14" i="28"/>
  <c r="E13" i="28"/>
  <c r="E12" i="28"/>
  <c r="E11" i="28"/>
  <c r="E12" i="36"/>
  <c r="E11" i="36"/>
  <c r="E14" i="29"/>
  <c r="E13" i="29"/>
  <c r="E12" i="29"/>
  <c r="E11" i="29"/>
  <c r="E11" i="12"/>
</calcChain>
</file>

<file path=xl/sharedStrings.xml><?xml version="1.0" encoding="utf-8"?>
<sst xmlns="http://schemas.openxmlformats.org/spreadsheetml/2006/main" count="1785" uniqueCount="445">
  <si>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</si>
  <si>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</si>
  <si>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国立大学法人東京大学の行う試験研究等</t>
  </si>
  <si>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</si>
  <si>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</si>
  <si>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</si>
  <si>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</si>
  <si>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</si>
  <si>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</si>
  <si>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</si>
  <si>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</si>
  <si>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</si>
  <si>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</si>
  <si>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冷蔵ショーケース</t>
    <rPh sb="0" eb="2">
      <t>レイゾウ</t>
    </rPh>
    <phoneticPr fontId="2"/>
  </si>
  <si>
    <t>ホシザキ関東社製RS-180X3-1</t>
    <rPh sb="4" eb="6">
      <t>カントウ</t>
    </rPh>
    <rPh sb="6" eb="8">
      <t>シャセイ</t>
    </rPh>
    <phoneticPr fontId="2"/>
  </si>
  <si>
    <t>東京大学大学院農学生命科学研究科・農学部（東京都文京区弥生1-1-1）</t>
    <rPh sb="0" eb="4">
      <t>トウキョウダイガク</t>
    </rPh>
    <rPh sb="4" eb="7">
      <t>ダイガクイン</t>
    </rPh>
    <rPh sb="7" eb="11">
      <t>ノウガクセイメイ</t>
    </rPh>
    <rPh sb="11" eb="13">
      <t>カガク</t>
    </rPh>
    <rPh sb="13" eb="16">
      <t>ケンキュウカ</t>
    </rPh>
    <rPh sb="17" eb="20">
      <t>ノウガクブ</t>
    </rPh>
    <rPh sb="21" eb="24">
      <t>トウキョウト</t>
    </rPh>
    <rPh sb="24" eb="27">
      <t>ブンキョウク</t>
    </rPh>
    <rPh sb="27" eb="29">
      <t>ヤヨイ</t>
    </rPh>
    <phoneticPr fontId="2"/>
  </si>
  <si>
    <t>C</t>
  </si>
  <si>
    <t>ホシザキ電機社製RS-180X3-1</t>
    <rPh sb="4" eb="6">
      <t>デンキ</t>
    </rPh>
    <rPh sb="6" eb="8">
      <t>シャセイ</t>
    </rPh>
    <phoneticPr fontId="2"/>
  </si>
  <si>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</si>
  <si>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</si>
  <si>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</si>
  <si>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</si>
  <si>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</si>
  <si>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</si>
  <si>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</si>
  <si>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A</t>
  </si>
  <si>
    <t>国立大学法人東京工業大学
石川台4号館
（東京都目黒区大岡山二丁目12番1号）</t>
    <rPh sb="0" eb="12">
      <t>コクリツダイガクホウジントウキョウコウギョウダイガク</t>
    </rPh>
    <rPh sb="13" eb="16">
      <t>イシカワダイ</t>
    </rPh>
    <rPh sb="17" eb="19">
      <t>ゴウカン</t>
    </rPh>
    <rPh sb="21" eb="24">
      <t>トウキョウト</t>
    </rPh>
    <rPh sb="24" eb="26">
      <t>メグロ</t>
    </rPh>
    <rPh sb="26" eb="27">
      <t>ク</t>
    </rPh>
    <rPh sb="27" eb="30">
      <t>オオオカヤマ</t>
    </rPh>
    <rPh sb="30" eb="31">
      <t>ニ</t>
    </rPh>
    <rPh sb="31" eb="33">
      <t>チョウメ</t>
    </rPh>
    <rPh sb="35" eb="36">
      <t>バン</t>
    </rPh>
    <rPh sb="37" eb="38">
      <t>ゴウ</t>
    </rPh>
    <phoneticPr fontId="2"/>
  </si>
  <si>
    <t>PDS-1000/He165-2257</t>
  </si>
  <si>
    <t>ﾊﾞｰﾃｨｸﾙﾃﾞﾘﾊﾞﾘｰｼｽﾃﾑ</t>
    <phoneticPr fontId="1"/>
  </si>
  <si>
    <t>「函館マリンバイオクラスター」（UMI（Universal Marine Industry）のグリーンイノベーション）</t>
    <phoneticPr fontId="1"/>
  </si>
  <si>
    <t>平成14年度科学技術総合研究委託費「生体中の放射性核種濃度と分布に関する研究」</t>
    <rPh sb="6" eb="12">
      <t>カガクギジュツソウゴウ</t>
    </rPh>
    <rPh sb="12" eb="17">
      <t>ケンキュウイタクヒ</t>
    </rPh>
    <rPh sb="18" eb="21">
      <t>セイタイチュウ</t>
    </rPh>
    <rPh sb="22" eb="29">
      <t>ホウシャセイカクシュノウド</t>
    </rPh>
    <rPh sb="30" eb="32">
      <t>ブンプ</t>
    </rPh>
    <rPh sb="33" eb="34">
      <t>カン</t>
    </rPh>
    <rPh sb="36" eb="38">
      <t>ケンキュウ</t>
    </rPh>
    <phoneticPr fontId="1"/>
  </si>
  <si>
    <t>CO2インキュベーター</t>
  </si>
  <si>
    <t>アステック　APC-30D</t>
  </si>
  <si>
    <t>国立研究開発法人量子科学技術研究開発機構　放射線医学研究所(千葉県千葉市稲毛区穴川４丁目９番１号)</t>
    <rPh sb="21" eb="24">
      <t>ホウシャセン</t>
    </rPh>
    <rPh sb="24" eb="26">
      <t>イガク</t>
    </rPh>
    <rPh sb="26" eb="29">
      <t>ケンキュウショ</t>
    </rPh>
    <rPh sb="30" eb="33">
      <t>チバケン</t>
    </rPh>
    <rPh sb="42" eb="44">
      <t>チョウメ</t>
    </rPh>
    <rPh sb="45" eb="46">
      <t>バン</t>
    </rPh>
    <rPh sb="47" eb="48">
      <t>ゴウ</t>
    </rPh>
    <phoneticPr fontId="1"/>
  </si>
  <si>
    <t>c</t>
  </si>
  <si>
    <t>　平成14年度及び平成15年度　科学技術試験研究「ヒト神経幹細胞二次プロセッシング業務、サブ新規幹細胞バンク業務、および神経幹細胞品質評価業務のための基盤整備」</t>
    <phoneticPr fontId="1"/>
  </si>
  <si>
    <t>マルチガスインキュベーター（２段積み用架台）</t>
    <phoneticPr fontId="1"/>
  </si>
  <si>
    <t>三洋電機バイオメディカ　MCO-18M/MCO-18RB</t>
    <rPh sb="0" eb="2">
      <t>サンヨウ</t>
    </rPh>
    <rPh sb="2" eb="4">
      <t>デンキ</t>
    </rPh>
    <phoneticPr fontId="2"/>
  </si>
  <si>
    <t>大阪市中央区法円坂2-1-14</t>
    <rPh sb="0" eb="3">
      <t>オオサカシ</t>
    </rPh>
    <rPh sb="3" eb="6">
      <t>チュウオウク</t>
    </rPh>
    <rPh sb="6" eb="7">
      <t>ホウ</t>
    </rPh>
    <rPh sb="7" eb="8">
      <t>エン</t>
    </rPh>
    <rPh sb="8" eb="9">
      <t>サカ</t>
    </rPh>
    <phoneticPr fontId="2"/>
  </si>
  <si>
    <t>CO2インキュベーター（２段積み用架台）</t>
    <phoneticPr fontId="1"/>
  </si>
  <si>
    <t>三洋電機バイオメディカ　MCO-20AIC/MCO-20RB</t>
    <rPh sb="0" eb="2">
      <t>サンヨウ</t>
    </rPh>
    <rPh sb="2" eb="4">
      <t>デンキ</t>
    </rPh>
    <phoneticPr fontId="2"/>
  </si>
  <si>
    <t>架台は含みません</t>
    <rPh sb="0" eb="1">
      <t>カダイ</t>
    </rPh>
    <rPh sb="2" eb="3">
      <t>フク</t>
    </rPh>
    <phoneticPr fontId="1"/>
  </si>
  <si>
    <t>超低温フリーザ</t>
    <rPh sb="0" eb="1">
      <t>チョウ</t>
    </rPh>
    <rPh sb="1" eb="3">
      <t>テイオン</t>
    </rPh>
    <phoneticPr fontId="2"/>
  </si>
  <si>
    <t>三洋電機バイオメディカ　MDF-293</t>
    <rPh sb="0" eb="2">
      <t>サンヨウ</t>
    </rPh>
    <rPh sb="2" eb="4">
      <t>デンキ</t>
    </rPh>
    <phoneticPr fontId="2"/>
  </si>
  <si>
    <t>薬用冷蔵ショーケース</t>
    <rPh sb="0" eb="2">
      <t>ヤクヨウ</t>
    </rPh>
    <rPh sb="2" eb="4">
      <t>レイゾウ</t>
    </rPh>
    <phoneticPr fontId="2"/>
  </si>
  <si>
    <t>三洋電機バイオメディカ　MPR-311D(H)</t>
    <rPh sb="0" eb="2">
      <t>サンヨウ</t>
    </rPh>
    <rPh sb="2" eb="4">
      <t>デンキ</t>
    </rPh>
    <phoneticPr fontId="2"/>
  </si>
  <si>
    <t>M Air T ｷｯﾄ</t>
  </si>
  <si>
    <t>ミリポア　ATAS05060</t>
  </si>
  <si>
    <t>核酸とタンパク質を用いたバイオテクノロジー</t>
    <phoneticPr fontId="1"/>
  </si>
  <si>
    <t>ホシザキ製氷機</t>
    <phoneticPr fontId="1"/>
  </si>
  <si>
    <t>ホシザキ東京製　CM-60A</t>
  </si>
  <si>
    <t>理化学研究所/和光
（埼玉県和光市広沢2-1）</t>
    <rPh sb="0" eb="6">
      <t>リカガクケンキュウショ</t>
    </rPh>
    <rPh sb="7" eb="9">
      <t>ワコウ</t>
    </rPh>
    <rPh sb="11" eb="14">
      <t>サイタマケン</t>
    </rPh>
    <rPh sb="14" eb="17">
      <t>ワコウシ</t>
    </rPh>
    <rPh sb="17" eb="19">
      <t>ヒロサワ</t>
    </rPh>
    <phoneticPr fontId="2"/>
  </si>
  <si>
    <t>経年劣化によりコンプレッサーが故障。保守サービスも2022年で終了しており修理不能</t>
  </si>
  <si>
    <t>分析天秤</t>
  </si>
  <si>
    <t>島津AUW320</t>
  </si>
  <si>
    <t>本機消耗（経年劣化）により動作が不安定で正確な秤量が難しい</t>
  </si>
  <si>
    <t>融点測定装置</t>
    <rPh sb="0" eb="2">
      <t>ユウテン</t>
    </rPh>
    <rPh sb="2" eb="6">
      <t>ソクテイソウチ</t>
    </rPh>
    <phoneticPr fontId="3"/>
  </si>
  <si>
    <t>アズワン CK-0390-050</t>
  </si>
  <si>
    <t>制御機器装置が壊れ、取扱業者である新日本産業株式会社に確認をしたところ、2011年に製造中止になった商品で部品供給や修理サポートを得ることが不可能であり修理不能</t>
    <phoneticPr fontId="1"/>
  </si>
  <si>
    <t>国立大学法人化以前の事業</t>
    <phoneticPr fontId="1"/>
  </si>
  <si>
    <t>プロジェクター　 ELP-730  エプソン</t>
    <phoneticPr fontId="1"/>
  </si>
  <si>
    <t>国立大学法人北海道大学創成科学研究機構（北海道札幌市北区北21条西10丁目）</t>
    <rPh sb="0" eb="2">
      <t>コクリツ</t>
    </rPh>
    <rPh sb="2" eb="4">
      <t>ダイガク</t>
    </rPh>
    <rPh sb="4" eb="6">
      <t>ホウジン</t>
    </rPh>
    <rPh sb="6" eb="9">
      <t>ホッカイドウ</t>
    </rPh>
    <rPh sb="9" eb="11">
      <t>ダイガク</t>
    </rPh>
    <rPh sb="11" eb="13">
      <t>ソウセイ</t>
    </rPh>
    <rPh sb="13" eb="15">
      <t>カガク</t>
    </rPh>
    <rPh sb="15" eb="17">
      <t>ケンキュウ</t>
    </rPh>
    <rPh sb="17" eb="19">
      <t>キコウ</t>
    </rPh>
    <rPh sb="20" eb="23">
      <t>ホッカイドウ</t>
    </rPh>
    <rPh sb="23" eb="26">
      <t>サッポロシ</t>
    </rPh>
    <rPh sb="26" eb="28">
      <t>キタク</t>
    </rPh>
    <rPh sb="28" eb="29">
      <t>キタ</t>
    </rPh>
    <rPh sb="31" eb="32">
      <t>ジョウ</t>
    </rPh>
    <rPh sb="32" eb="33">
      <t>ニシ</t>
    </rPh>
    <rPh sb="35" eb="37">
      <t>チョウメ</t>
    </rPh>
    <phoneticPr fontId="5"/>
  </si>
  <si>
    <t xml:space="preserve">耐用年数を超えており、経年劣化により故障しており修理不能である。
</t>
    <rPh sb="0" eb="2">
      <t>タイヨウ</t>
    </rPh>
    <rPh sb="2" eb="4">
      <t>ネンスウ</t>
    </rPh>
    <rPh sb="5" eb="6">
      <t>コ</t>
    </rPh>
    <rPh sb="11" eb="13">
      <t>ケイネン</t>
    </rPh>
    <rPh sb="13" eb="15">
      <t>レッカ</t>
    </rPh>
    <rPh sb="18" eb="20">
      <t>コショウ</t>
    </rPh>
    <rPh sb="24" eb="26">
      <t>シュウリ</t>
    </rPh>
    <rPh sb="26" eb="28">
      <t>フノウ</t>
    </rPh>
    <phoneticPr fontId="5"/>
  </si>
  <si>
    <t>独国カールツァイス社製　２波長蛍光相関検出ユニット（蛍光相関顕微鏡システム用）</t>
    <rPh sb="0" eb="1">
      <t>ドク</t>
    </rPh>
    <rPh sb="1" eb="2">
      <t>コク</t>
    </rPh>
    <rPh sb="9" eb="10">
      <t>シャ</t>
    </rPh>
    <rPh sb="10" eb="11">
      <t>セイ</t>
    </rPh>
    <rPh sb="13" eb="15">
      <t>ハチョウ</t>
    </rPh>
    <rPh sb="15" eb="17">
      <t>ケイコウ</t>
    </rPh>
    <rPh sb="17" eb="19">
      <t>ソウカン</t>
    </rPh>
    <rPh sb="19" eb="21">
      <t>ケンシュツ</t>
    </rPh>
    <rPh sb="26" eb="28">
      <t>ケイコウ</t>
    </rPh>
    <rPh sb="28" eb="30">
      <t>ソウカン</t>
    </rPh>
    <rPh sb="30" eb="33">
      <t>ケンビキョウ</t>
    </rPh>
    <rPh sb="37" eb="38">
      <t>ヨウ</t>
    </rPh>
    <phoneticPr fontId="2"/>
  </si>
  <si>
    <t>国立大学法人北海道大学 大学院理学研究院
（北海道札幌市北区北10条西8丁目）</t>
    <rPh sb="0" eb="2">
      <t>コクリツ</t>
    </rPh>
    <rPh sb="2" eb="4">
      <t>ダイガク</t>
    </rPh>
    <rPh sb="4" eb="6">
      <t>ホウジン</t>
    </rPh>
    <rPh sb="6" eb="11">
      <t>ホッカイドウダイガク</t>
    </rPh>
    <rPh sb="12" eb="15">
      <t>ダイガクイン</t>
    </rPh>
    <rPh sb="15" eb="17">
      <t>リガク</t>
    </rPh>
    <rPh sb="17" eb="20">
      <t>ケンキュウイン</t>
    </rPh>
    <rPh sb="22" eb="25">
      <t>ホッカイドウ</t>
    </rPh>
    <rPh sb="25" eb="28">
      <t>サッポロシ</t>
    </rPh>
    <rPh sb="28" eb="30">
      <t>キタク</t>
    </rPh>
    <rPh sb="30" eb="31">
      <t>キタ</t>
    </rPh>
    <rPh sb="33" eb="34">
      <t>ジョウ</t>
    </rPh>
    <rPh sb="34" eb="35">
      <t>ニシ</t>
    </rPh>
    <rPh sb="36" eb="38">
      <t>チョウメ</t>
    </rPh>
    <phoneticPr fontId="5"/>
  </si>
  <si>
    <t>耐用年数を経過しており、経年劣化により故障しており修理不能である。</t>
    <rPh sb="0" eb="2">
      <t>タイヨウ</t>
    </rPh>
    <rPh sb="2" eb="4">
      <t>ネンスウ</t>
    </rPh>
    <rPh sb="5" eb="7">
      <t>ケイカ</t>
    </rPh>
    <rPh sb="12" eb="14">
      <t>ケイネン</t>
    </rPh>
    <rPh sb="14" eb="16">
      <t>レッカ</t>
    </rPh>
    <rPh sb="19" eb="21">
      <t>コショウ</t>
    </rPh>
    <rPh sb="25" eb="27">
      <t>シュウリ</t>
    </rPh>
    <rPh sb="27" eb="29">
      <t>フノウ</t>
    </rPh>
    <phoneticPr fontId="5"/>
  </si>
  <si>
    <t>文部科学省経済活性化のための研究開発プロジェクト「光技術を融合した生体機能計測技術の研究開発」</t>
    <phoneticPr fontId="1"/>
  </si>
  <si>
    <t>磁気共鳴断層撮影装置SIGNA3.0T用７インチ　円形コイル</t>
    <rPh sb="0" eb="2">
      <t>ジキ</t>
    </rPh>
    <rPh sb="2" eb="4">
      <t>キョウメイ</t>
    </rPh>
    <rPh sb="4" eb="6">
      <t>ダンソウ</t>
    </rPh>
    <rPh sb="6" eb="8">
      <t>サツエイ</t>
    </rPh>
    <rPh sb="8" eb="10">
      <t>ソウチ</t>
    </rPh>
    <rPh sb="19" eb="20">
      <t>ヨウ</t>
    </rPh>
    <rPh sb="25" eb="27">
      <t>エンケイ</t>
    </rPh>
    <phoneticPr fontId="2"/>
  </si>
  <si>
    <t>ＧＥ社製</t>
    <rPh sb="2" eb="3">
      <t>シャ</t>
    </rPh>
    <rPh sb="3" eb="4">
      <t>セイ</t>
    </rPh>
    <phoneticPr fontId="1"/>
  </si>
  <si>
    <t>１個</t>
    <rPh sb="1" eb="2">
      <t>コ</t>
    </rPh>
    <phoneticPr fontId="2"/>
  </si>
  <si>
    <t>福井大学高ｴﾈﾙｷﾞｰ医学研究ｾﾝﾀｰ（福井県吉田郡永平寺町松岡下合月23-3</t>
    <rPh sb="0" eb="2">
      <t>フクイ</t>
    </rPh>
    <rPh sb="2" eb="4">
      <t>ダイガク</t>
    </rPh>
    <rPh sb="4" eb="5">
      <t>コウ</t>
    </rPh>
    <rPh sb="11" eb="13">
      <t>イガク</t>
    </rPh>
    <rPh sb="13" eb="15">
      <t>ケンキュウ</t>
    </rPh>
    <rPh sb="20" eb="23">
      <t>フクイケン</t>
    </rPh>
    <rPh sb="23" eb="26">
      <t>ヨシダグン</t>
    </rPh>
    <rPh sb="26" eb="30">
      <t>エイヘイジチョウ</t>
    </rPh>
    <rPh sb="30" eb="32">
      <t>マツオカ</t>
    </rPh>
    <rPh sb="32" eb="35">
      <t>シモアイヅキ</t>
    </rPh>
    <phoneticPr fontId="1"/>
  </si>
  <si>
    <t>卵巣癌を対象とした分子標的治療薬BK-UMの臨床開発　　（橋渡し研究推進プログラム）</t>
    <rPh sb="29" eb="31">
      <t>ハシワタ</t>
    </rPh>
    <rPh sb="32" eb="34">
      <t>ケンキュウ</t>
    </rPh>
    <rPh sb="34" eb="36">
      <t>スイシン</t>
    </rPh>
    <phoneticPr fontId="1"/>
  </si>
  <si>
    <t>超低温フリーザ</t>
    <phoneticPr fontId="1"/>
  </si>
  <si>
    <t>三洋電機社製
MDF-U33V</t>
    <rPh sb="0" eb="2">
      <t>サンヨウ</t>
    </rPh>
    <phoneticPr fontId="1"/>
  </si>
  <si>
    <t>1式</t>
    <rPh sb="1" eb="2">
      <t>シキ</t>
    </rPh>
    <phoneticPr fontId="1"/>
  </si>
  <si>
    <t>国立大学法人大阪大学共創機構（大阪府吹田市山田丘2番1号）</t>
    <phoneticPr fontId="1"/>
  </si>
  <si>
    <t>C</t>
    <phoneticPr fontId="1"/>
  </si>
  <si>
    <t>温度が上がったり下がったりし、制御不能となったため。</t>
    <phoneticPr fontId="1"/>
  </si>
  <si>
    <t>平成H21知的クラスタ第Ⅱ期年度地域科学技術振興事業委託事業 （知的クラスター創成事業（第Ⅱ期）　）</t>
    <phoneticPr fontId="1"/>
  </si>
  <si>
    <t>微量高速冷却遠心機</t>
    <rPh sb="4" eb="6">
      <t>レイキャク</t>
    </rPh>
    <phoneticPr fontId="1"/>
  </si>
  <si>
    <t>ﾄﾐｰ精工　MX-305</t>
    <phoneticPr fontId="1"/>
  </si>
  <si>
    <t>大阪大学微生物病研究所（大阪府吹田市山田丘3-1）</t>
    <phoneticPr fontId="1"/>
  </si>
  <si>
    <t>経年劣化のため</t>
    <phoneticPr fontId="1"/>
  </si>
  <si>
    <t>中性子と放射光の連携利用によるタンパク質反応プロセスの解明</t>
    <phoneticPr fontId="1"/>
  </si>
  <si>
    <t>ロータリーエバポレーター</t>
    <phoneticPr fontId="1"/>
  </si>
  <si>
    <t>東京理化器械製
・ﾛｰﾀﾘｰｴﾊﾞﾎﾟﾚｰﾀｰ N-2100
・冷却水循環装置 CAE-1020A
・ﾀﾞｲﾔﾌﾗﾑ真空ﾎﾟﾝﾌﾟ DTC-41</t>
    <rPh sb="0" eb="2">
      <t>トウキョウ</t>
    </rPh>
    <rPh sb="2" eb="4">
      <t>リカ</t>
    </rPh>
    <rPh sb="4" eb="6">
      <t>キカイ</t>
    </rPh>
    <rPh sb="32" eb="35">
      <t>レイキャ</t>
    </rPh>
    <rPh sb="35" eb="37">
      <t>ジュンカン</t>
    </rPh>
    <rPh sb="37" eb="39">
      <t>ソウチ</t>
    </rPh>
    <rPh sb="58" eb="60">
      <t>シンクウ</t>
    </rPh>
    <phoneticPr fontId="2"/>
  </si>
  <si>
    <t>国立大学法人京都大学大学院
工学研究科AクラスターA4棟203室　
（京都府京都市西京区京都大学桂）</t>
    <rPh sb="0" eb="6">
      <t>コクリツダイガクホウジン</t>
    </rPh>
    <rPh sb="6" eb="8">
      <t>キョウト</t>
    </rPh>
    <rPh sb="8" eb="10">
      <t>ダイガク</t>
    </rPh>
    <rPh sb="10" eb="13">
      <t>ダイガクイン</t>
    </rPh>
    <rPh sb="14" eb="16">
      <t>コウガク</t>
    </rPh>
    <rPh sb="16" eb="19">
      <t>ケンキュウカ</t>
    </rPh>
    <rPh sb="35" eb="38">
      <t>キョウトフ</t>
    </rPh>
    <rPh sb="38" eb="40">
      <t>キョウト</t>
    </rPh>
    <rPh sb="40" eb="41">
      <t>シ</t>
    </rPh>
    <rPh sb="41" eb="44">
      <t>ニシキョウク</t>
    </rPh>
    <rPh sb="44" eb="46">
      <t>キョウト</t>
    </rPh>
    <rPh sb="46" eb="48">
      <t>ダイガク</t>
    </rPh>
    <rPh sb="48" eb="49">
      <t>カツラ</t>
    </rPh>
    <phoneticPr fontId="0"/>
  </si>
  <si>
    <t>平成27年度地球観測技術等調査研究委託事業</t>
    <rPh sb="0" eb="2">
      <t>ヘイセイ</t>
    </rPh>
    <rPh sb="4" eb="6">
      <t>ネンド</t>
    </rPh>
    <rPh sb="6" eb="10">
      <t>チキュウカンソク</t>
    </rPh>
    <rPh sb="10" eb="13">
      <t>ギジュツトウ</t>
    </rPh>
    <rPh sb="13" eb="15">
      <t>チョウサ</t>
    </rPh>
    <rPh sb="15" eb="17">
      <t>ケンキュウ</t>
    </rPh>
    <rPh sb="17" eb="21">
      <t>イタクジギョウ</t>
    </rPh>
    <phoneticPr fontId="1"/>
  </si>
  <si>
    <t>デスクトップパソコン</t>
    <phoneticPr fontId="1"/>
  </si>
  <si>
    <t>DELL OptiPlex9020</t>
  </si>
  <si>
    <t>1式</t>
    <rPh sb="1" eb="2">
      <t>シキ</t>
    </rPh>
    <phoneticPr fontId="2"/>
  </si>
  <si>
    <t>国立大学法人室蘭工業大学
（室蘭市水元町27番1号）</t>
    <rPh sb="0" eb="2">
      <t>コクリツ</t>
    </rPh>
    <rPh sb="2" eb="4">
      <t>ダイガク</t>
    </rPh>
    <rPh sb="4" eb="6">
      <t>ホウジン</t>
    </rPh>
    <rPh sb="6" eb="12">
      <t>ムロランコウギョウダイガク</t>
    </rPh>
    <rPh sb="14" eb="17">
      <t>ムロランシ</t>
    </rPh>
    <rPh sb="17" eb="19">
      <t>ミズモト</t>
    </rPh>
    <rPh sb="19" eb="20">
      <t>チョウ</t>
    </rPh>
    <rPh sb="22" eb="23">
      <t>バン</t>
    </rPh>
    <rPh sb="24" eb="25">
      <t>ゴウ</t>
    </rPh>
    <phoneticPr fontId="2"/>
  </si>
  <si>
    <t>通信機能が作動せず、使用不可</t>
  </si>
  <si>
    <t>京都大学iPS細胞研究統合推進拠点</t>
    <rPh sb="0" eb="4">
      <t>キョウトダイガク</t>
    </rPh>
    <rPh sb="7" eb="13">
      <t>サイボウケンキュウトウゴウ</t>
    </rPh>
    <rPh sb="13" eb="17">
      <t>スイシンキョテン</t>
    </rPh>
    <phoneticPr fontId="1"/>
  </si>
  <si>
    <t>マイクロプレートリーダー
ＳｐｅｃｔｒａＭａｘ</t>
    <phoneticPr fontId="8"/>
  </si>
  <si>
    <t>米国モレキュラーデバイス社製　Ｍ５ｅ</t>
    <rPh sb="0" eb="2">
      <t>ベイコク</t>
    </rPh>
    <phoneticPr fontId="8"/>
  </si>
  <si>
    <t>京都大学　iPS細胞研究所
3階機器スペースSE
（京都市左京区聖護院川原町53）</t>
    <rPh sb="0" eb="2">
      <t>キョウト</t>
    </rPh>
    <rPh sb="2" eb="4">
      <t>ダイガク</t>
    </rPh>
    <rPh sb="8" eb="10">
      <t>サイボウ</t>
    </rPh>
    <rPh sb="10" eb="13">
      <t>ケンキュウジョ</t>
    </rPh>
    <rPh sb="26" eb="29">
      <t>キョウトシ</t>
    </rPh>
    <rPh sb="29" eb="32">
      <t>サキョウク</t>
    </rPh>
    <rPh sb="32" eb="35">
      <t>ショウゴイン</t>
    </rPh>
    <rPh sb="35" eb="37">
      <t>カワラ</t>
    </rPh>
    <rPh sb="37" eb="38">
      <t>チョウ</t>
    </rPh>
    <phoneticPr fontId="2"/>
  </si>
  <si>
    <t>B</t>
    <phoneticPr fontId="8"/>
  </si>
  <si>
    <t>老朽化に伴う機器の故障のため。</t>
    <phoneticPr fontId="8"/>
  </si>
  <si>
    <t>窒化物ハイブリッド成長期による低損失スイッチング素子</t>
    <phoneticPr fontId="1"/>
  </si>
  <si>
    <t>シリンダーキャビネット</t>
    <phoneticPr fontId="1"/>
  </si>
  <si>
    <t>SPCC（軟鋼板）製　アルゴン10L*1,塩素10L*1,予備10L*1　スライドレジスター扉</t>
  </si>
  <si>
    <t>東京つくば本部つくば中央第二事業所 130 02217
(茨城県つくば市梅園1-1-1）</t>
    <rPh sb="0" eb="2">
      <t>トウキョウ</t>
    </rPh>
    <rPh sb="5" eb="7">
      <t>ホンブ</t>
    </rPh>
    <rPh sb="10" eb="17">
      <t>チュウオウダイニジギョウショ</t>
    </rPh>
    <rPh sb="29" eb="31">
      <t>イバラキ</t>
    </rPh>
    <rPh sb="31" eb="32">
      <t>ケン</t>
    </rPh>
    <rPh sb="35" eb="36">
      <t>シ</t>
    </rPh>
    <rPh sb="36" eb="38">
      <t>ウメゾノ</t>
    </rPh>
    <phoneticPr fontId="1"/>
  </si>
  <si>
    <t>塩素の装置なので、高圧ガスがかかる部分などの再利用は不可</t>
    <rPh sb="25" eb="27">
      <t>フカ</t>
    </rPh>
    <phoneticPr fontId="1"/>
  </si>
  <si>
    <t>国立大学法人東京大学の行う試験研究などの事業の用</t>
    <rPh sb="0" eb="2">
      <t>コクリツ</t>
    </rPh>
    <rPh sb="2" eb="4">
      <t>ダイガク</t>
    </rPh>
    <rPh sb="4" eb="6">
      <t>ホウジン</t>
    </rPh>
    <rPh sb="6" eb="8">
      <t>トウキョウ</t>
    </rPh>
    <rPh sb="8" eb="10">
      <t>ダイガク</t>
    </rPh>
    <rPh sb="11" eb="12">
      <t>オコナ</t>
    </rPh>
    <rPh sb="13" eb="15">
      <t>シケン</t>
    </rPh>
    <rPh sb="15" eb="17">
      <t>ケンキュウ</t>
    </rPh>
    <rPh sb="20" eb="22">
      <t>ジギョウ</t>
    </rPh>
    <rPh sb="23" eb="24">
      <t>ヨウ</t>
    </rPh>
    <phoneticPr fontId="1"/>
  </si>
  <si>
    <t>パーソナルコンピュター</t>
    <phoneticPr fontId="1"/>
  </si>
  <si>
    <t>MA356J A Mac Pro</t>
    <phoneticPr fontId="1"/>
  </si>
  <si>
    <t>東京大学大気海洋研究棟505号室</t>
  </si>
  <si>
    <t>ナショナルトレーニングセンター競技別強化拠点施設活用事業</t>
    <rPh sb="15" eb="22">
      <t>キョウギベツキョウカキョテン</t>
    </rPh>
    <rPh sb="22" eb="28">
      <t>シセツカツヨウジギョウ</t>
    </rPh>
    <phoneticPr fontId="1"/>
  </si>
  <si>
    <t>ホッケーゴールDXセット</t>
    <phoneticPr fontId="1"/>
  </si>
  <si>
    <t>千葉市美浜区若葉3-2-17</t>
    <rPh sb="0" eb="3">
      <t>チバシ</t>
    </rPh>
    <rPh sb="3" eb="6">
      <t>ミハマク</t>
    </rPh>
    <rPh sb="6" eb="8">
      <t>ワカバ</t>
    </rPh>
    <phoneticPr fontId="1"/>
  </si>
  <si>
    <t>A</t>
    <phoneticPr fontId="1"/>
  </si>
  <si>
    <t>販売会社：株）JUMBO
高さ（内寸）2,140mm
幅（内寸）3，660mm
（アイスホッケーではなくホッケー用のゴール）
分解不可のため、運搬には、4トン平台トラック等が必要。</t>
    <rPh sb="0" eb="3">
      <t>ハンバイガイシャ</t>
    </rPh>
    <rPh sb="62" eb="66">
      <t>ブンカイフカ</t>
    </rPh>
    <rPh sb="70" eb="72">
      <t>ウンパン</t>
    </rPh>
    <rPh sb="78" eb="80">
      <t>ヒラダイ</t>
    </rPh>
    <rPh sb="84" eb="85">
      <t>ナド</t>
    </rPh>
    <rPh sb="86" eb="88">
      <t>ヒツヨウ</t>
    </rPh>
    <phoneticPr fontId="1"/>
  </si>
  <si>
    <t>幹細胞操作技術開発</t>
    <phoneticPr fontId="1"/>
  </si>
  <si>
    <t>高酸素密閉ラット飼育装置</t>
    <rPh sb="0" eb="3">
      <t>コウサンソ</t>
    </rPh>
    <rPh sb="3" eb="5">
      <t>ミッペイ</t>
    </rPh>
    <rPh sb="8" eb="10">
      <t>シイク</t>
    </rPh>
    <rPh sb="10" eb="12">
      <t>ソウチ</t>
    </rPh>
    <phoneticPr fontId="2"/>
  </si>
  <si>
    <t>酸素濃度ｺﾝﾄﾛｰﾗPRO-OX
酸素ｶﾞｽﾚｷﾞｭﾚｰﾀ
小動物ﾁｬﾝﾊﾞｰ</t>
  </si>
  <si>
    <t>理化学研究所/神戸
動物飼育実験棟
兵庫県神戸市中央区港島南町2-2-</t>
    <rPh sb="0" eb="6">
      <t>リカガクケンキュウショ</t>
    </rPh>
    <rPh sb="7" eb="9">
      <t>コウベ</t>
    </rPh>
    <rPh sb="10" eb="14">
      <t>ドウブツシイク</t>
    </rPh>
    <rPh sb="14" eb="17">
      <t>ジッケントウ</t>
    </rPh>
    <rPh sb="18" eb="21">
      <t>ヒョウゴケン</t>
    </rPh>
    <rPh sb="21" eb="24">
      <t>コウベシ</t>
    </rPh>
    <rPh sb="24" eb="27">
      <t>チュウオウク</t>
    </rPh>
    <rPh sb="27" eb="29">
      <t>ミナトジマ</t>
    </rPh>
    <rPh sb="29" eb="31">
      <t>ミナミチョウ</t>
    </rPh>
    <phoneticPr fontId="2"/>
  </si>
  <si>
    <t>電源を入れても起動しない故障。
保守サポート期間も終了しており修理不能。</t>
    <rPh sb="0" eb="2">
      <t>デンゲン</t>
    </rPh>
    <rPh sb="3" eb="4">
      <t>イ</t>
    </rPh>
    <rPh sb="7" eb="9">
      <t>キドウ</t>
    </rPh>
    <rPh sb="12" eb="14">
      <t>コショウ</t>
    </rPh>
    <rPh sb="16" eb="18">
      <t>ホシュ</t>
    </rPh>
    <rPh sb="22" eb="24">
      <t>キカン</t>
    </rPh>
    <rPh sb="25" eb="27">
      <t>シュウリョウ</t>
    </rPh>
    <rPh sb="31" eb="33">
      <t>シュウリ</t>
    </rPh>
    <rPh sb="33" eb="35">
      <t>フノウ</t>
    </rPh>
    <phoneticPr fontId="2"/>
  </si>
  <si>
    <t>ﾚｰｻﾞｰ顕微ﾗﾏﾝ分光計</t>
    <phoneticPr fontId="8"/>
  </si>
  <si>
    <t>株式会社ﾌｫﾄﾝﾃﾞｻﾞｲﾝ社製（LSTS-500）</t>
  </si>
  <si>
    <t>物質・材料研究機構
（つくば市並木1-1）</t>
  </si>
  <si>
    <t>制御ユニットおよび制御基板が故障しており使用できない。メーカーより修理サービスが終了したとのことで修理不能</t>
  </si>
  <si>
    <t>ｼﾐｭﾚｰﾀ結果出力装置</t>
  </si>
  <si>
    <t>･ｶﾗｰﾍﾟｰｼﾞﾌﾟﾘﾝﾀｰ PHASER 8200/MDP3Y 1台
･増設ﾒﾓﾘ PHASER ZMC64 1個
･大容量用紙ｶｾｯﾄ PHASER 860LTA 1個
･ｿﾌﾄｳｪｱ PHASER PrintImagePro 1個
･他付属品及び付帯作業</t>
  </si>
  <si>
    <t>物質・材料研究機構
（つくば市千現1-2-1）</t>
  </si>
  <si>
    <t>故障しており使用できない。またメーカーによるサポートも終了している。</t>
  </si>
  <si>
    <t>ｸﾗｽﾀｰ計算機</t>
    <phoneticPr fontId="8"/>
  </si>
  <si>
    <t>(内訳以下参照）</t>
    <rPh sb="1" eb="3">
      <t>ウチワケ</t>
    </rPh>
    <rPh sb="3" eb="7">
      <t>イカサンショウ</t>
    </rPh>
    <phoneticPr fontId="8"/>
  </si>
  <si>
    <t>ｸﾗｽﾀｰ計算機
計算用ﾉｰﾄﾞ1 仕様(ﾃﾞｽｸﾄｯﾌﾟ型)</t>
    <phoneticPr fontId="8"/>
  </si>
  <si>
    <t>㈱ﾍﾞｽﾄｼｽﾃﾑｽﾞ
･Intel Pentium4 3.0GHz/L2 1BM cashe CPU
･DDR400 ECC 2GB(512MB×4)
･IDE-160GB HDD×2
･FDD,CD-ROM,前面USB
･Gigabit×1,VGA on Board
･Redhat linux8.0
･PGI Workstationﾊﾞﾝﾄﾞﾙ版</t>
    <phoneticPr fontId="8"/>
  </si>
  <si>
    <t>－</t>
  </si>
  <si>
    <t>ｸﾗｽﾀｰ計算機
計算用ﾉｰﾄﾞ2 仕様(ﾃﾞｽｸﾄｯﾌﾟ型)</t>
    <phoneticPr fontId="8"/>
  </si>
  <si>
    <t>㈱ﾍﾞｽﾄｼｽﾃﾑｽﾞ
･Intel Pentium4 3.0GHz/
 L2 1BM cashe CPU
･DDR400 ECC 2GB(512MB×4)
･IDE-160GB HDD×2
･FDD,CD-ROM,前面USB
･Gigabit×1,VGA on Board
･Redhat linux8.0
･PGI Workstationﾊﾞﾝﾄﾞﾙ版</t>
  </si>
  <si>
    <t>ｸﾗｽﾀｰ計算機
PC用ﾉｰﾄﾞ1 仕様(ﾃﾞｨｽｸﾄｯﾌﾟ型)</t>
    <phoneticPr fontId="8"/>
  </si>
  <si>
    <t>㈱ﾍﾞｽﾄｼｽﾃﾑｽﾞ
･Intel Pentium4 3.0GHz/
 L2 1BM cashe CPU
･DDR400 ECC 2GB(512MB×4)
･IDE-160GB HDD×2
･FDD,CD-ROM,前面USB
･Gigabit×1
･Redhat linux8.0
･ELSA Quadro FX1100
･PGI Workstationﾊﾞﾝﾄﾞﾙ版</t>
  </si>
  <si>
    <t>ｸﾗｽﾀｰ計算機
PC用ﾉｰﾄﾞ2 仕様(ﾃﾞｨｽｸﾄｯﾌﾟ型)</t>
    <phoneticPr fontId="8"/>
  </si>
  <si>
    <t>㈱ﾍﾞｽﾄｼｽﾃﾑｽﾞ
･Intel Pentium4 3.0GHz/
 L2 1BM cashe CPU
･DDR400 ECC 2GB(512MB×4)
･IDE-160GB HDD×2
･FDD,CD-ROM,前面USB
･Gigabit×1
･WindowsXP Professional,Redhat linux8.0
･3Dlads Wildcat VP990 Pro
･PGI Workstationﾊﾞﾝﾄﾞﾙ版</t>
  </si>
  <si>
    <t>ｸﾗｽﾀｰ計算機
15ｲﾝﾁ3D裸眼立体視ﾓﾆﾀ</t>
    <phoneticPr fontId="8"/>
  </si>
  <si>
    <t>㈱ﾍﾞｽﾄｼｽﾃﾑｽﾞ</t>
  </si>
  <si>
    <t>ｸﾗｽﾀｰ計算機
22ｲﾝﾁCRTﾓﾆﾀ</t>
    <phoneticPr fontId="8"/>
  </si>
  <si>
    <t>㈱ﾍﾞｽﾄｼｽﾃﾑｽﾞ
解像度:2048×1600</t>
  </si>
  <si>
    <t>ｸﾗｽﾀｰ計算機
NuVision 60GX-NSR</t>
    <phoneticPr fontId="8"/>
  </si>
  <si>
    <t>ｸﾗｽﾀｰ計算機2</t>
  </si>
  <si>
    <t>･ML350 T04p X3400-2M 1P 512MB SATA　4式
・Xeon 3.40GHz-2MB/800MHz ﾌﾟﾛｾｯｻ　4式
･PC版AVS/Express Vizﾗｲｾﾝｽﾊﾞｰｼﾞｮﾝｱｯﾌﾟ　1式
･PC版AVS/Express Vizﾌﾛｰﾃｨﾝｸﾞﾗｲｾﾝｽ保守　1式
・他付属品</t>
  </si>
  <si>
    <t>予備観察用電子顕微鏡分析系</t>
  </si>
  <si>
    <t>日本電子㈱製
･入射部
･電子線ｴﾈﾙｷﾞｰ分散ﾌﾟﾘｽﾞﾑ部
･ｴﾈﾙｷﾞｰ選択ｽﾘｯﾄ部
･多極子ﾚﾝｽﾞ部
･TVﾚｰﾄｶﾒﾗ
･検出器
･制御ｺﾝﾋﾟｭｰﾀｰ</t>
  </si>
  <si>
    <t>物質・材料研究機構
（つくば市桜3-13）</t>
  </si>
  <si>
    <t>故障しており使用できない。メーカーより修理サービスが終了したとのことで修理不能</t>
  </si>
  <si>
    <t>プリンター</t>
  </si>
  <si>
    <t>キャノン 4495B003 Setera MF9220Cdn Open</t>
  </si>
  <si>
    <t>独立行政法人物質・材料研究機構
物性解析実験棟(茨城県つくば市千現1-2-1)</t>
  </si>
  <si>
    <t>微小粒子単結晶Ｘ線構造解析装置</t>
  </si>
  <si>
    <t>高感度CCD、回転対陰極X線源、多層膜集光ミラーを搭載し、従来の1000倍の高感度を達成。 
従来のラボ装置では困難であった20μm級の微小結晶の構造解析が可能。</t>
  </si>
  <si>
    <t>独立行政法人物質・材料研究機構　並木地区
（茨城県つくば市並木1-1）</t>
  </si>
  <si>
    <t>故障しており使用できない。またメーカーによるサービスも終了している。</t>
  </si>
  <si>
    <t>在宅勤務用ｻｰﾊﾞｰ
(在宅勤務遠隔会議ｼｽﾃﾑ)</t>
  </si>
  <si>
    <t>･IBM X-server 797971J　2台
･増設CPU　40K1236　2枚
･増設ﾒﾓﾘ　39M5782　6枚
･ServerRaid-8k　25R8064 2台
･500GBﾎｯﾄｽﾜｯﾌﾟ 39M4530 6台
･無停電電源装置
　　SUA1500RMJ2UB3W　2式</t>
  </si>
  <si>
    <t>独立行政法人物質・材料研究機構　千現地区　物性解析実験棟4階403室
（茨城県つくば市千現1-2-1）</t>
  </si>
  <si>
    <t xml:space="preserve">計算機端末 </t>
  </si>
  <si>
    <t>･ﾉｰﾄPC 松下 CF-R4GW5AXR（1台）
･ﾃﾞｽｸﾄｯﾌﾟPC HP dx6100 MT/CT（1台）</t>
  </si>
  <si>
    <t>独立行政法人物質・材料研究機構
（つくば市千現1-2-1）</t>
  </si>
  <si>
    <t>Compaq Business
Desk Top d330</t>
  </si>
  <si>
    <t>（独）物質・材料研究機構</t>
  </si>
  <si>
    <t>ﾏﾙﾁﾒｰﾀ</t>
  </si>
  <si>
    <t>ｹｰｽﾚｰ 2010</t>
  </si>
  <si>
    <t>経年劣化により使用できない。またメーカーによるサービスも終了している。</t>
  </si>
  <si>
    <t>ﾅﾉﾎﾞﾙﾄﾒｰﾀｰ</t>
  </si>
  <si>
    <t>米国ｹｰｽﾚｰ社製
ｾｰﾍﾞｯｸ係数測定</t>
  </si>
  <si>
    <t>H13.11.14～
H13.11.19</t>
  </si>
  <si>
    <t>独立行政法人物質・材料研究機構
（茨城県つくば市千現1-2-1）</t>
  </si>
  <si>
    <t>電気冷蔵庫(試薬保管用)</t>
  </si>
  <si>
    <t>独立行政法人物質・材料研究機構（茨城県つくば市千現1-2-1、茨城県つくば市桜3-13、茨城県つくば市並木1-1）</t>
  </si>
  <si>
    <t>防爆型冷蔵庫への切り替えにより、今後の使用予定が無くなったため。</t>
  </si>
  <si>
    <t>ﾚｰｻﾞｰ顕微ﾗﾏﾝ分光計用ｸﾗｲｵｽﾀｯﾄｼｽﾃﾑ</t>
    <phoneticPr fontId="8"/>
  </si>
  <si>
    <t>・ｸｰﾘﾝｸﾞﾕﾆｯﾄ
・ﾃｰﾙｾｯﾄ
・石英窓
・透過型ｻﾝﾌﾟﾙﾎﾙﾀﾞｰ
・液体ﾍﾘｳﾑ用ﾄﾗﾝｽﾌｧｰﾁｭｰﾌﾞ
・温度ｺﾝﾄﾛｰﾙﾕﾆｯﾄ
・ｶﾞｽﾌﾛｰ用ﾀﾞｲﾔﾌﾗﾑﾎﾟﾝﾌﾟ
・ｶﾞｽﾌﾛｰ用流量ｺﾝﾄﾛｰﾗｰ</t>
  </si>
  <si>
    <t>物質・材料研究機構　並木地区　ﾅﾉ･生体材料研究棟404号室
（茨城県つくば市並木1-1）</t>
  </si>
  <si>
    <t>液体窒素流路の経年劣化が著しく、使用できない。メーカーより修理サービスが終了したとのことで修理不能</t>
  </si>
  <si>
    <t>ﾚｰｻﾞｰ顕微ﾗﾏﾝ分光計用ｸﾗｲｵｽﾀｯﾄｼｽﾃﾑ
卓上型排気ｼｽﾃﾑ</t>
    <phoneticPr fontId="8"/>
  </si>
  <si>
    <t>㈱ｱｰﾙﾃﾞｯｸ　TMU071-RE</t>
  </si>
  <si>
    <t>B</t>
  </si>
  <si>
    <t>真空ポンプユニットが故障しており使用できない。メーカーより修理サービスが終了したとのことで修理不能</t>
  </si>
  <si>
    <t>ﾚｰｻﾞｰ顕微ﾗﾏﾝ分光計用ｸﾗｲｵｽﾀｯﾄｼｽﾃﾑ
ｺﾝﾊﾟｸﾄﾌﾙﾚﾝｼﾞCCｹﾞｰｼﾞ</t>
    <phoneticPr fontId="8"/>
  </si>
  <si>
    <t>㈱ｱｰﾙﾃﾞｯｸ　PKR251DN25ISO-KF</t>
  </si>
  <si>
    <t>ﾚｰｻﾞｰ顕微ﾗﾏﾝ分光計用ｸﾗｲｵｽﾀｯﾄｼｽﾃﾑ
ﾚｰｻﾞｰ顕微ﾗﾏﾝ分光計用ｸﾗｲｵｽﾀｯﾄｼｽﾃﾑｽﾃｰｼﾞ</t>
    <phoneticPr fontId="8"/>
  </si>
  <si>
    <t>ｸﾗｲｵｽﾀｯﾄﾎﾙﾀﾞXYZｽﾃｰｼﾞ</t>
  </si>
  <si>
    <t>故障した本体（レーザー顕微ラマン分光計）の専用部品であり、他の用途で使用できないため。</t>
  </si>
  <si>
    <t>ｸﾗｽﾀｰ計算機のCPU・DISKの増設</t>
  </si>
  <si>
    <t>・DELL PowerEdge 2900 2式</t>
  </si>
  <si>
    <t>Ｘ線極限解析装置の研究開発</t>
    <phoneticPr fontId="1"/>
  </si>
  <si>
    <t>軟X線分析装置多ﾁｬﾝﾈﾙ信号処理部</t>
    <rPh sb="0" eb="1">
      <t>ナン</t>
    </rPh>
    <rPh sb="2" eb="3">
      <t>セン</t>
    </rPh>
    <rPh sb="3" eb="7">
      <t>ブンセキソウチ</t>
    </rPh>
    <rPh sb="7" eb="8">
      <t>タ</t>
    </rPh>
    <rPh sb="13" eb="15">
      <t>シンゴウ</t>
    </rPh>
    <rPh sb="15" eb="17">
      <t>ショリ</t>
    </rPh>
    <rPh sb="17" eb="18">
      <t>ブ</t>
    </rPh>
    <phoneticPr fontId="3"/>
  </si>
  <si>
    <t>荒木電機工業（株）　ｵｼﾛ用ｲｰｻﾈｯﾄI/F</t>
    <phoneticPr fontId="1"/>
  </si>
  <si>
    <t>一式</t>
    <rPh sb="0" eb="2">
      <t>イッシキ</t>
    </rPh>
    <phoneticPr fontId="2"/>
  </si>
  <si>
    <t>理化学研究所
（埼玉県和光市広沢2-1）</t>
    <rPh sb="0" eb="6">
      <t>リカガクケンキュウショ</t>
    </rPh>
    <rPh sb="8" eb="11">
      <t>サイタマケン</t>
    </rPh>
    <rPh sb="11" eb="14">
      <t>ワコウシ</t>
    </rPh>
    <rPh sb="14" eb="16">
      <t>ヒロサワ</t>
    </rPh>
    <phoneticPr fontId="2"/>
  </si>
  <si>
    <t>物品の故障により使用できない。</t>
    <rPh sb="0" eb="2">
      <t>ブッピン</t>
    </rPh>
    <rPh sb="3" eb="5">
      <t>コショウ</t>
    </rPh>
    <rPh sb="8" eb="10">
      <t>シヨウ</t>
    </rPh>
    <phoneticPr fontId="2"/>
  </si>
  <si>
    <t>ｿﾆｰﾃｸﾄﾛﾆｸｽ（株）　ﾃﾞｼﾞﾀﾙｵｼﾛｽｺｰﾌﾟ</t>
    <phoneticPr fontId="1"/>
  </si>
  <si>
    <t>5Channel Timing Discriminator</t>
    <phoneticPr fontId="1"/>
  </si>
  <si>
    <t>ﾋﾄ多能性幹細胞の分化誘導・移植の技術開発と技術支援のための総合拠点</t>
    <phoneticPr fontId="1"/>
  </si>
  <si>
    <t>自動炭酸ガス細胞培養装置（卓上型）</t>
    <rPh sb="0" eb="2">
      <t>ジドウ</t>
    </rPh>
    <rPh sb="2" eb="4">
      <t>タンサン</t>
    </rPh>
    <rPh sb="6" eb="8">
      <t>サイボウ</t>
    </rPh>
    <rPh sb="8" eb="10">
      <t>バイヨウ</t>
    </rPh>
    <rPh sb="10" eb="12">
      <t>ソウチ</t>
    </rPh>
    <rPh sb="13" eb="16">
      <t>タクジョウガタ</t>
    </rPh>
    <phoneticPr fontId="2"/>
  </si>
  <si>
    <t>和研薬(株)製　9300E　1ドアタイプ</t>
  </si>
  <si>
    <t>神戸市中央区港島南町2-2-1</t>
    <rPh sb="0" eb="3">
      <t>コウベシ</t>
    </rPh>
    <rPh sb="3" eb="6">
      <t>チュウオウク</t>
    </rPh>
    <rPh sb="6" eb="7">
      <t>ミナト</t>
    </rPh>
    <rPh sb="7" eb="8">
      <t>ジマ</t>
    </rPh>
    <rPh sb="8" eb="9">
      <t>ミナミ</t>
    </rPh>
    <rPh sb="9" eb="10">
      <t>チョウ</t>
    </rPh>
    <phoneticPr fontId="3"/>
  </si>
  <si>
    <t>陳腐化。実験の規模が大きくなったため、当該機器では一度に培養できる数が少なく、実験効率に影響する。</t>
    <rPh sb="0" eb="3">
      <t>チンプカ</t>
    </rPh>
    <rPh sb="4" eb="6">
      <t>ジッケン</t>
    </rPh>
    <rPh sb="7" eb="9">
      <t>キボ</t>
    </rPh>
    <rPh sb="10" eb="11">
      <t>オオ</t>
    </rPh>
    <rPh sb="19" eb="21">
      <t>トウガイ</t>
    </rPh>
    <rPh sb="21" eb="23">
      <t>キキ</t>
    </rPh>
    <rPh sb="25" eb="27">
      <t>イチド</t>
    </rPh>
    <rPh sb="28" eb="30">
      <t>バイヨウ</t>
    </rPh>
    <rPh sb="33" eb="34">
      <t>カズ</t>
    </rPh>
    <rPh sb="35" eb="36">
      <t>スク</t>
    </rPh>
    <rPh sb="39" eb="41">
      <t>ジッケン</t>
    </rPh>
    <rPh sb="41" eb="43">
      <t>コウリツ</t>
    </rPh>
    <rPh sb="44" eb="46">
      <t>エイキョウ</t>
    </rPh>
    <phoneticPr fontId="2"/>
  </si>
  <si>
    <t>疾患関連遺伝子等の探索を効率化するための遺伝子多型情報の高度化</t>
    <rPh sb="0" eb="2">
      <t>シッカン</t>
    </rPh>
    <rPh sb="2" eb="4">
      <t>カンレン</t>
    </rPh>
    <rPh sb="4" eb="7">
      <t>イデンシ</t>
    </rPh>
    <rPh sb="7" eb="8">
      <t>トウ</t>
    </rPh>
    <rPh sb="9" eb="11">
      <t>タンサク</t>
    </rPh>
    <rPh sb="12" eb="15">
      <t>コウリツカ</t>
    </rPh>
    <rPh sb="20" eb="23">
      <t>イデンシ</t>
    </rPh>
    <rPh sb="23" eb="25">
      <t>タガタ</t>
    </rPh>
    <rPh sb="25" eb="27">
      <t>ジョウホウ</t>
    </rPh>
    <rPh sb="28" eb="31">
      <t>コウドカ</t>
    </rPh>
    <phoneticPr fontId="1"/>
  </si>
  <si>
    <t>次世代シークエンサーシステム</t>
    <phoneticPr fontId="1"/>
  </si>
  <si>
    <t>SY-401-2506-RKM</t>
  </si>
  <si>
    <t>6式</t>
    <rPh sb="1" eb="2">
      <t>シキ</t>
    </rPh>
    <phoneticPr fontId="2"/>
  </si>
  <si>
    <t>独立行政法人 理化学研究所
東研究棟E306
（神奈川県横浜市鶴見区末広町 1-7-22）</t>
    <rPh sb="0" eb="6">
      <t>ドクリツギョウセイホウジン</t>
    </rPh>
    <rPh sb="7" eb="10">
      <t>リカガク</t>
    </rPh>
    <rPh sb="10" eb="13">
      <t>ケンキュウショ</t>
    </rPh>
    <rPh sb="14" eb="15">
      <t>ヒガシ</t>
    </rPh>
    <rPh sb="15" eb="17">
      <t>ケンキュウ</t>
    </rPh>
    <rPh sb="17" eb="18">
      <t>トウ</t>
    </rPh>
    <rPh sb="24" eb="28">
      <t>カナガワケン</t>
    </rPh>
    <rPh sb="28" eb="31">
      <t>ヨコハマシ</t>
    </rPh>
    <rPh sb="31" eb="34">
      <t>ツルミク</t>
    </rPh>
    <rPh sb="34" eb="37">
      <t>スエヒロチョウ</t>
    </rPh>
    <phoneticPr fontId="2"/>
  </si>
  <si>
    <t>メーカーの保守サービス及び、試薬キット等の関連消耗品の販売が終了し、機器の利用が困難となり使用不能。</t>
    <rPh sb="45" eb="47">
      <t>シヨウ</t>
    </rPh>
    <rPh sb="47" eb="49">
      <t>フノウ</t>
    </rPh>
    <phoneticPr fontId="1"/>
  </si>
  <si>
    <t>次世代シークエンサーシステム</t>
  </si>
  <si>
    <t>SY-401-2504-RKM
イルミナ</t>
  </si>
  <si>
    <t>4台</t>
    <rPh sb="1" eb="2">
      <t>ダイ</t>
    </rPh>
    <phoneticPr fontId="2"/>
  </si>
  <si>
    <t>国立研究開発法人理化学研究所
横浜事業所 東研究棟
（横浜市鶴見区末広町 1-7-22）
（3台）
/東大医科研
(東京都港区白金台 4-6-1)
（1台）</t>
    <rPh sb="0" eb="2">
      <t>コクリツ</t>
    </rPh>
    <rPh sb="2" eb="8">
      <t>ケンキュウカイハツホウジン</t>
    </rPh>
    <rPh sb="8" eb="11">
      <t>リカガク</t>
    </rPh>
    <rPh sb="11" eb="14">
      <t>ケンキュウショ</t>
    </rPh>
    <rPh sb="15" eb="17">
      <t>ヨコハマ</t>
    </rPh>
    <rPh sb="17" eb="20">
      <t>ジギョウショ</t>
    </rPh>
    <rPh sb="21" eb="22">
      <t>ヒガシ</t>
    </rPh>
    <rPh sb="22" eb="24">
      <t>ケンキュウ</t>
    </rPh>
    <rPh sb="24" eb="25">
      <t>トウ</t>
    </rPh>
    <rPh sb="27" eb="30">
      <t>ヨコハマシ</t>
    </rPh>
    <rPh sb="30" eb="33">
      <t>ツルミク</t>
    </rPh>
    <rPh sb="33" eb="36">
      <t>スエヒロチョウ</t>
    </rPh>
    <rPh sb="47" eb="48">
      <t>ダイ</t>
    </rPh>
    <rPh sb="51" eb="53">
      <t>トウダイ</t>
    </rPh>
    <rPh sb="53" eb="54">
      <t>イ</t>
    </rPh>
    <rPh sb="54" eb="56">
      <t>カケン</t>
    </rPh>
    <rPh sb="58" eb="61">
      <t>トウキョウト</t>
    </rPh>
    <rPh sb="61" eb="63">
      <t>ミナトク</t>
    </rPh>
    <rPh sb="63" eb="66">
      <t>シロカネダイ</t>
    </rPh>
    <phoneticPr fontId="2"/>
  </si>
  <si>
    <t>若手研究者の自立的研究環境整備促進　若手グローバル研究リーダー育成プログラム</t>
    <phoneticPr fontId="1"/>
  </si>
  <si>
    <t xml:space="preserve"> </t>
  </si>
  <si>
    <t>全自動多目的粉末Ｘ線回折装置</t>
    <phoneticPr fontId="1"/>
  </si>
  <si>
    <t>ブルカー・エイエックスエス社製
Ｄ８　ADVANCE/SH</t>
    <phoneticPr fontId="1"/>
  </si>
  <si>
    <t>国立大学法人静岡大学（静岡県浜松市中区城北3--5-1）</t>
  </si>
  <si>
    <t>発生分化関連タンパク質の機能及び構造解析（タンパク３０００）</t>
    <rPh sb="0" eb="2">
      <t>ハッセイ</t>
    </rPh>
    <rPh sb="2" eb="4">
      <t>ブンカ</t>
    </rPh>
    <rPh sb="4" eb="6">
      <t>カンレン</t>
    </rPh>
    <rPh sb="10" eb="11">
      <t>シツ</t>
    </rPh>
    <rPh sb="12" eb="14">
      <t>キノウ</t>
    </rPh>
    <rPh sb="14" eb="15">
      <t>オヨ</t>
    </rPh>
    <rPh sb="16" eb="18">
      <t>コウゾウ</t>
    </rPh>
    <rPh sb="18" eb="20">
      <t>カイセキ</t>
    </rPh>
    <phoneticPr fontId="1"/>
  </si>
  <si>
    <t>三洋電機　バイオメディカ　インキュベータ(低温恒温器)</t>
    <phoneticPr fontId="1"/>
  </si>
  <si>
    <t>MIR-153</t>
    <phoneticPr fontId="1"/>
  </si>
  <si>
    <t>2台</t>
    <rPh sb="1" eb="2">
      <t>ダイ</t>
    </rPh>
    <phoneticPr fontId="1"/>
  </si>
  <si>
    <t>東京大学柏地区新領域創成科学研究科（千葉県柏市柏の葉５－１－５　生命棟５０１)</t>
    <phoneticPr fontId="1"/>
  </si>
  <si>
    <t>サンヨーインキュベータ</t>
    <phoneticPr fontId="1"/>
  </si>
  <si>
    <t>MIR-253</t>
    <phoneticPr fontId="1"/>
  </si>
  <si>
    <t>朝日ライフバイオ冷凍冷蔵庫</t>
    <phoneticPr fontId="1"/>
  </si>
  <si>
    <t>ALS-690F</t>
    <phoneticPr fontId="1"/>
  </si>
  <si>
    <t>1台</t>
    <rPh sb="1" eb="2">
      <t>ダイ</t>
    </rPh>
    <phoneticPr fontId="1"/>
  </si>
  <si>
    <t>委託研究「先端融合領域イノベーション創出拠点の形成　先端融合医療レドックスナビ研究拠点」</t>
    <phoneticPr fontId="1"/>
  </si>
  <si>
    <t>TWIN MONITOR</t>
    <phoneticPr fontId="1"/>
  </si>
  <si>
    <t>有限会社ｼﾏﾑﾗﾃｯｸ製 YRU-883</t>
    <rPh sb="0" eb="4">
      <t>ユウゲンガイシャ</t>
    </rPh>
    <phoneticPr fontId="1"/>
  </si>
  <si>
    <t>国立大学法人九州大学
薬学研究院
５階514号室（福岡市東区馬出３丁目１－１）</t>
  </si>
  <si>
    <t>島津ﾌｰﾘｴ変換赤外分光光度計
 FTIR制御装置</t>
  </si>
  <si>
    <t>株式会社島津製作所製 FTIR-8400</t>
    <rPh sb="0" eb="4">
      <t>カブシキガイシャ</t>
    </rPh>
    <phoneticPr fontId="1"/>
  </si>
  <si>
    <t>1台</t>
  </si>
  <si>
    <t>国立大学法人九州大学
コラボステーションⅡ
7階714号室（福岡市東区馬出３丁目１－１）</t>
  </si>
  <si>
    <t>レーザープロセッシングによるBー鉄シリサイドの低温合成</t>
    <phoneticPr fontId="1"/>
  </si>
  <si>
    <t>精密位置決め装置</t>
    <phoneticPr fontId="1"/>
  </si>
  <si>
    <t>駿河精機社製
K701-20LHD-5</t>
    <rPh sb="0" eb="5">
      <t>スルガセイキシャ</t>
    </rPh>
    <rPh sb="5" eb="6">
      <t>セイ</t>
    </rPh>
    <phoneticPr fontId="1"/>
  </si>
  <si>
    <t>東京つくば本部つくば中央第五事業所</t>
    <phoneticPr fontId="1"/>
  </si>
  <si>
    <t>特に無し</t>
    <rPh sb="1" eb="2">
      <t>ナ</t>
    </rPh>
    <phoneticPr fontId="1"/>
  </si>
  <si>
    <t>BMIを用いた運動・コミュニケーション機能の代替</t>
    <phoneticPr fontId="1"/>
  </si>
  <si>
    <t>BMI用環境制御システム</t>
    <rPh sb="3" eb="8">
      <t>ヨウカンキョウセイギョ</t>
    </rPh>
    <phoneticPr fontId="1"/>
  </si>
  <si>
    <t>㈱ソリッドレイ研究所製　BMI-ECS1408</t>
    <rPh sb="7" eb="10">
      <t>ケンキュウジョ</t>
    </rPh>
    <rPh sb="10" eb="11">
      <t>セイ</t>
    </rPh>
    <phoneticPr fontId="1"/>
  </si>
  <si>
    <t>国立大学法人大阪大学大学院医学系研究科最先端医療イノベーションセンター913B
（大阪府吹田市山田丘2-2）</t>
    <rPh sb="0" eb="2">
      <t>コクリツ</t>
    </rPh>
    <rPh sb="2" eb="4">
      <t>ダイガク</t>
    </rPh>
    <rPh sb="4" eb="6">
      <t>ホウジン</t>
    </rPh>
    <rPh sb="6" eb="8">
      <t>オオサカ</t>
    </rPh>
    <rPh sb="8" eb="10">
      <t>ダイガク</t>
    </rPh>
    <rPh sb="10" eb="13">
      <t>ダイガクイン</t>
    </rPh>
    <rPh sb="13" eb="15">
      <t>イガク</t>
    </rPh>
    <rPh sb="15" eb="16">
      <t>ケイ</t>
    </rPh>
    <rPh sb="16" eb="19">
      <t>ケンキュウカ</t>
    </rPh>
    <rPh sb="19" eb="22">
      <t>サイセンタン</t>
    </rPh>
    <rPh sb="22" eb="24">
      <t>イリョウ</t>
    </rPh>
    <rPh sb="41" eb="44">
      <t>オオサカフ</t>
    </rPh>
    <rPh sb="44" eb="46">
      <t>スイタ</t>
    </rPh>
    <rPh sb="46" eb="47">
      <t>シ</t>
    </rPh>
    <rPh sb="47" eb="49">
      <t>ヤマダ</t>
    </rPh>
    <rPh sb="49" eb="50">
      <t>オカ</t>
    </rPh>
    <phoneticPr fontId="1"/>
  </si>
  <si>
    <t xml:space="preserve">Windows 8サポート終了のため、使用することができない、またセキュリティ更新プログラムが提供されなくなるなどリスクが高い状況で使用できないため。
</t>
    <phoneticPr fontId="1"/>
  </si>
  <si>
    <t>委託研究「次世代生命体統合シミュレーションソフトウェアの研究開発」（次世代低侵襲治療に向けたシミュレーションツールの開発）</t>
    <phoneticPr fontId="1"/>
  </si>
  <si>
    <t>マイクロマニピュレーター</t>
    <phoneticPr fontId="1"/>
  </si>
  <si>
    <t>NMN-25</t>
  </si>
  <si>
    <t>東京大学理学部3号館409号室
（東京都文京区本郷7-3-1）</t>
    <rPh sb="0" eb="2">
      <t>トウキョウ</t>
    </rPh>
    <rPh sb="2" eb="4">
      <t>ダイガク</t>
    </rPh>
    <rPh sb="4" eb="7">
      <t>リガクブ</t>
    </rPh>
    <rPh sb="8" eb="10">
      <t>ゴウカン</t>
    </rPh>
    <rPh sb="13" eb="15">
      <t>ゴウシツ</t>
    </rPh>
    <rPh sb="17" eb="25">
      <t>トウキョウトブンキョウクホンゴウ</t>
    </rPh>
    <phoneticPr fontId="8"/>
  </si>
  <si>
    <t>C</t>
    <phoneticPr fontId="8"/>
  </si>
  <si>
    <t>窒素パルスレーザー</t>
    <rPh sb="0" eb="2">
      <t>チッソ</t>
    </rPh>
    <phoneticPr fontId="1"/>
  </si>
  <si>
    <t>フォトニックインストゥルメンツ社製</t>
    <rPh sb="15" eb="16">
      <t>シャ</t>
    </rPh>
    <rPh sb="16" eb="17">
      <t>セイ</t>
    </rPh>
    <phoneticPr fontId="1"/>
  </si>
  <si>
    <t>レーザーインターフェースシステムMicroPoint</t>
    <phoneticPr fontId="1"/>
  </si>
  <si>
    <t>カールツァイス社製</t>
    <rPh sb="7" eb="8">
      <t>シャ</t>
    </rPh>
    <rPh sb="8" eb="9">
      <t>セイ</t>
    </rPh>
    <phoneticPr fontId="1"/>
  </si>
  <si>
    <t>大型放射光施設戦略活用プログラムにおけるSPring-8の放射光供与</t>
    <phoneticPr fontId="1"/>
  </si>
  <si>
    <t>風速計発振器/A-703：横河電子機器製</t>
    <phoneticPr fontId="1"/>
  </si>
  <si>
    <t>公益財団法人高輝度光科学研究センター（兵庫県佐用郡佐用町光都1-1-1）</t>
    <rPh sb="0" eb="2">
      <t>コウエキ</t>
    </rPh>
    <rPh sb="2" eb="6">
      <t>ザイダンホウジン</t>
    </rPh>
    <rPh sb="6" eb="9">
      <t>コウキド</t>
    </rPh>
    <rPh sb="9" eb="10">
      <t>ヒカリ</t>
    </rPh>
    <rPh sb="10" eb="12">
      <t>カガク</t>
    </rPh>
    <rPh sb="12" eb="14">
      <t>ケンキュウ</t>
    </rPh>
    <phoneticPr fontId="17"/>
  </si>
  <si>
    <t>ファンクションジェネレータ/33220A-20MHz：アジレント・テクノロジー製</t>
  </si>
  <si>
    <t>H17.11.9</t>
    <phoneticPr fontId="1"/>
  </si>
  <si>
    <t>交流安定化電源/PCR2000LA：菊水電子工業製</t>
  </si>
  <si>
    <t>H17.12.6</t>
    <phoneticPr fontId="1"/>
  </si>
  <si>
    <t>2次元水準計測ワイヤーセンターシステム/Ref WPS-2D-B-10xREM：Fogale Nanotech製</t>
  </si>
  <si>
    <t>H18.3.1</t>
    <phoneticPr fontId="8"/>
  </si>
  <si>
    <t>HV4ch差動アンプ/-</t>
  </si>
  <si>
    <t>H18.10.2</t>
    <phoneticPr fontId="8"/>
  </si>
  <si>
    <t>磁気歪式水位計/GYMT-2000-J8-CN</t>
  </si>
  <si>
    <t>H18.10.16</t>
    <phoneticPr fontId="1"/>
  </si>
  <si>
    <t>六極電磁石架台/―</t>
  </si>
  <si>
    <t>H18.12.20</t>
    <phoneticPr fontId="1"/>
  </si>
  <si>
    <t>データ収集ユニット/34970A：アジレント・テクノロジー製</t>
  </si>
  <si>
    <t>H19.1.16</t>
    <phoneticPr fontId="1"/>
  </si>
  <si>
    <t>低次モード測定用同軸導波管切替器</t>
  </si>
  <si>
    <t>H19.2.28</t>
    <phoneticPr fontId="1"/>
  </si>
  <si>
    <t>ナノテクノロジー総合支援プロジェクト</t>
    <phoneticPr fontId="1"/>
  </si>
  <si>
    <t>軟X線集光系後置鏡チャンバー</t>
    <rPh sb="0" eb="1">
      <t>ナン</t>
    </rPh>
    <rPh sb="2" eb="3">
      <t>セン</t>
    </rPh>
    <rPh sb="3" eb="4">
      <t>シュウ</t>
    </rPh>
    <rPh sb="4" eb="5">
      <t>コウ</t>
    </rPh>
    <rPh sb="5" eb="6">
      <t>ケイ</t>
    </rPh>
    <rPh sb="6" eb="7">
      <t>アト</t>
    </rPh>
    <rPh sb="7" eb="8">
      <t>オ</t>
    </rPh>
    <rPh sb="8" eb="9">
      <t>カガミ</t>
    </rPh>
    <phoneticPr fontId="8"/>
  </si>
  <si>
    <t>光電子顕微鏡用試料準備槽</t>
    <rPh sb="0" eb="1">
      <t>ヒカリ</t>
    </rPh>
    <rPh sb="1" eb="3">
      <t>デンシ</t>
    </rPh>
    <rPh sb="3" eb="6">
      <t>ケンビキョウ</t>
    </rPh>
    <rPh sb="6" eb="7">
      <t>ヨウ</t>
    </rPh>
    <rPh sb="7" eb="9">
      <t>シリョウ</t>
    </rPh>
    <rPh sb="9" eb="11">
      <t>ジュンビ</t>
    </rPh>
    <rPh sb="11" eb="12">
      <t>ソウ</t>
    </rPh>
    <phoneticPr fontId="8"/>
  </si>
  <si>
    <t>YXV1200</t>
    <phoneticPr fontId="8"/>
  </si>
  <si>
    <t>ターボ分子ポンプ</t>
    <rPh sb="3" eb="5">
      <t>ブンシ</t>
    </rPh>
    <phoneticPr fontId="8"/>
  </si>
  <si>
    <t>Turbo-V70LP：バリアン製</t>
    <rPh sb="16" eb="17">
      <t>セイ</t>
    </rPh>
    <phoneticPr fontId="8"/>
  </si>
  <si>
    <t>X線フラットパネルセンサ検出器</t>
    <rPh sb="1" eb="2">
      <t>セン</t>
    </rPh>
    <rPh sb="12" eb="14">
      <t>ケンシュツ</t>
    </rPh>
    <rPh sb="14" eb="15">
      <t>キ</t>
    </rPh>
    <phoneticPr fontId="8"/>
  </si>
  <si>
    <t>C9312SK：浜松ホトニクス製</t>
    <rPh sb="15" eb="16">
      <t>セイ</t>
    </rPh>
    <phoneticPr fontId="8"/>
  </si>
  <si>
    <t>「先端融合領域イノベーション創出拠点の形成　ナノテク高機能ファイバー連携・融合拠点」</t>
    <rPh sb="1" eb="3">
      <t>センタン</t>
    </rPh>
    <rPh sb="3" eb="5">
      <t>ユウゴウ</t>
    </rPh>
    <rPh sb="5" eb="7">
      <t>リョウイキ</t>
    </rPh>
    <rPh sb="14" eb="16">
      <t>ソウシュツ</t>
    </rPh>
    <rPh sb="16" eb="18">
      <t>キョテン</t>
    </rPh>
    <rPh sb="19" eb="21">
      <t>ケイセイ</t>
    </rPh>
    <rPh sb="26" eb="29">
      <t>コウキノウ</t>
    </rPh>
    <rPh sb="34" eb="36">
      <t>レンケイ</t>
    </rPh>
    <rPh sb="37" eb="41">
      <t>ユウゴウキョテン</t>
    </rPh>
    <phoneticPr fontId="2"/>
  </si>
  <si>
    <t>真空定温乾燥器</t>
    <phoneticPr fontId="1"/>
  </si>
  <si>
    <t>佐藤真空社製 ｹﾐｶﾙﾀﾞｲﾔﾌﾗﾑﾎﾟﾝﾌﾟMZ2C､ いすゞ社製真空定温乾燥機EPVK-27</t>
  </si>
  <si>
    <t>国立大学法人信州大学
繊維学部F棟312（長野県上田市常田3-15-1)</t>
  </si>
  <si>
    <t>温度調節機能に不具合があり、業者に確認したところ、修理には装置本体価格と同程度の金額がかかるとのことであった。</t>
  </si>
  <si>
    <t>送風定温乾燥器（窓付）</t>
  </si>
  <si>
    <t>東京理化器械　WFO400W</t>
  </si>
  <si>
    <t>国立大学法人信州大学
繊維学部N棟4階（長野県上田市常田3-15-1)</t>
  </si>
  <si>
    <t>機器の老朽化により部品の幾つかが壊れており、業者に確認したところ、修理には装置本体価格と同程度の金額がかかるとのことであった。</t>
  </si>
  <si>
    <t>委託研究「温度応答高分子を用いた材料創製に関する研究」</t>
    <phoneticPr fontId="1"/>
  </si>
  <si>
    <t>真空グローブボックス</t>
    <rPh sb="0" eb="2">
      <t>シンクウ</t>
    </rPh>
    <phoneticPr fontId="2"/>
  </si>
  <si>
    <t>ヤマト科学
SGV-65V</t>
    <rPh sb="3" eb="5">
      <t>カガク</t>
    </rPh>
    <phoneticPr fontId="2"/>
  </si>
  <si>
    <t>1台</t>
    <rPh sb="1" eb="2">
      <t>ダイ</t>
    </rPh>
    <phoneticPr fontId="2"/>
  </si>
  <si>
    <t>東京女子医科大学
先端生命研究所
東京都新宿区河田町8-1</t>
    <rPh sb="0" eb="2">
      <t>トウキョウ</t>
    </rPh>
    <rPh sb="2" eb="4">
      <t>ジョシ</t>
    </rPh>
    <rPh sb="4" eb="6">
      <t>イカ</t>
    </rPh>
    <rPh sb="6" eb="8">
      <t>ダイガク</t>
    </rPh>
    <rPh sb="9" eb="11">
      <t>センタン</t>
    </rPh>
    <rPh sb="11" eb="13">
      <t>セイメイ</t>
    </rPh>
    <rPh sb="13" eb="16">
      <t>ケンキュウショ</t>
    </rPh>
    <phoneticPr fontId="2"/>
  </si>
  <si>
    <t>大都市圏中深層地盤の研究</t>
    <rPh sb="0" eb="4">
      <t>ダイトシケン</t>
    </rPh>
    <rPh sb="4" eb="5">
      <t>ナカ</t>
    </rPh>
    <rPh sb="5" eb="6">
      <t>フカ</t>
    </rPh>
    <rPh sb="6" eb="7">
      <t>ソウ</t>
    </rPh>
    <rPh sb="7" eb="9">
      <t>ジバン</t>
    </rPh>
    <rPh sb="10" eb="12">
      <t>ケンキュウ</t>
    </rPh>
    <phoneticPr fontId="1"/>
  </si>
  <si>
    <t>顕微鏡画像処理装置</t>
    <rPh sb="0" eb="3">
      <t>ケンビキョウ</t>
    </rPh>
    <rPh sb="3" eb="5">
      <t>ガゾウ</t>
    </rPh>
    <rPh sb="5" eb="9">
      <t>ショリソウチ</t>
    </rPh>
    <phoneticPr fontId="8"/>
  </si>
  <si>
    <t xml:space="preserve">オリンパスDP70-SET-A　ＰＣ付き　S/N：4C12045 </t>
    <phoneticPr fontId="8"/>
  </si>
  <si>
    <t>産業技術総合研究所　東京つくば本部　つくば中央第七事業所（茨城県つくば市東1-1-1　C7）</t>
    <rPh sb="0" eb="2">
      <t>サンギョウ</t>
    </rPh>
    <rPh sb="2" eb="4">
      <t>ギジュツ</t>
    </rPh>
    <rPh sb="4" eb="6">
      <t>ソウゴウ</t>
    </rPh>
    <rPh sb="6" eb="9">
      <t>ケンキュウジョ</t>
    </rPh>
    <rPh sb="10" eb="12">
      <t>トウキョウ</t>
    </rPh>
    <rPh sb="15" eb="17">
      <t>ホンブ</t>
    </rPh>
    <rPh sb="29" eb="31">
      <t>イバラキ</t>
    </rPh>
    <rPh sb="31" eb="32">
      <t>ケン</t>
    </rPh>
    <rPh sb="35" eb="36">
      <t>シ</t>
    </rPh>
    <rPh sb="36" eb="37">
      <t>ヒガシ</t>
    </rPh>
    <phoneticPr fontId="2"/>
  </si>
  <si>
    <t>長年の研究利用に伴う経年劣化により研究活動に利用することが困難</t>
    <rPh sb="0" eb="2">
      <t>ナガネン</t>
    </rPh>
    <rPh sb="3" eb="5">
      <t>ケンキュウ</t>
    </rPh>
    <rPh sb="5" eb="7">
      <t>リヨウ</t>
    </rPh>
    <rPh sb="8" eb="9">
      <t>トモナ</t>
    </rPh>
    <rPh sb="10" eb="12">
      <t>ケイネン</t>
    </rPh>
    <rPh sb="12" eb="14">
      <t>レッカ</t>
    </rPh>
    <rPh sb="17" eb="19">
      <t>ケンキュウ</t>
    </rPh>
    <rPh sb="19" eb="21">
      <t>カツドウ</t>
    </rPh>
    <rPh sb="22" eb="24">
      <t>リヨウ</t>
    </rPh>
    <rPh sb="29" eb="31">
      <t>コンナン</t>
    </rPh>
    <phoneticPr fontId="8"/>
  </si>
  <si>
    <t>化学ポテンシャル図に立脚した多元系機能性材料の精密制御</t>
    <rPh sb="0" eb="2">
      <t>カガク</t>
    </rPh>
    <rPh sb="8" eb="9">
      <t>ズ</t>
    </rPh>
    <rPh sb="10" eb="12">
      <t>リッキャク</t>
    </rPh>
    <rPh sb="14" eb="16">
      <t>タゲン</t>
    </rPh>
    <rPh sb="16" eb="17">
      <t>ケイ</t>
    </rPh>
    <rPh sb="17" eb="22">
      <t>キノウセイザイリョウ</t>
    </rPh>
    <rPh sb="23" eb="27">
      <t>セイミツセイギョ</t>
    </rPh>
    <phoneticPr fontId="1"/>
  </si>
  <si>
    <t>ロータリーポンプ　</t>
    <phoneticPr fontId="1"/>
  </si>
  <si>
    <t>油回転真空ポンプGLD-201A</t>
  </si>
  <si>
    <t>国立大学法人京都大学大学院工学研究科物理系校舎010号室（京都府京都市左京区吉田本町）</t>
    <rPh sb="0" eb="6">
      <t>コクリツダイガクホウジン</t>
    </rPh>
    <phoneticPr fontId="1"/>
  </si>
  <si>
    <t>経年による機能の劣化により必要な使用に耐えないため</t>
    <rPh sb="0" eb="1">
      <t>ケイネン</t>
    </rPh>
    <rPh sb="4" eb="6">
      <t>キノウ</t>
    </rPh>
    <rPh sb="7" eb="9">
      <t>レッカ</t>
    </rPh>
    <rPh sb="9" eb="10">
      <t>オヨ</t>
    </rPh>
    <rPh sb="13" eb="15">
      <t>ヒツヨウ</t>
    </rPh>
    <rPh sb="15" eb="17">
      <t>シヨウ</t>
    </rPh>
    <rPh sb="18" eb="19">
      <t>タ</t>
    </rPh>
    <phoneticPr fontId="1"/>
  </si>
  <si>
    <t>インドネシアにおける新興・再興感染症の国際研究拠点形成</t>
    <rPh sb="10" eb="12">
      <t>シンコウ</t>
    </rPh>
    <rPh sb="13" eb="18">
      <t>サイコウカンセンショウ</t>
    </rPh>
    <rPh sb="19" eb="21">
      <t>コクサイ</t>
    </rPh>
    <rPh sb="21" eb="25">
      <t>ケンキュウキョテン</t>
    </rPh>
    <rPh sb="25" eb="27">
      <t>ケイセイ</t>
    </rPh>
    <phoneticPr fontId="1"/>
  </si>
  <si>
    <t>ﾘｱﾙﾀｲﾑPCRｼｽﾃﾑ
LightCycler
NanoInstrument</t>
  </si>
  <si>
    <t>独国ﾛｼｭ・ﾀﾞｲｱｸﾞﾉｽﾃｨｯｸｽ社製　6 407773</t>
    <rPh sb="0" eb="2">
      <t>ドクコク</t>
    </rPh>
    <rPh sb="19" eb="20">
      <t>シャ</t>
    </rPh>
    <rPh sb="20" eb="21">
      <t>セイ</t>
    </rPh>
    <phoneticPr fontId="2"/>
  </si>
  <si>
    <t>アイルランガ大学（インドネシア国東ジャワ州スラバヤ市東スラバヤ区）</t>
    <rPh sb="6" eb="8">
      <t>ダイガク</t>
    </rPh>
    <rPh sb="15" eb="16">
      <t>コク</t>
    </rPh>
    <phoneticPr fontId="2"/>
  </si>
  <si>
    <t>経年劣化により故障しているため、使用できない。修理サービスが終了しているため修理不能。</t>
    <rPh sb="0" eb="4">
      <t>ケイネンレッカ</t>
    </rPh>
    <rPh sb="7" eb="9">
      <t>コショウ</t>
    </rPh>
    <rPh sb="16" eb="18">
      <t>シヨウ</t>
    </rPh>
    <rPh sb="23" eb="25">
      <t>シュウリ</t>
    </rPh>
    <rPh sb="30" eb="32">
      <t>シュウリョウ</t>
    </rPh>
    <rPh sb="38" eb="42">
      <t>シュウリフノウ</t>
    </rPh>
    <phoneticPr fontId="2"/>
  </si>
  <si>
    <t>水道直結型超純水装置</t>
    <rPh sb="0" eb="5">
      <t>スイドウチョッケツガタ</t>
    </rPh>
    <rPh sb="5" eb="10">
      <t>チョウジュンスイソウチ</t>
    </rPh>
    <phoneticPr fontId="2"/>
  </si>
  <si>
    <t>エルガ社製 PURELAB flex 3</t>
    <rPh sb="3" eb="4">
      <t>シャ</t>
    </rPh>
    <rPh sb="4" eb="5">
      <t>セイ</t>
    </rPh>
    <phoneticPr fontId="2"/>
  </si>
  <si>
    <t>神戸大学大学院医学研究科（神戸市中央区楠町7-5-1）</t>
    <rPh sb="0" eb="4">
      <t>コウベダイガク</t>
    </rPh>
    <rPh sb="4" eb="12">
      <t>ダイガクインイガクケンキュウカ</t>
    </rPh>
    <rPh sb="13" eb="16">
      <t>コウベシ</t>
    </rPh>
    <rPh sb="16" eb="19">
      <t>チュウオウク</t>
    </rPh>
    <rPh sb="19" eb="21">
      <t>クスノキマチ</t>
    </rPh>
    <phoneticPr fontId="2"/>
  </si>
  <si>
    <t>経年劣化により故障。純水作成部分が故障しているため、使用できない。</t>
    <rPh sb="0" eb="4">
      <t>ケイネンレッカ</t>
    </rPh>
    <rPh sb="7" eb="9">
      <t>コショウ</t>
    </rPh>
    <rPh sb="10" eb="12">
      <t>ジュンスイ</t>
    </rPh>
    <rPh sb="12" eb="14">
      <t>サクセイ</t>
    </rPh>
    <rPh sb="14" eb="16">
      <t>ブブン</t>
    </rPh>
    <rPh sb="17" eb="19">
      <t>コショウ</t>
    </rPh>
    <rPh sb="26" eb="28">
      <t>シヨウ</t>
    </rPh>
    <phoneticPr fontId="2"/>
  </si>
  <si>
    <t>超低温フリーザー</t>
    <rPh sb="0" eb="3">
      <t>チョウテイオン</t>
    </rPh>
    <phoneticPr fontId="2"/>
  </si>
  <si>
    <t>米国ｻｰﾓﾌｨｯｼｬｰｻｲｴﾝﾃｨﾌｨｯｸ製　Thermo Forma 906</t>
    <rPh sb="0" eb="2">
      <t>ベイコク</t>
    </rPh>
    <rPh sb="21" eb="22">
      <t>セイ</t>
    </rPh>
    <phoneticPr fontId="2"/>
  </si>
  <si>
    <t>MiSeq用解析ソフトウェア</t>
    <rPh sb="5" eb="6">
      <t>ヨウ</t>
    </rPh>
    <rPh sb="6" eb="8">
      <t>カイセキ</t>
    </rPh>
    <phoneticPr fontId="2"/>
  </si>
  <si>
    <t>米国ｲﾙﾐﾅ社製　Miseq ReporterV2.4</t>
    <rPh sb="0" eb="2">
      <t>ベイコク</t>
    </rPh>
    <rPh sb="6" eb="7">
      <t>シャ</t>
    </rPh>
    <rPh sb="7" eb="8">
      <t>セイ</t>
    </rPh>
    <phoneticPr fontId="2"/>
  </si>
  <si>
    <t>このバージョンのソフトウェアのサポートが既に終了しており、使用不能。</t>
    <rPh sb="20" eb="21">
      <t>スデ</t>
    </rPh>
    <rPh sb="22" eb="24">
      <t>シュウリョウ</t>
    </rPh>
    <rPh sb="29" eb="33">
      <t>シヨウフノウ</t>
    </rPh>
    <phoneticPr fontId="2"/>
  </si>
  <si>
    <t>バイオショーケース</t>
  </si>
  <si>
    <t>日本ﾌﾘｰｻﾞｰ㈱製
FKVG-4110DHC</t>
    <rPh sb="0" eb="2">
      <t>ニホン</t>
    </rPh>
    <rPh sb="9" eb="10">
      <t>セイ</t>
    </rPh>
    <phoneticPr fontId="2"/>
  </si>
  <si>
    <t>経年劣化により故障。冷蔵部分が故障しているため、使用できない。</t>
    <rPh sb="0" eb="4">
      <t>ケイネンレッカ</t>
    </rPh>
    <rPh sb="7" eb="9">
      <t>コショウ</t>
    </rPh>
    <rPh sb="10" eb="14">
      <t>レイゾウブブン</t>
    </rPh>
    <rPh sb="15" eb="17">
      <t>コショウ</t>
    </rPh>
    <rPh sb="24" eb="26">
      <t>シヨウ</t>
    </rPh>
    <phoneticPr fontId="2"/>
  </si>
  <si>
    <t>ヒト多能性幹細胞の分化誘導・移植の技術開発と技術支援のための総合拠点</t>
    <phoneticPr fontId="1"/>
  </si>
  <si>
    <t xml:space="preserve">霊長類行動解析ｼｽﾃﾑ
</t>
    <phoneticPr fontId="1"/>
  </si>
  <si>
    <t>白黒CCDカメラ/
アクリルケージでの行動モニター構成</t>
    <phoneticPr fontId="1"/>
  </si>
  <si>
    <t>3台</t>
    <rPh sb="1" eb="2">
      <t>ダイ</t>
    </rPh>
    <phoneticPr fontId="1"/>
  </si>
  <si>
    <t>H24.3.2</t>
  </si>
  <si>
    <t>理化学研究所/神戸発生・再生研究棟D棟（幹細胞研究開発棟）神戸市中央区港島南町2-2-1</t>
    <rPh sb="0" eb="3">
      <t>リカガク</t>
    </rPh>
    <rPh sb="3" eb="6">
      <t>ケンキュウショ</t>
    </rPh>
    <rPh sb="7" eb="9">
      <t>コウベ</t>
    </rPh>
    <rPh sb="9" eb="11">
      <t>ハッセイ</t>
    </rPh>
    <rPh sb="12" eb="14">
      <t>サイセイ</t>
    </rPh>
    <rPh sb="14" eb="16">
      <t>ケンキュウ</t>
    </rPh>
    <rPh sb="16" eb="17">
      <t>トウ</t>
    </rPh>
    <rPh sb="18" eb="19">
      <t>トウ</t>
    </rPh>
    <rPh sb="20" eb="23">
      <t>カンサイボウ</t>
    </rPh>
    <rPh sb="23" eb="25">
      <t>ケンキュウ</t>
    </rPh>
    <rPh sb="25" eb="27">
      <t>カイハツ</t>
    </rPh>
    <rPh sb="27" eb="28">
      <t>トウ</t>
    </rPh>
    <rPh sb="29" eb="32">
      <t>コウベシ</t>
    </rPh>
    <rPh sb="32" eb="35">
      <t>チュウオウク</t>
    </rPh>
    <rPh sb="35" eb="36">
      <t>ミナト</t>
    </rPh>
    <rPh sb="36" eb="37">
      <t>シマ</t>
    </rPh>
    <rPh sb="37" eb="38">
      <t>ミナミ</t>
    </rPh>
    <rPh sb="38" eb="39">
      <t>マチ</t>
    </rPh>
    <phoneticPr fontId="3"/>
  </si>
  <si>
    <t>現在、このシステムを用いた評価を行っている者がおらず有効利用のため返納する。</t>
  </si>
  <si>
    <t xml:space="preserve">霊長類行動解析ｼｽﾃﾑ
</t>
  </si>
  <si>
    <t>カラー画面4分割機/
アクリルケージでの行動モニター構成</t>
    <phoneticPr fontId="1"/>
  </si>
  <si>
    <t>ブルーレイディスク・デジタルビデオレコーダ/
アクリルケージでの行動モニター構成</t>
    <phoneticPr fontId="1"/>
  </si>
  <si>
    <t>CCDカメラ固定アーム機材/
アクリルケージでの行動モニター構成</t>
    <rPh sb="11" eb="13">
      <t>キザイ</t>
    </rPh>
    <phoneticPr fontId="1"/>
  </si>
  <si>
    <t>白黒CCDカメラ/
餌取り行動モニター構成</t>
    <phoneticPr fontId="1"/>
  </si>
  <si>
    <t>カラー画面4分割機/
餌取り行動モニター構成</t>
    <phoneticPr fontId="1"/>
  </si>
  <si>
    <t>CCDカメラ固定アーム機材/
餌取り行動モニター構成</t>
    <rPh sb="11" eb="13">
      <t>キザイ</t>
    </rPh>
    <phoneticPr fontId="1"/>
  </si>
  <si>
    <t>ｽﾃﾗｯﾄﾞﾋｰﾄｼｰﾗｰ800</t>
    <phoneticPr fontId="1"/>
  </si>
  <si>
    <t>ローラーテーブル/
ｼﾞｮﾝｿﾝ・ｴﾝﾄﾞ・ｼﾞｮﾝｿﾝ製　19593</t>
    <phoneticPr fontId="1"/>
  </si>
  <si>
    <t>神戸市中央区港島南町2-2-1</t>
    <rPh sb="0" eb="3">
      <t>コウベシ</t>
    </rPh>
    <rPh sb="3" eb="6">
      <t>チュウオウク</t>
    </rPh>
    <rPh sb="6" eb="7">
      <t>ミナト</t>
    </rPh>
    <rPh sb="7" eb="8">
      <t>シマ</t>
    </rPh>
    <rPh sb="8" eb="9">
      <t>ミナミ</t>
    </rPh>
    <rPh sb="9" eb="10">
      <t>マチ</t>
    </rPh>
    <phoneticPr fontId="3"/>
  </si>
  <si>
    <t>使用しておらず有効利用のため返納する。</t>
    <rPh sb="14" eb="16">
      <t>ヘンノウ</t>
    </rPh>
    <phoneticPr fontId="3"/>
  </si>
  <si>
    <t>京都大学iPS細胞研究統合推進拠点</t>
    <phoneticPr fontId="1"/>
  </si>
  <si>
    <t>ｐHメータ</t>
    <phoneticPr fontId="8"/>
  </si>
  <si>
    <t>（株）堀場製作所製     　　　　　　　　　F-52 HRL-3013</t>
    <rPh sb="0" eb="5">
      <t>カブホリバ</t>
    </rPh>
    <phoneticPr fontId="8"/>
  </si>
  <si>
    <t>京都大学　再生医科学研究所
生体修復応用分野（京都市左京区聖護院川原町53）</t>
    <rPh sb="0" eb="2">
      <t>キョウト</t>
    </rPh>
    <rPh sb="2" eb="4">
      <t>ダイガク</t>
    </rPh>
    <rPh sb="5" eb="7">
      <t>サイセイ</t>
    </rPh>
    <rPh sb="7" eb="10">
      <t>イカガク</t>
    </rPh>
    <rPh sb="10" eb="13">
      <t>ケンキュウショ</t>
    </rPh>
    <rPh sb="14" eb="16">
      <t>セイタイ</t>
    </rPh>
    <rPh sb="16" eb="18">
      <t>シュウフク</t>
    </rPh>
    <rPh sb="18" eb="20">
      <t>オウヨウ</t>
    </rPh>
    <rPh sb="20" eb="22">
      <t>ブンヤ</t>
    </rPh>
    <rPh sb="23" eb="26">
      <t>キョウトシ</t>
    </rPh>
    <rPh sb="26" eb="29">
      <t>サキョウク</t>
    </rPh>
    <rPh sb="29" eb="32">
      <t>ショウゴイン</t>
    </rPh>
    <rPh sb="32" eb="35">
      <t>カワハラチョウ</t>
    </rPh>
    <phoneticPr fontId="2"/>
  </si>
  <si>
    <t>老朽化に伴い、今後の使用見込がないため。キャリブレーションが必要。</t>
    <rPh sb="0" eb="3">
      <t>ロウキュウカ</t>
    </rPh>
    <rPh sb="4" eb="5">
      <t>トモナ</t>
    </rPh>
    <rPh sb="7" eb="9">
      <t>コンゴ</t>
    </rPh>
    <rPh sb="10" eb="12">
      <t>シヨウ</t>
    </rPh>
    <rPh sb="12" eb="14">
      <t>ミコミ</t>
    </rPh>
    <rPh sb="30" eb="32">
      <t>ヒツヨウ</t>
    </rPh>
    <phoneticPr fontId="21"/>
  </si>
  <si>
    <t>温度コントロールオプション</t>
    <rPh sb="0" eb="2">
      <t>オンド</t>
    </rPh>
    <phoneticPr fontId="8"/>
  </si>
  <si>
    <t>べクトン・ディッキンソン</t>
    <phoneticPr fontId="21"/>
  </si>
  <si>
    <t>経年劣化による、使用不能・修理不能のため。</t>
    <rPh sb="0" eb="2">
      <t>ケイネン</t>
    </rPh>
    <rPh sb="2" eb="4">
      <t>レッカ</t>
    </rPh>
    <rPh sb="8" eb="10">
      <t>シヨウ</t>
    </rPh>
    <rPh sb="10" eb="12">
      <t>フノウ</t>
    </rPh>
    <rPh sb="13" eb="17">
      <t>シュウリフノウ</t>
    </rPh>
    <phoneticPr fontId="21"/>
  </si>
  <si>
    <t>生体分子近傍の水和構造のナノスケール検索</t>
    <rPh sb="0" eb="2">
      <t>セイタイ</t>
    </rPh>
    <rPh sb="2" eb="4">
      <t>ブンシ</t>
    </rPh>
    <rPh sb="4" eb="6">
      <t>キンボウ</t>
    </rPh>
    <rPh sb="7" eb="11">
      <t>スイワコウゾウ</t>
    </rPh>
    <rPh sb="18" eb="20">
      <t>ケンサク</t>
    </rPh>
    <phoneticPr fontId="1"/>
  </si>
  <si>
    <t>ポテンショスタット</t>
    <phoneticPr fontId="1"/>
  </si>
  <si>
    <t>デュアル電気化学アナライザー</t>
    <rPh sb="4" eb="8">
      <t>デンキカガク</t>
    </rPh>
    <phoneticPr fontId="2"/>
  </si>
  <si>
    <t>産総研・第5事業所
35-04D-02201</t>
    <rPh sb="0" eb="3">
      <t>サンソウケン</t>
    </rPh>
    <rPh sb="4" eb="5">
      <t>ダイ</t>
    </rPh>
    <rPh sb="6" eb="9">
      <t>ジギョウショ</t>
    </rPh>
    <phoneticPr fontId="2"/>
  </si>
  <si>
    <t>Ｃ</t>
    <phoneticPr fontId="1"/>
  </si>
  <si>
    <t>令和5年8月10日</t>
    <rPh sb="0" eb="1">
      <t>レイ</t>
    </rPh>
    <rPh sb="1" eb="2">
      <t>ワ</t>
    </rPh>
    <rPh sb="3" eb="4">
      <t>ネン</t>
    </rPh>
    <rPh sb="5" eb="6">
      <t>ガツ</t>
    </rPh>
    <rPh sb="8" eb="9">
      <t>ニチ</t>
    </rPh>
    <phoneticPr fontId="1"/>
  </si>
  <si>
    <t>　令和5年8月19日（土）17時00分　必着</t>
    <rPh sb="1" eb="2">
      <t>レイ</t>
    </rPh>
    <rPh sb="2" eb="3">
      <t>ワ</t>
    </rPh>
    <rPh sb="11" eb="12">
      <t>ド</t>
    </rPh>
    <rPh sb="18" eb="19">
      <t>フン</t>
    </rPh>
    <phoneticPr fontId="1"/>
  </si>
  <si>
    <t>大臣官房会計課管理班</t>
  </si>
  <si>
    <t>国立大学法人東京大学の行う試験研究等の事業に係る取得物品の需要調査結果</t>
  </si>
  <si>
    <t>１．概要</t>
  </si>
  <si>
    <t>国立大学法人東京大学の行う試験研究等の事業に係る取得資産の処分にあたって、公募による需要調査を実施した。</t>
  </si>
  <si>
    <t>（調査期間：令和5年8月10日～令和5年8月19日）</t>
  </si>
  <si>
    <t>上記の需要調査の結果、購入等希望者がなかったことを確認した。</t>
  </si>
  <si>
    <t>２．取得物品の処分について</t>
  </si>
  <si>
    <t>　　</t>
  </si>
  <si>
    <t>　需要調査の結果に基づき、廃棄手続きを行うこととする。</t>
  </si>
  <si>
    <t>「函館マリンバイオクラスター」</t>
  </si>
  <si>
    <t>（UMI（Universal Marine Industry）のグリーンイノベーション）</t>
  </si>
  <si>
    <t>の事業に係る取得物品の需要調査結果</t>
  </si>
  <si>
    <t>の事業に係る取得資産の処分にあたって、公募による需要調査を実施した。</t>
  </si>
  <si>
    <t>平成14年度科学技術総合研究委託費「生体中の放射性核種濃度と分布に関する研究」の事業に係る取得物品の需要調査結果</t>
  </si>
  <si>
    <t>平成14年度科学技術総合研究委託費「生体中の放射性核種濃度と分布に関する研究」の事業に係る取得資産の処分にあたって、公募による需要調査を実施した。</t>
  </si>
  <si>
    <t>平成14年度及び平成15年度　科学技術試験研究「ヒト神経幹細胞二次プロセッシング業務、サブ新規幹細胞バンク業務、および神経幹細胞品質評価業務のための基盤整備」の事業に係る取得物品の需要調査結果</t>
  </si>
  <si>
    <t>　平成14年度及び平成15年度　科学技術試験研究「ヒト神経幹細胞二次プロセッシング業務、サブ新規幹細胞バンク業務、および神経幹細胞品質評価業務のための基盤整備」の事業に係る取得資産の処分にあたって、公募による需要調査を実施した。</t>
  </si>
  <si>
    <t>「核酸とタンパク質を用いたバイオテクノロジー」</t>
  </si>
  <si>
    <t>文部科学省経済活性化のための研究開発プロジェクト</t>
  </si>
  <si>
    <t>「光技術を融合した生体機能計測技術の研究開発」</t>
  </si>
  <si>
    <t>「卵巣癌を対象とした分子標的治療薬BK-UMの臨床開発</t>
  </si>
  <si>
    <t>（橋渡し研究推進プログラム）」</t>
  </si>
  <si>
    <t>「平成21年度知的クラスタ第Ⅱ期地域科学技術振興事業委託事業 （知的クラスター創成事業（第Ⅱ期））」に係る取得物品の需要調査結果</t>
  </si>
  <si>
    <t>「平成21年度知的クラスタ第Ⅱ期地域科学技術振興事業委託事業 （知的クラスター創成事業（第Ⅱ期））」に係る取得資産の処分にあたって、公募による需要調査を実施した。</t>
  </si>
  <si>
    <t>「京都大学iPS細胞研究統合推進拠点」の事業に係る</t>
  </si>
  <si>
    <t>取得物品の需要調査結果</t>
  </si>
  <si>
    <t>「京都大学iPS細胞研究統合推進拠点」の事業に係る取得資産の処分にあたって、</t>
  </si>
  <si>
    <t>公募による需要調査を実施した。</t>
  </si>
  <si>
    <t>「インドネシアにおける新興・再興感染症の国際研究拠点形成」</t>
  </si>
  <si>
    <t>「化学ポテンシャル図に立脚した多元系機能性材料の精密制御」</t>
  </si>
  <si>
    <t>委託研究「温度応答高分子を用いた材料創製に関する研究」</t>
  </si>
  <si>
    <t>「中性子と放射光の連携利用によるタンパク質反応プロセスの解明」の事業に係る取得物品の需要調査結果</t>
  </si>
  <si>
    <t>「中性子と放射光の連携利用によるタンパク質反応プロセスの解明」の事業に係る取得資産の処分にあたって、公募による需要調査を実施した。</t>
  </si>
  <si>
    <t>「京都大学iPS細胞研究統合推進拠点」</t>
  </si>
  <si>
    <t>に係る取得物品の需要調査結果</t>
  </si>
  <si>
    <t>「京都大学iPS細胞研究統合推進拠点」に係る取得資産の処分にあたって、公募による需要調査を実施した。</t>
  </si>
  <si>
    <t>「窒化物ハイブリッド成長期による低損失スイッチング素子」の事業に係る取得物品の需要調査結果</t>
  </si>
  <si>
    <t>「窒化物ハイブリッド成長期による低損失スイッチング素子」の事業に係る取得資産の処分にあたって、公募による需要調査を実施した。</t>
  </si>
  <si>
    <t>国立大学法人東京大学の行う試験研究などの事業の用に係る取得物品の需要調査結果</t>
  </si>
  <si>
    <t>国立大学法人東京大学の行う試験研究などの事業の用に係る</t>
  </si>
  <si>
    <t>取得資産の処分にあたって、公募による需要調査を実施した。</t>
  </si>
  <si>
    <t>「幹細胞操作技術開発」</t>
  </si>
  <si>
    <t>「幹細胞操作技術開発」に係る取得資産の処分にあたって、公募による需要調査を実施した。</t>
  </si>
  <si>
    <t>「Ｘ線極限解析装置の研究開発」の事業に係る</t>
  </si>
  <si>
    <t>「ﾋﾄ多能性幹細胞の分化誘導・移植の技術開発と技術支援のための</t>
  </si>
  <si>
    <t>総合拠点」</t>
  </si>
  <si>
    <t>「ﾋﾄ多能性幹細胞の分化誘導・移植の技術開発と技術支援のための総合拠点」</t>
  </si>
  <si>
    <t>「疾患関連遺伝子等の探索を効率化するための</t>
  </si>
  <si>
    <t>遺伝子多型情報の高度化」</t>
  </si>
  <si>
    <t>「疾患関連遺伝子等の探索を効率化するための遺伝子多型情報の高度化」</t>
  </si>
  <si>
    <t>「若手研究者の自立的研究環境整備促進　若手グローバル研究リーダー育成プログラム」</t>
  </si>
  <si>
    <t>「若手研究者の自立的研究環境整備促進　若手グローバル研究リーダー</t>
  </si>
  <si>
    <t>育成プログラム」</t>
  </si>
  <si>
    <t>「発生分化関連タンパク質の機能及び構造解析（タンパク３０００）」</t>
  </si>
  <si>
    <t>委託研究「先端融合領域イノベーション創出拠点の形成　先端融合医療レドックスナビ研究拠点」</t>
  </si>
  <si>
    <t>「レーザープロセッシングによるBー鉄シリサイドの低温合成」</t>
  </si>
  <si>
    <t>「BMIを用いた運動・コミュニケーション機能の代替」</t>
  </si>
  <si>
    <t>「BMIを用いた運動・コミュニケーション機能の代替」の事業に係る</t>
  </si>
  <si>
    <t>委託研究「次世代生命体統合シミュレーションソフトウェアの研究開発」（次世代低侵襲治療に向けたシミュレーションツールの開発）の事業に係る取得物品の需要調査結果</t>
  </si>
  <si>
    <t>委託研究「次世代生命体統合シミュレーションソフトウェアの研究開発」（次世代低侵襲治療に向けたシミュレーションツールの開発）の事業に係る</t>
  </si>
  <si>
    <t>「先端融合領域イノベーション創出拠点の形成　ナノテク高機能ファイバー連携・融合拠点」の事業に係る取得物品の需要調査結果</t>
  </si>
  <si>
    <t>「先端融合領域イノベーション創出拠点の形成　ナノテク高機能ファイバー連携・融合拠点」の事業に係る取得資産の処分にあたって、公募による需要調査を実施した。</t>
  </si>
  <si>
    <t>「生体分子近傍の水和構造のナノスケール検索」の事業に係る取得物品の需要調査結果</t>
  </si>
  <si>
    <t>「生体分子近傍の水和構造のナノスケール検索」の事業に係る</t>
  </si>
  <si>
    <t>国立大学法人化以前の事業に係る取得物品の需要調査結果</t>
  </si>
  <si>
    <t>国立大学法人化以前の事業に係る取得資産の処分にあたって、</t>
  </si>
  <si>
    <t>令和5年10月26日</t>
    <rPh sb="0" eb="2">
      <t>レイワ</t>
    </rPh>
    <rPh sb="3" eb="4">
      <t>ネン</t>
    </rPh>
    <rPh sb="6" eb="7">
      <t>ガツ</t>
    </rPh>
    <rPh sb="9" eb="10">
      <t>ニチ</t>
    </rPh>
    <phoneticPr fontId="9"/>
  </si>
  <si>
    <t>「平成27年度地球観測技術等調査研究委託事業」に係る取得物品の需要調査結果</t>
    <rPh sb="35" eb="37">
      <t>ジギョウカカワシュトクブッピンジュヨウチョウサケッカ</t>
    </rPh>
    <phoneticPr fontId="1"/>
  </si>
  <si>
    <t>「平成27年度地球観測技術等調査研究委託事業」に係る取得資産の処分にあたって、公募による需要調査を実施した。 
（調査期間：令和5年8月10日～令和5年8月19日）
上記の需要調査の結果、購入等希望者があった。</t>
    <rPh sb="75" eb="76">
      <t>ネン</t>
    </rPh>
    <phoneticPr fontId="1"/>
  </si>
  <si>
    <t>　需要調査の結果に基づき、売却を行うこととする。</t>
    <rPh sb="13" eb="15">
      <t>バイキャク</t>
    </rPh>
    <phoneticPr fontId="1"/>
  </si>
  <si>
    <t>令和５年８月１０日</t>
    <rPh sb="0" eb="1">
      <t>レイ</t>
    </rPh>
    <rPh sb="1" eb="2">
      <t>ワ</t>
    </rPh>
    <rPh sb="3" eb="4">
      <t>ネン</t>
    </rPh>
    <rPh sb="5" eb="6">
      <t>ガツ</t>
    </rPh>
    <rPh sb="8" eb="9">
      <t>ニチ</t>
    </rPh>
    <phoneticPr fontId="1"/>
  </si>
  <si>
    <t>国立研究開発法人物質・材料研究機構の行う試験研究等</t>
    <phoneticPr fontId="8"/>
  </si>
  <si>
    <t>　令和５年８月１９日（土）１７時００分　必着</t>
    <rPh sb="1" eb="2">
      <t>レイ</t>
    </rPh>
    <rPh sb="2" eb="3">
      <t>ワ</t>
    </rPh>
    <rPh sb="11" eb="12">
      <t>ド</t>
    </rPh>
    <rPh sb="15" eb="16">
      <t>ジ</t>
    </rPh>
    <rPh sb="18" eb="19">
      <t>フン</t>
    </rPh>
    <phoneticPr fontId="1"/>
  </si>
  <si>
    <t>「平成27年度地球観測技術等調査研究委託事業」に係る取得資産の処分にあたって、公募による需要調査を実施した。 
（調査期間：令和5年8月10日～令和5年8月19日）
上記の需要調査の結果、一部の物品に購入等希望者があった。</t>
    <rPh sb="75" eb="76">
      <t>ネン</t>
    </rPh>
    <rPh sb="94" eb="96">
      <t>イチブ</t>
    </rPh>
    <rPh sb="97" eb="99">
      <t>ブッピン</t>
    </rPh>
    <phoneticPr fontId="1"/>
  </si>
  <si>
    <t>国立研究開発法人物質・材料研究機構の行う試験研究等の事業</t>
  </si>
  <si>
    <t>に係る取得資産の処分にあたって、公募による需要調査を実施した。</t>
  </si>
  <si>
    <t>上記の需要調査の結果、一部の物品を除き購入等希望者がなかったことを</t>
  </si>
  <si>
    <t>確認した。</t>
  </si>
  <si>
    <t>「大型放射光施設戦略活用プログラムにおけるSPring-8の放射光供与」の事業に係る取得物品の需要調査結果</t>
  </si>
  <si>
    <t>「大型放射光施設戦略活用プログラムにおけるSPring-8の放射光供与」の事業に係る取得資産の処分にあたって、公募による需要調査を実施した。</t>
  </si>
  <si>
    <t>「大型放射光施設戦略活用プログラムにおけるSPring-8の放射光供与」事業
に係る取得物品の需要調査結果</t>
    <rPh sb="40" eb="41">
      <t>カカワ</t>
    </rPh>
    <rPh sb="42" eb="44">
      <t>シュトク</t>
    </rPh>
    <rPh sb="44" eb="46">
      <t>ブッピン</t>
    </rPh>
    <rPh sb="47" eb="49">
      <t>ジュヨウ</t>
    </rPh>
    <rPh sb="49" eb="51">
      <t>チョウサ</t>
    </rPh>
    <rPh sb="51" eb="53">
      <t>ケッカ</t>
    </rPh>
    <phoneticPr fontId="1"/>
  </si>
  <si>
    <t>「大型放射光施設戦略活用プログラムにおけるSPring-8の放射光供与」事業
に係る取得資産の処分にあたって、公募による需要調査を実施した。
（調査期間：令和5年8月10日～令和5年8月19日）
上記の需要調査の結果、一部の物品について購入等希望者があった。</t>
    <phoneticPr fontId="1"/>
  </si>
  <si>
    <t>令和５年８月１０日</t>
    <rPh sb="0" eb="1">
      <t>レイ</t>
    </rPh>
    <rPh sb="1" eb="2">
      <t>ワ</t>
    </rPh>
    <rPh sb="3" eb="4">
      <t>ガツ</t>
    </rPh>
    <rPh sb="5" eb="6">
      <t>ニチ</t>
    </rPh>
    <rPh sb="8" eb="9">
      <t>ニチ</t>
    </rPh>
    <phoneticPr fontId="1"/>
  </si>
  <si>
    <t>　令和５年８月１９日（土）１７時００分　必着</t>
  </si>
  <si>
    <t>「ナノテクノロジー総合支援プロジェクト」</t>
  </si>
  <si>
    <t>「ナノテクノロジー総合支援プロジェクト」に係る取得資産の処分にあたって、公募による需要調査を実施した。</t>
  </si>
  <si>
    <t>「大都市圏中深層地盤の研究」の事業に係る
取得物品の需要調査結果</t>
    <rPh sb="15" eb="17">
      <t>ジギョウ</t>
    </rPh>
    <rPh sb="18" eb="19">
      <t>カカワ</t>
    </rPh>
    <rPh sb="21" eb="23">
      <t>シュトク</t>
    </rPh>
    <rPh sb="23" eb="25">
      <t>ブッピン</t>
    </rPh>
    <rPh sb="26" eb="28">
      <t>ジュヨウ</t>
    </rPh>
    <rPh sb="28" eb="30">
      <t>チョウサ</t>
    </rPh>
    <rPh sb="30" eb="32">
      <t>ケッカ</t>
    </rPh>
    <phoneticPr fontId="1"/>
  </si>
  <si>
    <t>「大都市圏中深層地盤の研究」の事業に係る取得資産の処分にあたって、
公募による需要調査を実施した。
（調査期間：令和5年8月10日～令和5年8月19日）
上記の需要調査の結果、一部の物品について購入等希望者があった。</t>
    <rPh sb="15" eb="17">
      <t>ジギョウ</t>
    </rPh>
    <phoneticPr fontId="1"/>
  </si>
  <si>
    <t>「ヒト多能性幹細胞の分化誘導・移植の技術開発と技術支援のための総合拠点」の事業に係る取得物品の需要調査結果</t>
  </si>
  <si>
    <t>「ヒト多能性幹細胞の分化誘導・移植の技術開発と技術支援のための総合拠点」の事業に係る取得資産の処分にあたって、公募による需要調査を実施した。</t>
  </si>
  <si>
    <t>現在故障が見込まれている箇所を修理したとしても直らない可能性があり、アフターサービスが終了していること、また販売終了している部品があることから、そのような故障が発生した時点で修理不能となるため。
設置場所からの搬出の際、装置を持ち上げ専用の車輪をつける等の作業をするため、業者への依頼が必要。</t>
    <rPh sb="99" eb="101">
      <t>バショ</t>
    </rPh>
    <rPh sb="108" eb="109">
      <t>サイ</t>
    </rPh>
    <rPh sb="135" eb="137">
      <t>ギョウシャ</t>
    </rPh>
    <rPh sb="139" eb="141">
      <t>イライ</t>
    </rPh>
    <rPh sb="143" eb="14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</si>
</sst>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e\.m\.d;@"/>
    <numFmt numFmtId="178" formatCode="#,##0;&quot;▲ &quot;#,##0"/>
    <numFmt numFmtId="179" formatCode="_(* #,##0_);_(* \(#,##0\);_(* &quot;-&quot;_);_(@_)"/>
  </numFmts>
  <fonts count="28">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11"/>
      <color theme="1"/>
      <name val="ＭＳ Ｐゴシック"/>
      <family val="2"/>
      <charset val="128"/>
      <scheme val="minor"/>
    </font>
    <font>
      <sz val="11"/>
      <color rgb="FF9C5700"/>
      <name val="ＭＳ Ｐゴシック"/>
      <family val="2"/>
      <charset val="128"/>
      <scheme val="minor"/>
    </font>
    <font>
      <sz val="11"/>
      <color rgb="FF000000"/>
      <name val="ＭＳ 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11"/>
      <name val="ＭＳ ゴシック"/>
      <family val="3"/>
      <charset val="128"/>
    </font>
    <font>
      <sz val="10"/>
      <name val="ＭＳ ゴシック"/>
      <family val="3"/>
      <charset val="128"/>
    </font>
    <font>
      <sz val="12"/>
      <name val="ＭＳ Ｐゴシック"/>
      <family val="3"/>
      <charset val="128"/>
      <scheme val="major"/>
    </font>
    <font>
      <sz val="12"/>
      <name val="ＭＳ Ｐゴシック"/>
      <family val="3"/>
      <charset val="128"/>
    </font>
    <font>
      <b/>
      <sz val="12"/>
      <color indexed="8"/>
      <name val="ＭＳ 明朝"/>
      <family val="1"/>
      <charset val="128"/>
    </font>
    <font>
      <sz val="11"/>
      <name val="ＭＳ Ｐゴシック"/>
      <family val="3"/>
      <charset val="128"/>
      <scheme val="minor"/>
    </font>
    <font>
      <sz val="10"/>
      <name val="ＭＳ Ｐゴシック"/>
      <family val="3"/>
      <charset val="128"/>
    </font>
    <font>
      <sz val="10"/>
      <color theme="1"/>
      <name val="ＭＳ Ｐゴシック"/>
      <family val="3"/>
      <charset val="128"/>
      <scheme val="minor"/>
    </font>
    <font>
      <sz val="12"/>
      <name val="ＪＳＰ明朝"/>
      <family val="1"/>
      <charset val="128"/>
    </font>
    <font>
      <sz val="11"/>
      <color rgb="FF000000"/>
      <name val="ＭＳ Ｐゴシック"/>
      <family val="3"/>
      <charset val="128"/>
      <scheme val="minor"/>
    </font>
    <font>
      <sz val="10.5"/>
      <color rgb="FF000000"/>
      <name val="ＭＳ ゴシック"/>
      <family val="3"/>
      <charset val="128"/>
    </font>
    <font>
      <sz val="12"/>
      <color rgb="FF000000"/>
      <name val="ＭＳ ゴシック"/>
      <family val="3"/>
      <charset val="128"/>
    </font>
    <font>
      <sz val="12"/>
      <color rgb="FFFF0000"/>
      <name val="ＭＳ ゴシック"/>
      <family val="3"/>
      <charset val="128"/>
    </font>
    <font>
      <sz val="10.5"/>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8">
    <xf numFmtId="0" fontId="0" fillId="0" borderId="0">
      <alignment vertical="center"/>
    </xf>
    <xf numFmtId="38" fontId="4"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alignment vertical="center"/>
    </xf>
    <xf numFmtId="0" fontId="4" fillId="0" borderId="0">
      <alignment vertical="center"/>
    </xf>
    <xf numFmtId="0" fontId="9" fillId="0" borderId="0"/>
    <xf numFmtId="38" fontId="9" fillId="0" borderId="0" applyFont="0" applyFill="0" applyBorder="0" applyAlignment="0" applyProtection="0"/>
    <xf numFmtId="38" fontId="4" fillId="0" borderId="0" applyFont="0" applyFill="0" applyBorder="0" applyAlignment="0" applyProtection="0">
      <alignment vertical="center"/>
    </xf>
  </cellStyleXfs>
  <cellXfs count="154">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right" vertical="center" wrapText="1"/>
    </xf>
    <xf numFmtId="177" fontId="2" fillId="0" borderId="1" xfId="0" applyNumberFormat="1" applyFont="1" applyBorder="1" applyAlignment="1">
      <alignment horizontal="center" vertical="center" wrapText="1"/>
    </xf>
    <xf numFmtId="0" fontId="2" fillId="0" borderId="1" xfId="0" quotePrefix="1" applyFont="1" applyBorder="1" applyAlignment="1">
      <alignment vertical="center" wrapText="1"/>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176" fontId="2" fillId="0" borderId="1" xfId="0" applyNumberFormat="1" applyFont="1" applyBorder="1" applyAlignment="1">
      <alignment horizontal="right" vertical="center"/>
    </xf>
    <xf numFmtId="3" fontId="2" fillId="0" borderId="1" xfId="0" applyNumberFormat="1" applyFont="1" applyBorder="1" applyAlignment="1">
      <alignment horizontal="center" vertical="center"/>
    </xf>
    <xf numFmtId="176" fontId="6" fillId="0" borderId="1" xfId="0" applyNumberFormat="1" applyFont="1" applyBorder="1" applyAlignment="1">
      <alignment horizontal="right" vertical="center"/>
    </xf>
    <xf numFmtId="177"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quotePrefix="1" applyFont="1" applyBorder="1" applyAlignment="1">
      <alignment vertical="center" wrapText="1"/>
    </xf>
    <xf numFmtId="0" fontId="2" fillId="0" borderId="0" xfId="0" applyFont="1" applyAlignment="1">
      <alignment vertical="center" wrapText="1"/>
    </xf>
    <xf numFmtId="0" fontId="7" fillId="0" borderId="1" xfId="0" applyFont="1" applyBorder="1" applyAlignment="1">
      <alignment horizontal="left" vertical="center" wrapText="1"/>
    </xf>
    <xf numFmtId="38" fontId="0" fillId="0" borderId="1" xfId="2" applyFont="1" applyBorder="1" applyAlignment="1">
      <alignment horizontal="center" vertical="center" wrapText="1"/>
    </xf>
    <xf numFmtId="178" fontId="7" fillId="0" borderId="2" xfId="0" applyNumberFormat="1" applyFont="1" applyBorder="1" applyAlignment="1">
      <alignment horizontal="right" vertical="center"/>
    </xf>
    <xf numFmtId="38" fontId="7" fillId="0" borderId="1" xfId="2" applyFont="1" applyFill="1" applyBorder="1" applyAlignment="1">
      <alignment horizontal="right" vertical="center"/>
    </xf>
    <xf numFmtId="177" fontId="7" fillId="0" borderId="1" xfId="0" applyNumberFormat="1" applyFont="1" applyBorder="1" applyAlignment="1">
      <alignment horizontal="right" vertical="center"/>
    </xf>
    <xf numFmtId="0" fontId="7" fillId="0" borderId="1" xfId="0" applyFont="1" applyBorder="1" applyAlignment="1">
      <alignment vertical="center" wrapText="1"/>
    </xf>
    <xf numFmtId="0" fontId="11" fillId="0" borderId="1" xfId="3" applyFont="1" applyBorder="1" applyAlignment="1">
      <alignment horizontal="center" vertical="center" wrapText="1"/>
    </xf>
    <xf numFmtId="0" fontId="7" fillId="0" borderId="1" xfId="3" applyFont="1" applyBorder="1" applyAlignment="1">
      <alignment vertical="center" wrapText="1"/>
    </xf>
    <xf numFmtId="0" fontId="2" fillId="0" borderId="0" xfId="4" applyFont="1">
      <alignment vertical="center"/>
    </xf>
    <xf numFmtId="0" fontId="3" fillId="0" borderId="0" xfId="4" applyFont="1">
      <alignment vertical="center"/>
    </xf>
    <xf numFmtId="0" fontId="2" fillId="2" borderId="1" xfId="4" applyFont="1" applyFill="1" applyBorder="1" applyAlignment="1">
      <alignment horizontal="center" vertical="center"/>
    </xf>
    <xf numFmtId="0" fontId="2" fillId="2" borderId="1" xfId="4" applyFont="1" applyFill="1" applyBorder="1" applyAlignment="1">
      <alignment horizontal="center" vertical="center" wrapText="1"/>
    </xf>
    <xf numFmtId="0" fontId="2" fillId="0" borderId="1" xfId="4" applyFont="1" applyBorder="1" applyAlignment="1">
      <alignment horizontal="left" vertical="center" wrapText="1"/>
    </xf>
    <xf numFmtId="3" fontId="2" fillId="0" borderId="1" xfId="4" applyNumberFormat="1" applyFont="1" applyBorder="1" applyAlignment="1">
      <alignment horizontal="center" vertical="center"/>
    </xf>
    <xf numFmtId="176" fontId="2" fillId="0" borderId="1" xfId="4" applyNumberFormat="1" applyFont="1" applyBorder="1" applyAlignment="1">
      <alignment horizontal="right" vertical="center"/>
    </xf>
    <xf numFmtId="177" fontId="2" fillId="0" borderId="1" xfId="4" applyNumberFormat="1" applyFont="1" applyBorder="1" applyAlignment="1">
      <alignment horizontal="center" vertical="center"/>
    </xf>
    <xf numFmtId="0" fontId="12" fillId="0" borderId="1" xfId="4" applyFont="1" applyBorder="1" applyAlignment="1">
      <alignment horizontal="left" vertical="center" wrapText="1"/>
    </xf>
    <xf numFmtId="0" fontId="12" fillId="0" borderId="1" xfId="4" applyFont="1" applyBorder="1" applyAlignment="1">
      <alignment horizontal="center" vertical="center"/>
    </xf>
    <xf numFmtId="0" fontId="12" fillId="0" borderId="1" xfId="4" quotePrefix="1" applyFont="1" applyBorder="1" applyAlignment="1">
      <alignment vertical="center" wrapText="1"/>
    </xf>
    <xf numFmtId="0" fontId="13" fillId="0" borderId="1" xfId="4" applyFont="1" applyBorder="1" applyAlignment="1">
      <alignment horizontal="left" vertical="center" wrapText="1"/>
    </xf>
    <xf numFmtId="3" fontId="13" fillId="0" borderId="1" xfId="4" applyNumberFormat="1" applyFont="1" applyBorder="1" applyAlignment="1">
      <alignment horizontal="center" vertical="center"/>
    </xf>
    <xf numFmtId="176" fontId="13" fillId="0" borderId="1" xfId="4" applyNumberFormat="1" applyFont="1" applyBorder="1" applyAlignment="1">
      <alignment horizontal="right" vertical="center"/>
    </xf>
    <xf numFmtId="177" fontId="13" fillId="0" borderId="1" xfId="4" applyNumberFormat="1" applyFont="1" applyBorder="1" applyAlignment="1">
      <alignment horizontal="center" vertical="center"/>
    </xf>
    <xf numFmtId="0" fontId="14" fillId="0" borderId="1" xfId="4" applyFont="1" applyBorder="1" applyAlignment="1">
      <alignment horizontal="left" vertical="center" wrapText="1"/>
    </xf>
    <xf numFmtId="0" fontId="14" fillId="0" borderId="1" xfId="4" applyFont="1" applyBorder="1" applyAlignment="1">
      <alignment horizontal="center" vertical="center"/>
    </xf>
    <xf numFmtId="0" fontId="14" fillId="0" borderId="1" xfId="4" quotePrefix="1" applyFont="1" applyBorder="1" applyAlignment="1">
      <alignment vertical="center" wrapText="1"/>
    </xf>
    <xf numFmtId="0" fontId="13" fillId="0" borderId="0" xfId="4" applyFont="1">
      <alignment vertical="center"/>
    </xf>
    <xf numFmtId="177"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3" fontId="13" fillId="0" borderId="1" xfId="0" applyNumberFormat="1" applyFont="1" applyBorder="1" applyAlignment="1">
      <alignment horizontal="center" vertical="center"/>
    </xf>
    <xf numFmtId="176" fontId="13" fillId="0" borderId="1" xfId="0" applyNumberFormat="1" applyFont="1" applyBorder="1" applyAlignment="1">
      <alignment horizontal="right" vertical="center"/>
    </xf>
    <xf numFmtId="0" fontId="13" fillId="0" borderId="1" xfId="0" applyFont="1" applyBorder="1" applyAlignment="1">
      <alignment horizontal="center" vertical="center"/>
    </xf>
    <xf numFmtId="0" fontId="13" fillId="0" borderId="1" xfId="0" quotePrefix="1"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176" fontId="13" fillId="0" borderId="1" xfId="0" applyNumberFormat="1" applyFont="1" applyBorder="1" applyAlignment="1">
      <alignment vertical="center" wrapText="1"/>
    </xf>
    <xf numFmtId="177" fontId="13" fillId="0" borderId="1" xfId="0" applyNumberFormat="1" applyFont="1" applyBorder="1" applyAlignment="1">
      <alignment horizontal="center" vertical="center" wrapText="1"/>
    </xf>
    <xf numFmtId="0" fontId="13" fillId="0" borderId="1" xfId="0" applyFont="1" applyBorder="1">
      <alignment vertical="center"/>
    </xf>
    <xf numFmtId="0" fontId="2" fillId="0" borderId="1" xfId="0" applyFont="1" applyBorder="1" applyAlignment="1">
      <alignment vertical="center" wrapText="1"/>
    </xf>
    <xf numFmtId="3" fontId="2" fillId="0" borderId="1" xfId="0" applyNumberFormat="1" applyFont="1" applyBorder="1">
      <alignment vertical="center"/>
    </xf>
    <xf numFmtId="57" fontId="0" fillId="0" borderId="1" xfId="0" applyNumberFormat="1" applyBorder="1" applyAlignment="1">
      <alignment horizontal="center" vertical="center"/>
    </xf>
    <xf numFmtId="0" fontId="16" fillId="0" borderId="1" xfId="0" applyFont="1" applyBorder="1" applyAlignment="1">
      <alignment vertical="center" wrapText="1"/>
    </xf>
    <xf numFmtId="38" fontId="15" fillId="0" borderId="1" xfId="6" applyFont="1" applyFill="1" applyBorder="1" applyAlignment="1">
      <alignment horizontal="right" vertical="center" wrapText="1"/>
    </xf>
    <xf numFmtId="0" fontId="16" fillId="0" borderId="1" xfId="0" applyFont="1" applyBorder="1" applyAlignment="1">
      <alignment vertical="top" wrapText="1"/>
    </xf>
    <xf numFmtId="0" fontId="18" fillId="0" borderId="1" xfId="0" applyFont="1" applyBorder="1" applyAlignment="1">
      <alignment vertical="center" wrapText="1"/>
    </xf>
    <xf numFmtId="0" fontId="0" fillId="0" borderId="1" xfId="0" applyBorder="1" applyAlignment="1">
      <alignment horizontal="center" vertical="center" wrapText="1"/>
    </xf>
    <xf numFmtId="179" fontId="18" fillId="0" borderId="1" xfId="1" applyNumberFormat="1" applyFont="1" applyFill="1" applyBorder="1" applyAlignment="1">
      <alignment vertical="center" wrapText="1"/>
    </xf>
    <xf numFmtId="57" fontId="1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179" fontId="18" fillId="0" borderId="1" xfId="0" applyNumberFormat="1" applyFont="1" applyBorder="1" applyAlignment="1">
      <alignment vertical="center" wrapText="1"/>
    </xf>
    <xf numFmtId="0" fontId="16" fillId="3" borderId="1" xfId="0" applyFont="1" applyFill="1" applyBorder="1" applyAlignment="1">
      <alignment vertical="center" wrapText="1"/>
    </xf>
    <xf numFmtId="3" fontId="2" fillId="3" borderId="1" xfId="0" applyNumberFormat="1" applyFont="1" applyFill="1" applyBorder="1" applyAlignment="1">
      <alignment horizontal="center" vertical="center"/>
    </xf>
    <xf numFmtId="3" fontId="16" fillId="3" borderId="1" xfId="0" applyNumberFormat="1" applyFont="1" applyFill="1" applyBorder="1" applyAlignment="1">
      <alignment vertical="center" wrapText="1"/>
    </xf>
    <xf numFmtId="176" fontId="2" fillId="3" borderId="1" xfId="0" applyNumberFormat="1" applyFont="1" applyFill="1" applyBorder="1" applyAlignment="1">
      <alignment horizontal="right" vertical="center"/>
    </xf>
    <xf numFmtId="177" fontId="16" fillId="3" borderId="1" xfId="0" applyNumberFormat="1" applyFont="1" applyFill="1" applyBorder="1" applyAlignment="1">
      <alignment horizontal="center" vertical="center" shrinkToFit="1"/>
    </xf>
    <xf numFmtId="0" fontId="16" fillId="3" borderId="1" xfId="0" applyFont="1" applyFill="1" applyBorder="1" applyAlignment="1">
      <alignment vertical="top" wrapText="1"/>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0" fontId="19" fillId="0" borderId="1" xfId="0" applyFont="1" applyBorder="1" applyAlignment="1">
      <alignment vertical="center" wrapText="1"/>
    </xf>
    <xf numFmtId="0" fontId="12" fillId="0" borderId="1" xfId="0" applyFont="1" applyBorder="1" applyAlignment="1">
      <alignment horizontal="left" vertical="center" wrapText="1"/>
    </xf>
    <xf numFmtId="3" fontId="12" fillId="0" borderId="1" xfId="0" applyNumberFormat="1" applyFont="1" applyBorder="1" applyAlignment="1">
      <alignment horizontal="center" vertical="center"/>
    </xf>
    <xf numFmtId="176" fontId="12" fillId="0" borderId="1" xfId="0" applyNumberFormat="1" applyFont="1" applyBorder="1" applyAlignment="1">
      <alignment horizontal="right" vertical="center"/>
    </xf>
    <xf numFmtId="177"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quotePrefix="1" applyFont="1" applyBorder="1" applyAlignment="1">
      <alignment vertical="center" wrapText="1"/>
    </xf>
    <xf numFmtId="0" fontId="19" fillId="0" borderId="1" xfId="0" applyFont="1" applyBorder="1" applyAlignment="1">
      <alignment horizontal="left" vertical="center" wrapText="1"/>
    </xf>
    <xf numFmtId="38" fontId="20" fillId="0" borderId="1" xfId="2" applyFont="1" applyFill="1" applyBorder="1" applyAlignment="1">
      <alignment horizontal="center" vertical="center" wrapText="1"/>
    </xf>
    <xf numFmtId="178" fontId="19" fillId="0" borderId="2" xfId="0" applyNumberFormat="1" applyFont="1" applyBorder="1" applyAlignment="1">
      <alignment horizontal="right" vertical="center"/>
    </xf>
    <xf numFmtId="38" fontId="19" fillId="0" borderId="1" xfId="2" applyFont="1" applyFill="1" applyBorder="1" applyAlignment="1">
      <alignment horizontal="right" vertical="center"/>
    </xf>
    <xf numFmtId="177" fontId="19" fillId="0" borderId="1" xfId="0" applyNumberFormat="1" applyFont="1" applyBorder="1" applyAlignment="1">
      <alignment horizontal="right" vertical="center"/>
    </xf>
    <xf numFmtId="0" fontId="20" fillId="0" borderId="1" xfId="3" applyFont="1" applyBorder="1" applyAlignment="1">
      <alignment horizontal="center" vertical="center" wrapText="1"/>
    </xf>
    <xf numFmtId="0" fontId="19" fillId="0" borderId="1" xfId="3" applyFont="1" applyBorder="1" applyAlignment="1">
      <alignment vertical="center" wrapText="1"/>
    </xf>
    <xf numFmtId="0" fontId="18" fillId="0" borderId="0" xfId="0" applyFont="1">
      <alignment vertical="center"/>
    </xf>
    <xf numFmtId="0" fontId="22" fillId="0" borderId="0" xfId="0" applyFont="1">
      <alignment vertical="center"/>
    </xf>
    <xf numFmtId="0" fontId="23" fillId="0" borderId="0" xfId="0" applyFont="1" applyAlignment="1">
      <alignment horizontal="right" vertical="center"/>
    </xf>
    <xf numFmtId="0" fontId="24" fillId="0" borderId="0" xfId="0" applyFont="1" applyAlignment="1">
      <alignment horizontal="justify" vertical="center"/>
    </xf>
    <xf numFmtId="0" fontId="24" fillId="0" borderId="0" xfId="0" applyFont="1" applyAlignment="1">
      <alignment horizontal="right" vertical="center"/>
    </xf>
    <xf numFmtId="0" fontId="18" fillId="0" borderId="0" xfId="0" applyFont="1" applyAlignment="1">
      <alignment horizontal="center" vertical="center"/>
    </xf>
    <xf numFmtId="0" fontId="22" fillId="0" borderId="0" xfId="0" applyFont="1" applyAlignment="1">
      <alignment horizontal="left" vertical="center"/>
    </xf>
    <xf numFmtId="0" fontId="18" fillId="0" borderId="0" xfId="0" applyFont="1" applyAlignment="1">
      <alignment horizontal="left" vertical="center"/>
    </xf>
    <xf numFmtId="0" fontId="25" fillId="0" borderId="0" xfId="0" applyFont="1" applyAlignment="1">
      <alignment horizontal="left" vertical="center"/>
    </xf>
    <xf numFmtId="0" fontId="4" fillId="0" borderId="0" xfId="4">
      <alignment vertical="center"/>
    </xf>
    <xf numFmtId="0" fontId="26" fillId="0" borderId="0" xfId="4" applyFont="1" applyAlignment="1">
      <alignment horizontal="right" vertical="center"/>
    </xf>
    <xf numFmtId="0" fontId="27" fillId="0" borderId="0" xfId="4" applyFont="1" applyAlignment="1">
      <alignment horizontal="justify" vertical="center"/>
    </xf>
    <xf numFmtId="0" fontId="27" fillId="0" borderId="0" xfId="4" applyFont="1" applyAlignment="1">
      <alignment horizontal="right" vertical="center"/>
    </xf>
    <xf numFmtId="0" fontId="4" fillId="0" borderId="0" xfId="4" applyAlignment="1">
      <alignment horizontal="center" vertical="center"/>
    </xf>
    <xf numFmtId="58" fontId="2" fillId="0" borderId="0" xfId="4" quotePrefix="1" applyNumberFormat="1" applyFont="1">
      <alignment vertical="center"/>
    </xf>
    <xf numFmtId="0" fontId="3" fillId="0" borderId="0" xfId="4" applyFont="1" applyAlignment="1">
      <alignment horizontal="centerContinuous" vertical="center"/>
    </xf>
    <xf numFmtId="0" fontId="2" fillId="0" borderId="0" xfId="4" applyFont="1" applyAlignment="1">
      <alignment horizontal="centerContinuous" vertical="center"/>
    </xf>
    <xf numFmtId="0" fontId="2" fillId="5" borderId="1" xfId="4" applyFont="1" applyFill="1" applyBorder="1" applyAlignment="1">
      <alignment horizontal="left" vertical="center" wrapText="1"/>
    </xf>
    <xf numFmtId="3" fontId="2" fillId="5" borderId="1" xfId="4" applyNumberFormat="1" applyFont="1" applyFill="1" applyBorder="1" applyAlignment="1">
      <alignment horizontal="center" vertical="center"/>
    </xf>
    <xf numFmtId="176" fontId="2" fillId="5" borderId="1" xfId="4" applyNumberFormat="1" applyFont="1" applyFill="1" applyBorder="1" applyAlignment="1">
      <alignment horizontal="right" vertical="center"/>
    </xf>
    <xf numFmtId="177" fontId="2" fillId="5" borderId="1" xfId="4" applyNumberFormat="1" applyFont="1" applyFill="1" applyBorder="1" applyAlignment="1">
      <alignment horizontal="center" vertical="center"/>
    </xf>
    <xf numFmtId="0" fontId="12" fillId="5" borderId="1" xfId="4" applyFont="1" applyFill="1" applyBorder="1" applyAlignment="1">
      <alignment horizontal="left" vertical="center" wrapText="1"/>
    </xf>
    <xf numFmtId="0" fontId="12" fillId="5" borderId="1" xfId="4" applyFont="1" applyFill="1" applyBorder="1" applyAlignment="1">
      <alignment horizontal="center" vertical="center"/>
    </xf>
    <xf numFmtId="0" fontId="12" fillId="5" borderId="1" xfId="4" quotePrefix="1" applyFont="1" applyFill="1" applyBorder="1" applyAlignment="1">
      <alignment vertical="center" wrapText="1"/>
    </xf>
    <xf numFmtId="177" fontId="2" fillId="5" borderId="1" xfId="4" applyNumberFormat="1" applyFont="1" applyFill="1" applyBorder="1" applyAlignment="1">
      <alignment horizontal="center" vertical="center" wrapText="1"/>
    </xf>
    <xf numFmtId="0" fontId="15" fillId="0" borderId="1" xfId="4" applyFont="1" applyBorder="1" applyAlignment="1">
      <alignment vertical="center" wrapText="1"/>
    </xf>
    <xf numFmtId="177" fontId="15" fillId="0" borderId="1" xfId="4" applyNumberFormat="1" applyFont="1" applyBorder="1" applyAlignment="1">
      <alignment horizontal="center" vertical="center" shrinkToFit="1"/>
    </xf>
    <xf numFmtId="0" fontId="15" fillId="5" borderId="1" xfId="4" applyFont="1" applyFill="1" applyBorder="1" applyAlignment="1">
      <alignment vertical="center" wrapText="1"/>
    </xf>
    <xf numFmtId="0" fontId="16" fillId="5" borderId="1" xfId="0" applyFont="1" applyFill="1" applyBorder="1" applyAlignment="1">
      <alignment vertical="center" wrapText="1"/>
    </xf>
    <xf numFmtId="3" fontId="2" fillId="5" borderId="1" xfId="0" applyNumberFormat="1" applyFont="1" applyFill="1" applyBorder="1" applyAlignment="1">
      <alignment horizontal="center" vertical="center"/>
    </xf>
    <xf numFmtId="38" fontId="15" fillId="5" borderId="1" xfId="6" applyFont="1" applyFill="1" applyBorder="1" applyAlignment="1">
      <alignment horizontal="right" vertical="center" wrapText="1"/>
    </xf>
    <xf numFmtId="176" fontId="2" fillId="5" borderId="1" xfId="0" applyNumberFormat="1" applyFont="1" applyFill="1" applyBorder="1" applyAlignment="1">
      <alignment horizontal="right" vertical="center"/>
    </xf>
    <xf numFmtId="49" fontId="15" fillId="5" borderId="1" xfId="4" applyNumberFormat="1" applyFont="1" applyFill="1" applyBorder="1" applyAlignment="1">
      <alignment horizontal="center" vertical="center" shrinkToFit="1"/>
    </xf>
    <xf numFmtId="0" fontId="16" fillId="5" borderId="1" xfId="0" applyFont="1" applyFill="1" applyBorder="1" applyAlignment="1">
      <alignment vertical="top" wrapText="1"/>
    </xf>
    <xf numFmtId="0" fontId="2" fillId="5" borderId="1" xfId="0" applyFont="1" applyFill="1" applyBorder="1" applyAlignment="1">
      <alignment horizontal="center" vertical="center"/>
    </xf>
    <xf numFmtId="0" fontId="2" fillId="5" borderId="1" xfId="0" quotePrefix="1" applyFont="1" applyFill="1" applyBorder="1" applyAlignment="1">
      <alignment vertical="center" wrapText="1"/>
    </xf>
    <xf numFmtId="49" fontId="15" fillId="0" borderId="1" xfId="4" applyNumberFormat="1" applyFont="1" applyBorder="1" applyAlignment="1">
      <alignment horizontal="center" vertical="center" shrinkToFit="1"/>
    </xf>
    <xf numFmtId="0" fontId="0" fillId="5" borderId="1" xfId="0" applyFill="1" applyBorder="1" applyAlignment="1">
      <alignment vertical="center" wrapText="1"/>
    </xf>
    <xf numFmtId="0" fontId="19" fillId="5" borderId="1" xfId="0" applyFont="1" applyFill="1" applyBorder="1" applyAlignment="1">
      <alignment vertical="center" wrapText="1"/>
    </xf>
    <xf numFmtId="0" fontId="0" fillId="5" borderId="1" xfId="0" applyFill="1" applyBorder="1" applyAlignment="1">
      <alignment horizontal="center" vertical="center" wrapText="1"/>
    </xf>
    <xf numFmtId="38" fontId="4" fillId="5" borderId="1" xfId="7" applyFill="1" applyBorder="1" applyAlignment="1">
      <alignment vertical="center" wrapText="1"/>
    </xf>
    <xf numFmtId="57" fontId="0" fillId="5" borderId="1" xfId="0" applyNumberFormat="1" applyFill="1" applyBorder="1" applyAlignment="1">
      <alignment horizontal="center" vertical="center" wrapText="1"/>
    </xf>
    <xf numFmtId="0" fontId="7" fillId="5" borderId="1" xfId="0" applyFont="1" applyFill="1" applyBorder="1" applyAlignment="1">
      <alignment vertical="center" wrapText="1"/>
    </xf>
    <xf numFmtId="0" fontId="2" fillId="0" borderId="0" xfId="0" applyFont="1">
      <alignment vertical="center"/>
    </xf>
    <xf numFmtId="0" fontId="22" fillId="0" borderId="0" xfId="0" applyFont="1" applyAlignment="1">
      <alignment horizontal="center" vertical="center" wrapText="1"/>
    </xf>
    <xf numFmtId="58" fontId="22" fillId="0" borderId="0" xfId="0" applyNumberFormat="1" applyFont="1" applyAlignment="1">
      <alignment horizontal="center" vertical="center"/>
    </xf>
    <xf numFmtId="0" fontId="22" fillId="0" borderId="0" xfId="0" applyFont="1">
      <alignment vertical="center"/>
    </xf>
    <xf numFmtId="0" fontId="24" fillId="0" borderId="0" xfId="0" applyFont="1" applyAlignment="1">
      <alignment horizontal="justify" vertical="center"/>
    </xf>
    <xf numFmtId="0" fontId="2" fillId="0" borderId="0" xfId="0" applyFont="1" applyAlignment="1">
      <alignment vertical="center" shrinkToFit="1"/>
    </xf>
    <xf numFmtId="0" fontId="18" fillId="0" borderId="0" xfId="0" applyFont="1">
      <alignment vertical="center"/>
    </xf>
    <xf numFmtId="0" fontId="18"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horizontal="left" vertical="center" wrapText="1"/>
    </xf>
    <xf numFmtId="0" fontId="18" fillId="0" borderId="0" xfId="0" applyFont="1" applyAlignment="1">
      <alignment horizontal="center" vertical="center"/>
    </xf>
    <xf numFmtId="49" fontId="0" fillId="0" borderId="0" xfId="4" quotePrefix="1" applyNumberFormat="1" applyFont="1" applyAlignment="1">
      <alignment horizontal="center" vertical="center"/>
    </xf>
    <xf numFmtId="0" fontId="0" fillId="0" borderId="0" xfId="4" applyFont="1" applyAlignment="1">
      <alignment horizontal="center" vertical="center" wrapText="1"/>
    </xf>
    <xf numFmtId="0" fontId="0" fillId="0" borderId="0" xfId="0" applyAlignment="1">
      <alignment horizontal="center" vertical="center" wrapText="1"/>
    </xf>
    <xf numFmtId="0" fontId="2" fillId="0" borderId="0" xfId="4" applyFont="1">
      <alignment vertical="center"/>
    </xf>
    <xf numFmtId="0" fontId="2" fillId="4" borderId="0" xfId="0" applyFont="1" applyFill="1">
      <alignment vertical="center"/>
    </xf>
  </cellXfs>
  <cellStyles count="8">
    <cellStyle name="桁区切り" xfId="1" builtinId="6"/>
    <cellStyle name="桁区切り 2" xfId="2" xr:uid="{137B5E65-A3A9-4031-9C86-07247CC9C859}"/>
    <cellStyle name="桁区切り 2 2" xfId="6" xr:uid="{2D5561A7-7DAD-4957-9A47-D70DCD8D3A9E}"/>
    <cellStyle name="桁区切り 4" xfId="7" xr:uid="{809FAD55-408D-40B7-ADD2-53E2C07ECF06}"/>
    <cellStyle name="標準" xfId="0" builtinId="0"/>
    <cellStyle name="標準 2" xfId="3" xr:uid="{73F70BA5-CB9B-46FB-A1E8-A7AD892C1BE4}"/>
    <cellStyle name="標準 2 2" xfId="4" xr:uid="{9146C333-5C40-469D-ACCD-1A7500950515}"/>
    <cellStyle name="標準 2 3" xfId="5" xr:uid="{7ECC4E36-3897-45E2-B712-9E98A186B54D}"/>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
  <sheetViews>
    <sheetView view="pageBreakPreview" topLeftCell="A2"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66.75" customHeight="1">
      <c r="A11" s="8" t="s">
        <v>13</v>
      </c>
      <c r="B11" s="8" t="s">
        <v>14</v>
      </c>
      <c r="C11" s="9">
        <v>1</v>
      </c>
      <c r="D11" s="10">
        <v>867510</v>
      </c>
      <c r="E11" s="10">
        <v>867510</v>
      </c>
      <c r="F11" s="11">
        <v>39986</v>
      </c>
      <c r="G11" s="9" t="s">
        <v>15</v>
      </c>
      <c r="H11" s="9" t="s">
        <v>16</v>
      </c>
      <c r="I11" s="9"/>
    </row>
    <row r="12" spans="1:9" ht="66.75" customHeight="1">
      <c r="A12" s="8" t="s">
        <v>13</v>
      </c>
      <c r="B12" s="8" t="s">
        <v>17</v>
      </c>
      <c r="C12" s="9">
        <v>1</v>
      </c>
      <c r="D12" s="10">
        <v>994560</v>
      </c>
      <c r="E12" s="10">
        <v>994560</v>
      </c>
      <c r="F12" s="11">
        <v>40074</v>
      </c>
      <c r="G12" s="8" t="s">
        <v>15</v>
      </c>
      <c r="H12" s="9" t="s">
        <v>16</v>
      </c>
      <c r="I12" s="12"/>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147FF-D18B-4AF7-B4B9-CC0E497FCE7C}">
  <dimension ref="A1:J23"/>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45160</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371</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371</v>
      </c>
      <c r="C13" s="139"/>
      <c r="D13" s="139"/>
      <c r="E13" s="139"/>
      <c r="F13" s="139"/>
      <c r="G13" s="139"/>
      <c r="H13" s="139"/>
      <c r="I13" s="139"/>
      <c r="J13" s="96"/>
    </row>
    <row r="14" spans="1:10" ht="14.25">
      <c r="A14" s="98"/>
      <c r="B14" s="139" t="s">
        <v>366</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D25EC-CBF6-4D7D-8714-38D2102FA074}">
  <sheetPr>
    <pageSetUpPr fitToPage="1"/>
  </sheetPr>
  <dimension ref="A1:I20"/>
  <sheetViews>
    <sheetView view="pageBreakPreview" topLeftCell="A4"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59</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60</v>
      </c>
      <c r="B11" s="8"/>
      <c r="C11" s="16">
        <v>1</v>
      </c>
      <c r="D11" s="15">
        <v>322350</v>
      </c>
      <c r="E11" s="15">
        <v>322350</v>
      </c>
      <c r="F11" s="14">
        <v>38048</v>
      </c>
      <c r="G11" s="8" t="s">
        <v>61</v>
      </c>
      <c r="H11" s="13" t="s">
        <v>16</v>
      </c>
      <c r="I11" s="12" t="s">
        <v>62</v>
      </c>
    </row>
    <row r="12" spans="1:9" ht="80.25" customHeight="1">
      <c r="A12" s="8" t="s">
        <v>63</v>
      </c>
      <c r="B12" s="8"/>
      <c r="C12" s="16">
        <v>1</v>
      </c>
      <c r="D12" s="15">
        <v>6230700</v>
      </c>
      <c r="E12" s="15">
        <v>6230700</v>
      </c>
      <c r="F12" s="14">
        <v>37315</v>
      </c>
      <c r="G12" s="8" t="s">
        <v>64</v>
      </c>
      <c r="H12" s="13" t="s">
        <v>16</v>
      </c>
      <c r="I12" s="12" t="s">
        <v>65</v>
      </c>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7608E-08F6-4097-9729-35B6416870DF}">
  <dimension ref="A1:J23"/>
  <sheetViews>
    <sheetView view="pageBreakPreview" zoomScale="60" zoomScaleNormal="100" workbookViewId="0">
      <selection activeCell="U17" sqref="U17"/>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45174</v>
      </c>
      <c r="H4" s="140"/>
      <c r="I4" s="140"/>
      <c r="J4" s="96"/>
    </row>
    <row r="5" spans="1:10" ht="14.25">
      <c r="A5" s="99"/>
      <c r="B5" s="95"/>
      <c r="C5" s="95"/>
      <c r="D5" s="95"/>
      <c r="E5" s="95"/>
      <c r="F5" s="95"/>
      <c r="G5" s="148" t="s">
        <v>354</v>
      </c>
      <c r="H5" s="148"/>
      <c r="I5" s="148"/>
      <c r="J5" s="96"/>
    </row>
    <row r="6" spans="1:10" ht="14.25">
      <c r="A6" s="98"/>
      <c r="B6" s="95"/>
      <c r="C6" s="95"/>
      <c r="D6" s="95"/>
      <c r="E6" s="95"/>
      <c r="F6" s="95"/>
      <c r="G6" s="95"/>
      <c r="H6" s="95"/>
      <c r="I6" s="95"/>
      <c r="J6" s="96"/>
    </row>
    <row r="7" spans="1:10" ht="14.25">
      <c r="A7" s="98"/>
      <c r="B7" s="95"/>
      <c r="C7" s="139" t="s">
        <v>418</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419</v>
      </c>
      <c r="C13" s="139"/>
      <c r="D13" s="139"/>
      <c r="E13" s="139"/>
      <c r="F13" s="139"/>
      <c r="G13" s="139"/>
      <c r="H13" s="139"/>
      <c r="I13" s="139"/>
      <c r="J13" s="96"/>
    </row>
    <row r="14" spans="1:10" ht="14.25">
      <c r="A14" s="98"/>
      <c r="B14" s="139" t="s">
        <v>381</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001EC-EA68-4E3F-BD1C-D68A820132E9}">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66</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67</v>
      </c>
      <c r="B11" s="8" t="s">
        <v>68</v>
      </c>
      <c r="C11" s="16" t="s">
        <v>69</v>
      </c>
      <c r="D11" s="15">
        <v>924000</v>
      </c>
      <c r="E11" s="15">
        <v>924000</v>
      </c>
      <c r="F11" s="14">
        <v>38806</v>
      </c>
      <c r="G11" s="8" t="s">
        <v>70</v>
      </c>
      <c r="H11" s="13" t="s">
        <v>25</v>
      </c>
      <c r="I11" s="12"/>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DF4D-8B37-4DD3-8CDB-AFE26CEE7E89}">
  <dimension ref="A1:J24"/>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372</v>
      </c>
      <c r="D7" s="139"/>
      <c r="E7" s="139"/>
      <c r="F7" s="139"/>
      <c r="G7" s="139"/>
      <c r="H7" s="139"/>
      <c r="I7" s="139"/>
      <c r="J7" s="96"/>
    </row>
    <row r="8" spans="1:10" ht="14.25">
      <c r="A8" s="98"/>
      <c r="B8" s="95"/>
      <c r="C8" s="139" t="s">
        <v>373</v>
      </c>
      <c r="D8" s="139"/>
      <c r="E8" s="139"/>
      <c r="F8" s="139"/>
      <c r="G8" s="139"/>
      <c r="H8" s="139"/>
      <c r="I8" s="139"/>
      <c r="J8" s="96"/>
    </row>
    <row r="9" spans="1:10" ht="14.25">
      <c r="A9" s="98"/>
      <c r="B9" s="95"/>
      <c r="C9" s="139" t="s">
        <v>365</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3.5" customHeight="1">
      <c r="A13" s="142"/>
      <c r="B13" s="139" t="s">
        <v>372</v>
      </c>
      <c r="C13" s="139"/>
      <c r="D13" s="139"/>
      <c r="E13" s="139"/>
      <c r="F13" s="139"/>
      <c r="G13" s="139"/>
      <c r="H13" s="139"/>
      <c r="I13" s="139"/>
      <c r="J13" s="141"/>
    </row>
    <row r="14" spans="1:10" ht="13.5" customHeight="1">
      <c r="A14" s="142"/>
      <c r="B14" s="139" t="s">
        <v>373</v>
      </c>
      <c r="C14" s="139"/>
      <c r="D14" s="139"/>
      <c r="E14" s="139"/>
      <c r="F14" s="139"/>
      <c r="G14" s="139"/>
      <c r="H14" s="139"/>
      <c r="I14" s="139"/>
      <c r="J14" s="141"/>
    </row>
    <row r="15" spans="1:10" ht="14.25">
      <c r="A15" s="98"/>
      <c r="B15" s="139" t="s">
        <v>366</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A13:A14"/>
    <mergeCell ref="B13:I13"/>
    <mergeCell ref="B14:I14"/>
    <mergeCell ref="B15:I15"/>
    <mergeCell ref="B16:I16"/>
    <mergeCell ref="B17:I17"/>
    <mergeCell ref="J13:J14"/>
    <mergeCell ref="G4:I4"/>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C57F6-5FA2-4B2A-AE25-0C820C2C4C40}">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71</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72</v>
      </c>
      <c r="B11" s="8" t="s">
        <v>73</v>
      </c>
      <c r="C11" s="16" t="s">
        <v>74</v>
      </c>
      <c r="D11" s="15">
        <v>1444800</v>
      </c>
      <c r="E11" s="15">
        <v>1444800</v>
      </c>
      <c r="F11" s="14">
        <v>40203</v>
      </c>
      <c r="G11" s="8" t="s">
        <v>75</v>
      </c>
      <c r="H11" s="13" t="s">
        <v>76</v>
      </c>
      <c r="I11" s="12" t="s">
        <v>77</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54D8-58CA-4F36-ACBB-4F98359B399A}">
  <dimension ref="A1:J24"/>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374</v>
      </c>
      <c r="D7" s="139"/>
      <c r="E7" s="139"/>
      <c r="F7" s="139"/>
      <c r="G7" s="139"/>
      <c r="H7" s="139"/>
      <c r="I7" s="139"/>
      <c r="J7" s="96"/>
    </row>
    <row r="8" spans="1:10" ht="14.25">
      <c r="A8" s="98"/>
      <c r="B8" s="95"/>
      <c r="C8" s="139" t="s">
        <v>375</v>
      </c>
      <c r="D8" s="139"/>
      <c r="E8" s="139"/>
      <c r="F8" s="139"/>
      <c r="G8" s="139"/>
      <c r="H8" s="139"/>
      <c r="I8" s="139"/>
      <c r="J8" s="96"/>
    </row>
    <row r="9" spans="1:10" ht="14.25">
      <c r="A9" s="98"/>
      <c r="B9" s="95"/>
      <c r="C9" s="139" t="s">
        <v>365</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3.5" customHeight="1">
      <c r="A13" s="142"/>
      <c r="B13" s="139" t="s">
        <v>374</v>
      </c>
      <c r="C13" s="139"/>
      <c r="D13" s="139"/>
      <c r="E13" s="139"/>
      <c r="F13" s="139"/>
      <c r="G13" s="139"/>
      <c r="H13" s="139"/>
      <c r="I13" s="139"/>
      <c r="J13" s="141"/>
    </row>
    <row r="14" spans="1:10" ht="13.5" customHeight="1">
      <c r="A14" s="142"/>
      <c r="B14" s="139" t="s">
        <v>375</v>
      </c>
      <c r="C14" s="139"/>
      <c r="D14" s="139"/>
      <c r="E14" s="139"/>
      <c r="F14" s="139"/>
      <c r="G14" s="139"/>
      <c r="H14" s="139"/>
      <c r="I14" s="139"/>
      <c r="J14" s="141"/>
    </row>
    <row r="15" spans="1:10" ht="14.25">
      <c r="A15" s="98"/>
      <c r="B15" s="139" t="s">
        <v>366</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A13:A14"/>
    <mergeCell ref="B13:I13"/>
    <mergeCell ref="B14:I14"/>
    <mergeCell ref="B15:I15"/>
    <mergeCell ref="B16:I16"/>
    <mergeCell ref="B17:I17"/>
    <mergeCell ref="J13:J14"/>
    <mergeCell ref="G4:I4"/>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20E2D-4244-4CAF-BD29-96256AC6FC6D}">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78</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79</v>
      </c>
      <c r="B11" s="8" t="s">
        <v>80</v>
      </c>
      <c r="C11" s="16">
        <v>1</v>
      </c>
      <c r="D11" s="15">
        <v>1079925</v>
      </c>
      <c r="E11" s="15">
        <v>1079925</v>
      </c>
      <c r="F11" s="14">
        <v>40185</v>
      </c>
      <c r="G11" s="8" t="s">
        <v>81</v>
      </c>
      <c r="H11" s="13" t="s">
        <v>76</v>
      </c>
      <c r="I11" s="12" t="s">
        <v>82</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099B-E504-4F7F-BF33-2238555ADEA8}">
  <dimension ref="A1:J23"/>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376</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377</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37DDE-E938-4D75-AD41-C18448C09684}">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83</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28.25" customHeight="1">
      <c r="A11" s="8" t="s">
        <v>84</v>
      </c>
      <c r="B11" s="8" t="s">
        <v>85</v>
      </c>
      <c r="C11" s="16">
        <v>1</v>
      </c>
      <c r="D11" s="15">
        <v>1228834</v>
      </c>
      <c r="E11" s="15">
        <v>1228834</v>
      </c>
      <c r="F11" s="14">
        <v>41820</v>
      </c>
      <c r="G11" s="8" t="s">
        <v>86</v>
      </c>
      <c r="H11" s="13" t="s">
        <v>25</v>
      </c>
      <c r="I11" s="12"/>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A6B6A-9291-4432-86E6-A16A4DB5A4E4}">
  <dimension ref="A1:J23"/>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45162</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355</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357</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D03F9-9D1F-45CF-83A4-5EA534E3EA32}">
  <dimension ref="A1:J23"/>
  <sheetViews>
    <sheetView view="pageBreakPreview" zoomScale="60" zoomScaleNormal="100" workbookViewId="0">
      <selection sqref="A1:J23"/>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385</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386</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9575-D1A7-4813-B0ED-2ABE52A7C633}">
  <sheetPr>
    <pageSetUpPr fitToPage="1"/>
  </sheetPr>
  <dimension ref="A1:I19"/>
  <sheetViews>
    <sheetView view="pageBreakPreview" zoomScaleNormal="100" zoomScaleSheetLayoutView="100" workbookViewId="0">
      <selection activeCell="E15" sqref="E15"/>
    </sheetView>
  </sheetViews>
  <sheetFormatPr defaultColWidth="9" defaultRowHeight="13.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87</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88</v>
      </c>
      <c r="B11" s="8" t="s">
        <v>89</v>
      </c>
      <c r="C11" s="16" t="s">
        <v>90</v>
      </c>
      <c r="D11" s="15">
        <v>184442</v>
      </c>
      <c r="E11" s="15">
        <v>184442</v>
      </c>
      <c r="F11" s="14">
        <v>42430</v>
      </c>
      <c r="G11" s="8" t="s">
        <v>91</v>
      </c>
      <c r="H11" s="13" t="s">
        <v>16</v>
      </c>
      <c r="I11" s="12" t="s">
        <v>92</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4E035-0DFA-4F99-9E76-670921B0103A}">
  <dimension ref="A1:I22"/>
  <sheetViews>
    <sheetView view="pageBreakPreview" zoomScale="71" zoomScaleNormal="100" zoomScaleSheetLayoutView="71" workbookViewId="0">
      <selection activeCell="L15" sqref="L15"/>
    </sheetView>
  </sheetViews>
  <sheetFormatPr defaultRowHeight="13.5"/>
  <cols>
    <col min="9" max="9" width="11.25" customWidth="1"/>
  </cols>
  <sheetData>
    <row r="1" spans="1:9">
      <c r="A1" s="104"/>
      <c r="B1" s="104"/>
      <c r="C1" s="104"/>
      <c r="D1" s="104"/>
      <c r="E1" s="104"/>
      <c r="F1" s="104"/>
      <c r="G1" s="104"/>
      <c r="H1" s="104"/>
      <c r="I1" s="104"/>
    </row>
    <row r="2" spans="1:9">
      <c r="A2" s="105"/>
      <c r="B2" s="104"/>
      <c r="C2" s="104"/>
      <c r="D2" s="104"/>
      <c r="E2" s="104"/>
      <c r="F2" s="104"/>
      <c r="G2" s="104"/>
      <c r="H2" s="104"/>
      <c r="I2" s="104"/>
    </row>
    <row r="3" spans="1:9" ht="14.25">
      <c r="A3" s="106"/>
      <c r="B3" s="104"/>
      <c r="C3" s="104"/>
      <c r="D3" s="104"/>
      <c r="E3" s="104"/>
      <c r="F3" s="104"/>
      <c r="G3" s="104"/>
      <c r="H3" s="104"/>
      <c r="I3" s="104"/>
    </row>
    <row r="4" spans="1:9" ht="14.25">
      <c r="A4" s="107"/>
      <c r="B4" s="104"/>
      <c r="C4" s="104"/>
      <c r="D4" s="104"/>
      <c r="E4" s="104"/>
      <c r="F4" s="104"/>
      <c r="G4" s="149" t="s">
        <v>420</v>
      </c>
      <c r="H4" s="149"/>
      <c r="I4" s="149"/>
    </row>
    <row r="5" spans="1:9" ht="14.25">
      <c r="A5" s="107"/>
      <c r="B5" s="104"/>
      <c r="C5" s="104"/>
      <c r="D5" s="104"/>
      <c r="E5" s="104"/>
      <c r="F5" s="104"/>
      <c r="G5" s="108"/>
      <c r="H5" s="108" t="s">
        <v>354</v>
      </c>
      <c r="I5" s="108"/>
    </row>
    <row r="6" spans="1:9" ht="14.25">
      <c r="A6" s="106"/>
      <c r="B6" s="104"/>
      <c r="C6" s="104"/>
      <c r="D6" s="104"/>
      <c r="E6" s="104"/>
      <c r="F6" s="104"/>
      <c r="G6" s="104"/>
      <c r="H6" s="104"/>
      <c r="I6" s="104"/>
    </row>
    <row r="7" spans="1:9" ht="14.25">
      <c r="A7" s="106"/>
      <c r="B7" s="104"/>
      <c r="C7" s="150" t="s">
        <v>421</v>
      </c>
      <c r="D7" s="150"/>
      <c r="E7" s="150"/>
      <c r="F7" s="150"/>
      <c r="G7" s="150"/>
      <c r="H7" s="150"/>
      <c r="I7" s="150"/>
    </row>
    <row r="8" spans="1:9" ht="14.25">
      <c r="A8" s="106"/>
      <c r="B8" s="104"/>
      <c r="C8" s="150"/>
      <c r="D8" s="150"/>
      <c r="E8" s="150"/>
      <c r="F8" s="150"/>
      <c r="G8" s="150"/>
      <c r="H8" s="150"/>
      <c r="I8" s="150"/>
    </row>
    <row r="9" spans="1:9" ht="14.25">
      <c r="A9" s="106"/>
      <c r="B9" s="104"/>
      <c r="C9" s="150"/>
      <c r="D9" s="150"/>
      <c r="E9" s="150"/>
      <c r="F9" s="150"/>
      <c r="G9" s="150"/>
      <c r="H9" s="150"/>
      <c r="I9" s="150"/>
    </row>
    <row r="10" spans="1:9" ht="14.25">
      <c r="A10" s="106"/>
      <c r="B10" s="104"/>
      <c r="C10" s="104"/>
      <c r="D10" s="104"/>
      <c r="E10" s="104"/>
      <c r="F10" s="104"/>
      <c r="G10" s="104"/>
      <c r="H10" s="104"/>
      <c r="I10" s="104"/>
    </row>
    <row r="11" spans="1:9" ht="14.25">
      <c r="A11" s="106"/>
      <c r="B11" s="104" t="s">
        <v>356</v>
      </c>
      <c r="C11" s="104"/>
      <c r="D11" s="104"/>
      <c r="E11" s="104"/>
      <c r="F11" s="104"/>
      <c r="G11" s="104"/>
      <c r="H11" s="104"/>
      <c r="I11" s="104"/>
    </row>
    <row r="12" spans="1:9" ht="14.25">
      <c r="A12" s="106"/>
      <c r="B12" s="104"/>
      <c r="C12" s="104"/>
      <c r="D12" s="104"/>
      <c r="E12" s="104"/>
      <c r="F12" s="104"/>
      <c r="G12" s="104"/>
      <c r="H12" s="104"/>
      <c r="I12" s="104"/>
    </row>
    <row r="13" spans="1:9" ht="14.25">
      <c r="A13" s="106"/>
      <c r="B13" s="150" t="s">
        <v>422</v>
      </c>
      <c r="C13" s="150"/>
      <c r="D13" s="150"/>
      <c r="E13" s="150"/>
      <c r="F13" s="150"/>
      <c r="G13" s="150"/>
      <c r="H13" s="150"/>
      <c r="I13" s="150"/>
    </row>
    <row r="14" spans="1:9" ht="14.25">
      <c r="A14" s="106"/>
      <c r="B14" s="150"/>
      <c r="C14" s="150"/>
      <c r="D14" s="150"/>
      <c r="E14" s="150"/>
      <c r="F14" s="150"/>
      <c r="G14" s="150"/>
      <c r="H14" s="150"/>
      <c r="I14" s="150"/>
    </row>
    <row r="15" spans="1:9" ht="14.25">
      <c r="A15" s="106"/>
      <c r="B15" s="150"/>
      <c r="C15" s="150"/>
      <c r="D15" s="150"/>
      <c r="E15" s="150"/>
      <c r="F15" s="150"/>
      <c r="G15" s="150"/>
      <c r="H15" s="150"/>
      <c r="I15" s="150"/>
    </row>
    <row r="16" spans="1:9" ht="14.25">
      <c r="A16" s="106"/>
      <c r="B16" s="150"/>
      <c r="C16" s="150"/>
      <c r="D16" s="150"/>
      <c r="E16" s="150"/>
      <c r="F16" s="150"/>
      <c r="G16" s="150"/>
      <c r="H16" s="150"/>
      <c r="I16" s="150"/>
    </row>
    <row r="17" spans="1:9" ht="14.25">
      <c r="A17" s="106"/>
      <c r="B17" s="104"/>
      <c r="C17" s="104"/>
      <c r="D17" s="104"/>
      <c r="E17" s="104"/>
      <c r="F17" s="104"/>
      <c r="G17" s="104"/>
      <c r="H17" s="104"/>
      <c r="I17" s="104"/>
    </row>
    <row r="18" spans="1:9" ht="14.25">
      <c r="A18" s="106"/>
      <c r="B18" s="104" t="s">
        <v>360</v>
      </c>
      <c r="C18" s="104"/>
      <c r="D18" s="104"/>
      <c r="E18" s="104"/>
      <c r="F18" s="104"/>
      <c r="G18" s="104"/>
      <c r="H18" s="104"/>
      <c r="I18" s="104"/>
    </row>
    <row r="19" spans="1:9" ht="14.25">
      <c r="A19" s="106"/>
      <c r="B19" s="104" t="s">
        <v>361</v>
      </c>
      <c r="C19" s="104"/>
      <c r="D19" s="104"/>
      <c r="E19" s="104"/>
      <c r="F19" s="104"/>
      <c r="G19" s="104"/>
      <c r="H19" s="104"/>
      <c r="I19" s="104"/>
    </row>
    <row r="20" spans="1:9" ht="14.25">
      <c r="A20" s="106"/>
      <c r="B20" s="104" t="s">
        <v>423</v>
      </c>
      <c r="C20" s="104"/>
      <c r="D20" s="104"/>
      <c r="E20" s="104"/>
      <c r="F20" s="104"/>
      <c r="G20" s="104"/>
      <c r="H20" s="104"/>
      <c r="I20" s="104"/>
    </row>
    <row r="21" spans="1:9" ht="14.25">
      <c r="A21" s="106"/>
      <c r="B21" s="104"/>
      <c r="C21" s="104"/>
      <c r="D21" s="104"/>
      <c r="E21" s="104"/>
      <c r="F21" s="104"/>
      <c r="G21" s="104"/>
      <c r="H21" s="104"/>
      <c r="I21" s="104"/>
    </row>
    <row r="22" spans="1:9" ht="14.25">
      <c r="A22" s="106"/>
      <c r="B22" s="104"/>
      <c r="C22" s="104"/>
      <c r="D22" s="104"/>
      <c r="E22" s="104"/>
      <c r="F22" s="104"/>
      <c r="G22" s="104"/>
      <c r="H22" s="104"/>
      <c r="I22" s="104"/>
    </row>
  </sheetData>
  <mergeCells count="3">
    <mergeCell ref="G4:I4"/>
    <mergeCell ref="C7:I9"/>
    <mergeCell ref="B13:I16"/>
  </mergeCells>
  <phoneticPr fontId="1"/>
  <pageMargins left="0.7" right="0.7" top="0.75" bottom="0.75" header="0.3" footer="0.3"/>
  <pageSetup paperSize="9" orientation="portrait"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624CF-26A2-45F5-B95E-9C4CC9C0F321}">
  <sheetPr>
    <pageSetUpPr fitToPage="1"/>
  </sheetPr>
  <dimension ref="A1:M18"/>
  <sheetViews>
    <sheetView view="pageBreakPreview" zoomScaleNormal="100" zoomScaleSheetLayoutView="100" workbookViewId="0">
      <selection activeCell="A8" sqref="A8:XFD8"/>
    </sheetView>
  </sheetViews>
  <sheetFormatPr defaultRowHeight="13.5"/>
  <cols>
    <col min="1" max="1" width="18" style="1" customWidth="1"/>
    <col min="2" max="2" width="47.625" style="1" bestFit="1" customWidth="1"/>
    <col min="3" max="3" width="5.5" style="1" bestFit="1" customWidth="1"/>
    <col min="4" max="5" width="13.875" style="1" bestFit="1" customWidth="1"/>
    <col min="6" max="6" width="11.625" style="1" bestFit="1" customWidth="1"/>
    <col min="7" max="7" width="25.75" style="1" customWidth="1"/>
    <col min="8" max="8" width="5.875" style="1" customWidth="1"/>
    <col min="9" max="9" width="21.5" style="1" customWidth="1"/>
    <col min="10" max="16384" width="9" style="1"/>
  </cols>
  <sheetData>
    <row r="1" spans="1:13">
      <c r="I1" s="7" t="s">
        <v>352</v>
      </c>
    </row>
    <row r="2" spans="1:13">
      <c r="A2" s="6" t="s">
        <v>0</v>
      </c>
      <c r="B2" s="2"/>
      <c r="C2" s="2"/>
      <c r="D2" s="2"/>
      <c r="E2" s="2"/>
      <c r="F2" s="2"/>
      <c r="G2" s="2"/>
      <c r="H2" s="2"/>
      <c r="I2" s="2"/>
    </row>
    <row r="4" spans="1:13">
      <c r="A4" s="5" t="s">
        <v>1</v>
      </c>
    </row>
    <row r="5" spans="1:13">
      <c r="A5" s="138" t="s">
        <v>93</v>
      </c>
      <c r="B5" s="138"/>
      <c r="C5" s="138"/>
      <c r="D5" s="138"/>
      <c r="E5" s="138"/>
      <c r="F5" s="138"/>
      <c r="G5" s="138"/>
      <c r="H5" s="138"/>
      <c r="I5" s="138"/>
      <c r="M5" s="22"/>
    </row>
    <row r="7" spans="1:13">
      <c r="A7" s="5" t="s">
        <v>3</v>
      </c>
    </row>
    <row r="8" spans="1:13">
      <c r="A8" s="1" t="s">
        <v>353</v>
      </c>
    </row>
    <row r="10" spans="1:13" ht="27">
      <c r="A10" s="3" t="s">
        <v>4</v>
      </c>
      <c r="B10" s="3" t="s">
        <v>5</v>
      </c>
      <c r="C10" s="3" t="s">
        <v>6</v>
      </c>
      <c r="D10" s="3" t="s">
        <v>7</v>
      </c>
      <c r="E10" s="3" t="s">
        <v>8</v>
      </c>
      <c r="F10" s="3" t="s">
        <v>9</v>
      </c>
      <c r="G10" s="3" t="s">
        <v>10</v>
      </c>
      <c r="H10" s="4" t="s">
        <v>11</v>
      </c>
      <c r="I10" s="3" t="s">
        <v>12</v>
      </c>
    </row>
    <row r="11" spans="1:13" ht="93.75" customHeight="1">
      <c r="A11" s="23" t="s">
        <v>94</v>
      </c>
      <c r="B11" s="23" t="s">
        <v>95</v>
      </c>
      <c r="C11" s="24">
        <v>1</v>
      </c>
      <c r="D11" s="25">
        <v>8684550</v>
      </c>
      <c r="E11" s="26">
        <f>C11*D11</f>
        <v>8684550</v>
      </c>
      <c r="F11" s="27">
        <v>40254</v>
      </c>
      <c r="G11" s="28" t="s">
        <v>96</v>
      </c>
      <c r="H11" s="29" t="s">
        <v>97</v>
      </c>
      <c r="I11" s="30" t="s">
        <v>98</v>
      </c>
    </row>
    <row r="12" spans="1:13">
      <c r="A12" s="1" t="s">
        <v>18</v>
      </c>
    </row>
    <row r="13" spans="1:13">
      <c r="A13" s="1" t="s">
        <v>19</v>
      </c>
    </row>
    <row r="14" spans="1:13">
      <c r="A14" s="1" t="s">
        <v>20</v>
      </c>
    </row>
    <row r="15" spans="1:13">
      <c r="A15" s="1" t="s">
        <v>21</v>
      </c>
    </row>
    <row r="16" spans="1:13">
      <c r="A16" s="1" t="s">
        <v>22</v>
      </c>
    </row>
    <row r="17" spans="1:1">
      <c r="A17" s="1" t="s">
        <v>23</v>
      </c>
    </row>
    <row r="18" spans="1:1">
      <c r="A18"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9CA97-15B9-4AA6-9824-E1AC968C47D1}">
  <dimension ref="A1:J23"/>
  <sheetViews>
    <sheetView view="pageBreakPreview" zoomScale="91" zoomScaleNormal="100" zoomScaleSheetLayoutView="91" workbookViewId="0">
      <selection activeCell="N30" sqref="N30"/>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51"/>
      <c r="D7" s="151"/>
      <c r="E7" s="151"/>
      <c r="F7" s="151"/>
      <c r="G7" s="151"/>
      <c r="H7" s="151"/>
      <c r="I7" s="151"/>
      <c r="J7" s="96"/>
    </row>
    <row r="8" spans="1:10" ht="14.25">
      <c r="A8" s="98"/>
      <c r="B8" s="95"/>
      <c r="C8" s="139" t="s">
        <v>387</v>
      </c>
      <c r="D8" s="139"/>
      <c r="E8" s="139"/>
      <c r="F8" s="139"/>
      <c r="G8" s="139"/>
      <c r="H8" s="139"/>
      <c r="I8" s="139"/>
      <c r="J8" s="96"/>
    </row>
    <row r="9" spans="1:10" ht="14.25">
      <c r="A9" s="98"/>
      <c r="B9" s="95"/>
      <c r="C9" s="139" t="s">
        <v>388</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389</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ED5F3-A389-41CE-87B5-12120C1378B0}">
  <sheetPr>
    <pageSetUpPr fitToPage="1"/>
  </sheetPr>
  <dimension ref="A1:I19"/>
  <sheetViews>
    <sheetView view="pageBreakPreview" zoomScale="110" zoomScaleNormal="100" zoomScaleSheetLayoutView="11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40.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99</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100</v>
      </c>
      <c r="B11" s="8" t="s">
        <v>101</v>
      </c>
      <c r="C11" s="16">
        <v>1</v>
      </c>
      <c r="D11" s="15">
        <v>2572500</v>
      </c>
      <c r="E11" s="15">
        <v>2572500</v>
      </c>
      <c r="F11" s="14">
        <v>38044</v>
      </c>
      <c r="G11" s="8" t="s">
        <v>102</v>
      </c>
      <c r="H11" s="13" t="s">
        <v>16</v>
      </c>
      <c r="I11" s="12" t="s">
        <v>103</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1BAB2-22A2-4EB4-8FE3-8E348570843F}">
  <dimension ref="A1:J23"/>
  <sheetViews>
    <sheetView view="pageBreakPreview" zoomScale="112" zoomScaleNormal="100" zoomScaleSheetLayoutView="112" workbookViewId="0">
      <selection activeCell="L25" sqref="L25"/>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390</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391</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97D9D-74F9-4EDE-A064-E7C8F789340C}">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104</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105</v>
      </c>
      <c r="B11" s="8" t="s">
        <v>106</v>
      </c>
      <c r="C11" s="16">
        <v>1</v>
      </c>
      <c r="D11" s="15">
        <v>296415</v>
      </c>
      <c r="E11" s="15">
        <v>296415</v>
      </c>
      <c r="F11" s="14">
        <v>39071</v>
      </c>
      <c r="G11" s="8" t="s">
        <v>107</v>
      </c>
      <c r="H11" s="13" t="s">
        <v>16</v>
      </c>
      <c r="I11" s="12"/>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4456B-8552-401E-9B45-72E7CB4CE85B}">
  <dimension ref="A1:J23"/>
  <sheetViews>
    <sheetView view="pageBreakPreview" zoomScale="60" zoomScaleNormal="100" workbookViewId="0">
      <selection activeCell="M22" sqref="M22"/>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392</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393</v>
      </c>
      <c r="C13" s="139"/>
      <c r="D13" s="139"/>
      <c r="E13" s="139"/>
      <c r="F13" s="139"/>
      <c r="G13" s="139"/>
      <c r="H13" s="139"/>
      <c r="I13" s="139"/>
      <c r="J13" s="96"/>
    </row>
    <row r="14" spans="1:10" ht="14.25">
      <c r="A14" s="98"/>
      <c r="B14" s="139" t="s">
        <v>394</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1FA63-B981-479C-AE52-A7B5B2E0FA54}">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ht="13.35" customHeight="1">
      <c r="A5" s="138" t="s">
        <v>108</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19.45" customHeight="1">
      <c r="A11" s="8" t="s">
        <v>109</v>
      </c>
      <c r="B11" s="8"/>
      <c r="C11" s="16">
        <v>1</v>
      </c>
      <c r="D11" s="15">
        <v>329184</v>
      </c>
      <c r="E11" s="15">
        <v>329184</v>
      </c>
      <c r="F11" s="14">
        <v>42641</v>
      </c>
      <c r="G11" s="8" t="s">
        <v>110</v>
      </c>
      <c r="H11" s="13" t="s">
        <v>111</v>
      </c>
      <c r="I11" s="12" t="s">
        <v>112</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25FEC-8BD8-43B9-B9D5-441FF1D1A898}">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29</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28</v>
      </c>
      <c r="B11" s="8" t="s">
        <v>27</v>
      </c>
      <c r="C11" s="16">
        <v>1</v>
      </c>
      <c r="D11" s="15">
        <v>5103000</v>
      </c>
      <c r="E11" s="15">
        <v>5103000</v>
      </c>
      <c r="F11" s="14">
        <v>40248</v>
      </c>
      <c r="G11" s="8" t="s">
        <v>26</v>
      </c>
      <c r="H11" s="13" t="s">
        <v>25</v>
      </c>
      <c r="I11" s="12"/>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15168-630F-48C8-A605-08757F70D861}">
  <dimension ref="A1:J23"/>
  <sheetViews>
    <sheetView view="pageBreakPreview" zoomScale="60" zoomScaleNormal="100" workbookViewId="0">
      <selection activeCell="O18" sqref="O1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392</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393</v>
      </c>
      <c r="C13" s="139"/>
      <c r="D13" s="139"/>
      <c r="E13" s="139"/>
      <c r="F13" s="139"/>
      <c r="G13" s="139"/>
      <c r="H13" s="139"/>
      <c r="I13" s="139"/>
      <c r="J13" s="96"/>
    </row>
    <row r="14" spans="1:10" ht="14.25">
      <c r="A14" s="98"/>
      <c r="B14" s="139" t="s">
        <v>394</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341F4-093B-4AB1-BFE2-84986EAD790F}">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2.625" style="1" customWidth="1"/>
    <col min="3" max="3" width="5.375" style="1" bestFit="1" customWidth="1"/>
    <col min="4" max="5" width="13.875" style="1" bestFit="1" customWidth="1"/>
    <col min="6" max="6" width="11.625" style="1" bestFit="1" customWidth="1"/>
    <col min="7" max="7" width="31.625" style="1" customWidth="1"/>
    <col min="8" max="8" width="5.875" style="1" customWidth="1"/>
    <col min="9" max="9" width="23.3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113</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114</v>
      </c>
      <c r="B11" s="8" t="s">
        <v>115</v>
      </c>
      <c r="C11" s="16" t="s">
        <v>90</v>
      </c>
      <c r="D11" s="15">
        <v>707227</v>
      </c>
      <c r="E11" s="15">
        <v>707227</v>
      </c>
      <c r="F11" s="14">
        <v>38321</v>
      </c>
      <c r="G11" s="8" t="s">
        <v>116</v>
      </c>
      <c r="H11" s="13" t="s">
        <v>16</v>
      </c>
      <c r="I11" s="12" t="s">
        <v>117</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1B4D4-E958-4E8B-8CDA-C6A07127D04F}">
  <dimension ref="A1:J23"/>
  <sheetViews>
    <sheetView view="pageBreakPreview" zoomScale="77" zoomScaleNormal="100" zoomScaleSheetLayoutView="77" workbookViewId="0">
      <selection activeCell="B15" sqref="B15:I15"/>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51"/>
      <c r="D7" s="151"/>
      <c r="E7" s="151"/>
      <c r="F7" s="151"/>
      <c r="G7" s="151"/>
      <c r="H7" s="151"/>
      <c r="I7" s="151"/>
      <c r="J7" s="96"/>
    </row>
    <row r="8" spans="1:10" ht="14.25">
      <c r="A8" s="98"/>
      <c r="B8" s="95"/>
      <c r="C8" s="139" t="s">
        <v>395</v>
      </c>
      <c r="D8" s="139"/>
      <c r="E8" s="139"/>
      <c r="F8" s="139"/>
      <c r="G8" s="139"/>
      <c r="H8" s="139"/>
      <c r="I8" s="139"/>
      <c r="J8" s="96"/>
    </row>
    <row r="9" spans="1:10" ht="14.25">
      <c r="A9" s="98"/>
      <c r="B9" s="95"/>
      <c r="C9" s="139" t="s">
        <v>388</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396</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91A20-9468-4853-BC30-723A1B56AC23}">
  <sheetPr>
    <pageSetUpPr fitToPage="1"/>
  </sheetPr>
  <dimension ref="A1:I43"/>
  <sheetViews>
    <sheetView view="pageBreakPreview" zoomScaleNormal="100" zoomScaleSheetLayoutView="100" workbookViewId="0">
      <selection activeCell="B7" sqref="B7"/>
    </sheetView>
  </sheetViews>
  <sheetFormatPr defaultColWidth="9" defaultRowHeight="13.5"/>
  <cols>
    <col min="1" max="1" width="39" style="31" customWidth="1"/>
    <col min="2" max="2" width="35" style="31" customWidth="1"/>
    <col min="3" max="3" width="5.375" style="31" bestFit="1" customWidth="1"/>
    <col min="4" max="5" width="13.875" style="31" bestFit="1" customWidth="1"/>
    <col min="6" max="6" width="11.625" style="31" bestFit="1" customWidth="1"/>
    <col min="7" max="7" width="22.625" style="31" customWidth="1"/>
    <col min="8" max="8" width="5.875" style="31" customWidth="1"/>
    <col min="9" max="9" width="26.125" style="31" customWidth="1"/>
    <col min="10" max="16384" width="9" style="31"/>
  </cols>
  <sheetData>
    <row r="1" spans="1:9">
      <c r="I1" s="109" t="s">
        <v>424</v>
      </c>
    </row>
    <row r="2" spans="1:9">
      <c r="A2" s="110" t="s">
        <v>0</v>
      </c>
      <c r="B2" s="111"/>
      <c r="C2" s="111"/>
      <c r="D2" s="111"/>
      <c r="E2" s="111"/>
      <c r="F2" s="111"/>
      <c r="G2" s="111"/>
      <c r="H2" s="111"/>
      <c r="I2" s="111"/>
    </row>
    <row r="4" spans="1:9">
      <c r="A4" s="32" t="s">
        <v>1</v>
      </c>
    </row>
    <row r="5" spans="1:9">
      <c r="A5" s="152" t="s">
        <v>425</v>
      </c>
      <c r="B5" s="152"/>
      <c r="C5" s="152"/>
      <c r="D5" s="152"/>
      <c r="E5" s="152"/>
      <c r="F5" s="152"/>
      <c r="G5" s="152"/>
      <c r="H5" s="152"/>
      <c r="I5" s="152"/>
    </row>
    <row r="7" spans="1:9">
      <c r="A7" s="32" t="s">
        <v>3</v>
      </c>
    </row>
    <row r="8" spans="1:9">
      <c r="A8" s="31" t="s">
        <v>426</v>
      </c>
    </row>
    <row r="10" spans="1:9" ht="27">
      <c r="A10" s="33" t="s">
        <v>4</v>
      </c>
      <c r="B10" s="33" t="s">
        <v>5</v>
      </c>
      <c r="C10" s="33" t="s">
        <v>6</v>
      </c>
      <c r="D10" s="33" t="s">
        <v>7</v>
      </c>
      <c r="E10" s="33" t="s">
        <v>8</v>
      </c>
      <c r="F10" s="33" t="s">
        <v>9</v>
      </c>
      <c r="G10" s="33" t="s">
        <v>10</v>
      </c>
      <c r="H10" s="34" t="s">
        <v>11</v>
      </c>
      <c r="I10" s="33" t="s">
        <v>12</v>
      </c>
    </row>
    <row r="11" spans="1:9" ht="48">
      <c r="A11" s="35" t="s">
        <v>118</v>
      </c>
      <c r="B11" s="35" t="s">
        <v>119</v>
      </c>
      <c r="C11" s="36">
        <v>1</v>
      </c>
      <c r="D11" s="37">
        <v>41895000</v>
      </c>
      <c r="E11" s="37">
        <v>41895000</v>
      </c>
      <c r="F11" s="38">
        <v>38061</v>
      </c>
      <c r="G11" s="39" t="s">
        <v>120</v>
      </c>
      <c r="H11" s="40" t="s">
        <v>16</v>
      </c>
      <c r="I11" s="41" t="s">
        <v>121</v>
      </c>
    </row>
    <row r="12" spans="1:9" ht="116.25" customHeight="1">
      <c r="A12" s="35" t="s">
        <v>122</v>
      </c>
      <c r="B12" s="35" t="s">
        <v>123</v>
      </c>
      <c r="C12" s="36">
        <v>1</v>
      </c>
      <c r="D12" s="37">
        <v>895650</v>
      </c>
      <c r="E12" s="37">
        <v>895650</v>
      </c>
      <c r="F12" s="38">
        <v>37546</v>
      </c>
      <c r="G12" s="39" t="s">
        <v>124</v>
      </c>
      <c r="H12" s="40" t="s">
        <v>16</v>
      </c>
      <c r="I12" s="41" t="s">
        <v>125</v>
      </c>
    </row>
    <row r="13" spans="1:9" s="49" customFormat="1" ht="36.75" customHeight="1">
      <c r="A13" s="42" t="s">
        <v>126</v>
      </c>
      <c r="B13" s="42" t="s">
        <v>127</v>
      </c>
      <c r="C13" s="43">
        <v>1</v>
      </c>
      <c r="D13" s="44">
        <v>3360000</v>
      </c>
      <c r="E13" s="44">
        <v>3360000</v>
      </c>
      <c r="F13" s="45">
        <v>38230</v>
      </c>
      <c r="G13" s="46"/>
      <c r="H13" s="47"/>
      <c r="I13" s="48"/>
    </row>
    <row r="14" spans="1:9" ht="121.5">
      <c r="A14" s="35" t="s">
        <v>128</v>
      </c>
      <c r="B14" s="35" t="s">
        <v>129</v>
      </c>
      <c r="C14" s="36">
        <v>1</v>
      </c>
      <c r="D14" s="37" t="s">
        <v>130</v>
      </c>
      <c r="E14" s="37" t="s">
        <v>130</v>
      </c>
      <c r="F14" s="38">
        <v>38230</v>
      </c>
      <c r="G14" s="39" t="s">
        <v>124</v>
      </c>
      <c r="H14" s="40" t="s">
        <v>16</v>
      </c>
      <c r="I14" s="41" t="s">
        <v>125</v>
      </c>
    </row>
    <row r="15" spans="1:9" ht="121.5">
      <c r="A15" s="35" t="s">
        <v>131</v>
      </c>
      <c r="B15" s="35" t="s">
        <v>132</v>
      </c>
      <c r="C15" s="36">
        <v>1</v>
      </c>
      <c r="D15" s="37" t="s">
        <v>130</v>
      </c>
      <c r="E15" s="37" t="s">
        <v>130</v>
      </c>
      <c r="F15" s="38">
        <v>38230</v>
      </c>
      <c r="G15" s="39" t="s">
        <v>124</v>
      </c>
      <c r="H15" s="40" t="s">
        <v>16</v>
      </c>
      <c r="I15" s="41" t="s">
        <v>125</v>
      </c>
    </row>
    <row r="16" spans="1:9" ht="135">
      <c r="A16" s="35" t="s">
        <v>133</v>
      </c>
      <c r="B16" s="35" t="s">
        <v>134</v>
      </c>
      <c r="C16" s="36">
        <v>1</v>
      </c>
      <c r="D16" s="37" t="s">
        <v>130</v>
      </c>
      <c r="E16" s="37" t="s">
        <v>130</v>
      </c>
      <c r="F16" s="38">
        <v>38230</v>
      </c>
      <c r="G16" s="39" t="s">
        <v>124</v>
      </c>
      <c r="H16" s="40" t="s">
        <v>16</v>
      </c>
      <c r="I16" s="41" t="s">
        <v>125</v>
      </c>
    </row>
    <row r="17" spans="1:9" ht="148.5">
      <c r="A17" s="35" t="s">
        <v>135</v>
      </c>
      <c r="B17" s="35" t="s">
        <v>136</v>
      </c>
      <c r="C17" s="36">
        <v>1</v>
      </c>
      <c r="D17" s="37" t="s">
        <v>130</v>
      </c>
      <c r="E17" s="37" t="s">
        <v>130</v>
      </c>
      <c r="F17" s="38">
        <v>38230</v>
      </c>
      <c r="G17" s="39" t="s">
        <v>124</v>
      </c>
      <c r="H17" s="40" t="s">
        <v>16</v>
      </c>
      <c r="I17" s="41" t="s">
        <v>125</v>
      </c>
    </row>
    <row r="18" spans="1:9" ht="36">
      <c r="A18" s="35" t="s">
        <v>137</v>
      </c>
      <c r="B18" s="35" t="s">
        <v>138</v>
      </c>
      <c r="C18" s="36">
        <v>1</v>
      </c>
      <c r="D18" s="37" t="s">
        <v>130</v>
      </c>
      <c r="E18" s="37" t="s">
        <v>130</v>
      </c>
      <c r="F18" s="38">
        <v>38230</v>
      </c>
      <c r="G18" s="39" t="s">
        <v>124</v>
      </c>
      <c r="H18" s="40" t="s">
        <v>16</v>
      </c>
      <c r="I18" s="41" t="s">
        <v>125</v>
      </c>
    </row>
    <row r="19" spans="1:9" ht="36">
      <c r="A19" s="35" t="s">
        <v>139</v>
      </c>
      <c r="B19" s="35" t="s">
        <v>140</v>
      </c>
      <c r="C19" s="36">
        <v>1</v>
      </c>
      <c r="D19" s="37" t="s">
        <v>130</v>
      </c>
      <c r="E19" s="37" t="s">
        <v>130</v>
      </c>
      <c r="F19" s="38">
        <v>38230</v>
      </c>
      <c r="G19" s="39" t="s">
        <v>124</v>
      </c>
      <c r="H19" s="40" t="s">
        <v>16</v>
      </c>
      <c r="I19" s="41" t="s">
        <v>125</v>
      </c>
    </row>
    <row r="20" spans="1:9" ht="36">
      <c r="A20" s="35" t="s">
        <v>141</v>
      </c>
      <c r="B20" s="35" t="s">
        <v>138</v>
      </c>
      <c r="C20" s="36">
        <v>1</v>
      </c>
      <c r="D20" s="37" t="s">
        <v>130</v>
      </c>
      <c r="E20" s="37" t="s">
        <v>130</v>
      </c>
      <c r="F20" s="38">
        <v>38230</v>
      </c>
      <c r="G20" s="39" t="s">
        <v>124</v>
      </c>
      <c r="H20" s="40" t="s">
        <v>16</v>
      </c>
      <c r="I20" s="41" t="s">
        <v>125</v>
      </c>
    </row>
    <row r="21" spans="1:9" ht="121.5">
      <c r="A21" s="35" t="s">
        <v>142</v>
      </c>
      <c r="B21" s="35" t="s">
        <v>143</v>
      </c>
      <c r="C21" s="36">
        <v>1</v>
      </c>
      <c r="D21" s="37">
        <v>2278500</v>
      </c>
      <c r="E21" s="37">
        <v>2278500</v>
      </c>
      <c r="F21" s="38">
        <v>38611</v>
      </c>
      <c r="G21" s="39" t="s">
        <v>124</v>
      </c>
      <c r="H21" s="40" t="s">
        <v>16</v>
      </c>
      <c r="I21" s="41" t="s">
        <v>125</v>
      </c>
    </row>
    <row r="22" spans="1:9" ht="108">
      <c r="A22" s="35" t="s">
        <v>144</v>
      </c>
      <c r="B22" s="35" t="s">
        <v>145</v>
      </c>
      <c r="C22" s="36">
        <v>1</v>
      </c>
      <c r="D22" s="37">
        <v>60947250</v>
      </c>
      <c r="E22" s="37">
        <v>60947250</v>
      </c>
      <c r="F22" s="38">
        <v>38072</v>
      </c>
      <c r="G22" s="39" t="s">
        <v>146</v>
      </c>
      <c r="H22" s="40" t="s">
        <v>16</v>
      </c>
      <c r="I22" s="41" t="s">
        <v>147</v>
      </c>
    </row>
    <row r="23" spans="1:9" ht="48">
      <c r="A23" s="35" t="s">
        <v>148</v>
      </c>
      <c r="B23" s="35" t="s">
        <v>149</v>
      </c>
      <c r="C23" s="36">
        <v>1</v>
      </c>
      <c r="D23" s="37">
        <v>175770</v>
      </c>
      <c r="E23" s="37">
        <v>175770</v>
      </c>
      <c r="F23" s="38">
        <v>41339</v>
      </c>
      <c r="G23" s="39" t="s">
        <v>150</v>
      </c>
      <c r="H23" s="40" t="s">
        <v>16</v>
      </c>
      <c r="I23" s="41" t="s">
        <v>147</v>
      </c>
    </row>
    <row r="24" spans="1:9" ht="84" customHeight="1">
      <c r="A24" s="35" t="s">
        <v>151</v>
      </c>
      <c r="B24" s="35" t="s">
        <v>152</v>
      </c>
      <c r="C24" s="36">
        <v>1</v>
      </c>
      <c r="D24" s="37">
        <v>60700500</v>
      </c>
      <c r="E24" s="37">
        <v>60700500</v>
      </c>
      <c r="F24" s="38">
        <v>40570</v>
      </c>
      <c r="G24" s="39" t="s">
        <v>153</v>
      </c>
      <c r="H24" s="40" t="s">
        <v>16</v>
      </c>
      <c r="I24" s="41" t="s">
        <v>154</v>
      </c>
    </row>
    <row r="25" spans="1:9" ht="94.5">
      <c r="A25" s="35" t="s">
        <v>155</v>
      </c>
      <c r="B25" s="35" t="s">
        <v>156</v>
      </c>
      <c r="C25" s="36">
        <v>1</v>
      </c>
      <c r="D25" s="37">
        <v>1657569</v>
      </c>
      <c r="E25" s="37">
        <v>1657569</v>
      </c>
      <c r="F25" s="38">
        <v>39416</v>
      </c>
      <c r="G25" s="39" t="s">
        <v>157</v>
      </c>
      <c r="H25" s="40" t="s">
        <v>16</v>
      </c>
      <c r="I25" s="41" t="s">
        <v>147</v>
      </c>
    </row>
    <row r="26" spans="1:9" ht="36">
      <c r="A26" s="35" t="s">
        <v>158</v>
      </c>
      <c r="B26" s="35" t="s">
        <v>159</v>
      </c>
      <c r="C26" s="36">
        <v>1</v>
      </c>
      <c r="D26" s="37">
        <v>574860</v>
      </c>
      <c r="E26" s="37">
        <v>574860</v>
      </c>
      <c r="F26" s="38">
        <v>38541</v>
      </c>
      <c r="G26" s="39" t="s">
        <v>160</v>
      </c>
      <c r="H26" s="40" t="s">
        <v>16</v>
      </c>
      <c r="I26" s="41" t="s">
        <v>125</v>
      </c>
    </row>
    <row r="27" spans="1:9" ht="36">
      <c r="A27" s="35" t="s">
        <v>158</v>
      </c>
      <c r="B27" s="35" t="s">
        <v>161</v>
      </c>
      <c r="C27" s="36">
        <v>1</v>
      </c>
      <c r="D27" s="37">
        <v>284000</v>
      </c>
      <c r="E27" s="37">
        <v>284000</v>
      </c>
      <c r="F27" s="38">
        <v>38267</v>
      </c>
      <c r="G27" s="39" t="s">
        <v>162</v>
      </c>
      <c r="H27" s="40" t="s">
        <v>16</v>
      </c>
      <c r="I27" s="41" t="s">
        <v>125</v>
      </c>
    </row>
    <row r="28" spans="1:9" ht="36">
      <c r="A28" s="112" t="s">
        <v>163</v>
      </c>
      <c r="B28" s="112" t="s">
        <v>164</v>
      </c>
      <c r="C28" s="113">
        <v>1</v>
      </c>
      <c r="D28" s="114">
        <v>437325</v>
      </c>
      <c r="E28" s="114">
        <v>437325</v>
      </c>
      <c r="F28" s="115">
        <v>37603</v>
      </c>
      <c r="G28" s="116" t="s">
        <v>120</v>
      </c>
      <c r="H28" s="117" t="s">
        <v>16</v>
      </c>
      <c r="I28" s="118" t="s">
        <v>165</v>
      </c>
    </row>
    <row r="29" spans="1:9" ht="48">
      <c r="A29" s="112" t="s">
        <v>166</v>
      </c>
      <c r="B29" s="112" t="s">
        <v>167</v>
      </c>
      <c r="C29" s="113">
        <v>1</v>
      </c>
      <c r="D29" s="114">
        <v>401100</v>
      </c>
      <c r="E29" s="114">
        <v>401100</v>
      </c>
      <c r="F29" s="119" t="s">
        <v>168</v>
      </c>
      <c r="G29" s="116" t="s">
        <v>169</v>
      </c>
      <c r="H29" s="117" t="s">
        <v>16</v>
      </c>
      <c r="I29" s="118" t="s">
        <v>147</v>
      </c>
    </row>
    <row r="30" spans="1:9" ht="60">
      <c r="A30" s="35" t="s">
        <v>170</v>
      </c>
      <c r="B30" s="35"/>
      <c r="C30" s="36">
        <v>1</v>
      </c>
      <c r="D30" s="37">
        <v>83895</v>
      </c>
      <c r="E30" s="37">
        <v>83895</v>
      </c>
      <c r="F30" s="38">
        <v>37617</v>
      </c>
      <c r="G30" s="39" t="s">
        <v>171</v>
      </c>
      <c r="H30" s="40" t="s">
        <v>16</v>
      </c>
      <c r="I30" s="41" t="s">
        <v>172</v>
      </c>
    </row>
    <row r="31" spans="1:9" ht="108">
      <c r="A31" s="35" t="s">
        <v>173</v>
      </c>
      <c r="B31" s="35" t="s">
        <v>174</v>
      </c>
      <c r="C31" s="36">
        <v>1</v>
      </c>
      <c r="D31" s="37">
        <v>2783550</v>
      </c>
      <c r="E31" s="37">
        <v>2783550</v>
      </c>
      <c r="F31" s="38">
        <v>39161</v>
      </c>
      <c r="G31" s="39" t="s">
        <v>175</v>
      </c>
      <c r="H31" s="40" t="s">
        <v>16</v>
      </c>
      <c r="I31" s="41" t="s">
        <v>176</v>
      </c>
    </row>
    <row r="32" spans="1:9" ht="66" customHeight="1">
      <c r="A32" s="35" t="s">
        <v>177</v>
      </c>
      <c r="B32" s="35" t="s">
        <v>178</v>
      </c>
      <c r="C32" s="36">
        <v>1</v>
      </c>
      <c r="D32" s="37">
        <v>798000</v>
      </c>
      <c r="E32" s="37">
        <v>798000</v>
      </c>
      <c r="F32" s="38">
        <v>39141</v>
      </c>
      <c r="G32" s="39" t="s">
        <v>175</v>
      </c>
      <c r="H32" s="40" t="s">
        <v>179</v>
      </c>
      <c r="I32" s="41" t="s">
        <v>180</v>
      </c>
    </row>
    <row r="33" spans="1:9" ht="66" customHeight="1">
      <c r="A33" s="35" t="s">
        <v>181</v>
      </c>
      <c r="B33" s="35" t="s">
        <v>182</v>
      </c>
      <c r="C33" s="36">
        <v>1</v>
      </c>
      <c r="D33" s="37">
        <v>166698</v>
      </c>
      <c r="E33" s="37">
        <v>166698</v>
      </c>
      <c r="F33" s="38">
        <v>39141</v>
      </c>
      <c r="G33" s="39" t="s">
        <v>175</v>
      </c>
      <c r="H33" s="40" t="s">
        <v>16</v>
      </c>
      <c r="I33" s="41" t="s">
        <v>147</v>
      </c>
    </row>
    <row r="34" spans="1:9" ht="66" customHeight="1">
      <c r="A34" s="35" t="s">
        <v>183</v>
      </c>
      <c r="B34" s="35" t="s">
        <v>184</v>
      </c>
      <c r="C34" s="36">
        <v>1</v>
      </c>
      <c r="D34" s="37">
        <v>997500</v>
      </c>
      <c r="E34" s="37">
        <v>997500</v>
      </c>
      <c r="F34" s="38">
        <v>39161</v>
      </c>
      <c r="G34" s="39" t="s">
        <v>175</v>
      </c>
      <c r="H34" s="40" t="s">
        <v>25</v>
      </c>
      <c r="I34" s="41" t="s">
        <v>185</v>
      </c>
    </row>
    <row r="35" spans="1:9" ht="36">
      <c r="A35" s="35" t="s">
        <v>186</v>
      </c>
      <c r="B35" s="35" t="s">
        <v>187</v>
      </c>
      <c r="C35" s="36">
        <v>1</v>
      </c>
      <c r="D35" s="37">
        <v>1741216</v>
      </c>
      <c r="E35" s="37">
        <v>1741216</v>
      </c>
      <c r="F35" s="38">
        <v>38975</v>
      </c>
      <c r="G35" s="39" t="s">
        <v>124</v>
      </c>
      <c r="H35" s="40" t="s">
        <v>16</v>
      </c>
      <c r="I35" s="41" t="s">
        <v>125</v>
      </c>
    </row>
    <row r="37" spans="1:9">
      <c r="A37" s="31" t="s">
        <v>18</v>
      </c>
    </row>
    <row r="38" spans="1:9">
      <c r="A38" s="31" t="s">
        <v>19</v>
      </c>
    </row>
    <row r="39" spans="1:9">
      <c r="A39" s="31" t="s">
        <v>20</v>
      </c>
    </row>
    <row r="40" spans="1:9">
      <c r="A40" s="31" t="s">
        <v>21</v>
      </c>
    </row>
    <row r="41" spans="1:9">
      <c r="A41" s="31" t="s">
        <v>22</v>
      </c>
    </row>
    <row r="42" spans="1:9">
      <c r="A42" s="31" t="s">
        <v>23</v>
      </c>
    </row>
    <row r="43" spans="1:9">
      <c r="A43" s="3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DEA1A-5078-44F8-8645-576799270D41}">
  <dimension ref="A1:I22"/>
  <sheetViews>
    <sheetView view="pageBreakPreview" zoomScale="60" zoomScaleNormal="100" workbookViewId="0">
      <selection activeCell="K16" sqref="K16"/>
    </sheetView>
  </sheetViews>
  <sheetFormatPr defaultRowHeight="13.5"/>
  <cols>
    <col min="9" max="9" width="11.25" customWidth="1"/>
  </cols>
  <sheetData>
    <row r="1" spans="1:9">
      <c r="A1" s="104"/>
      <c r="B1" s="104"/>
      <c r="C1" s="104"/>
      <c r="D1" s="104"/>
      <c r="E1" s="104"/>
      <c r="F1" s="104"/>
      <c r="G1" s="104"/>
      <c r="H1" s="104"/>
      <c r="I1" s="104"/>
    </row>
    <row r="2" spans="1:9">
      <c r="A2" s="105"/>
      <c r="B2" s="104"/>
      <c r="C2" s="104"/>
      <c r="D2" s="104"/>
      <c r="E2" s="104"/>
      <c r="F2" s="104"/>
      <c r="G2" s="104"/>
      <c r="H2" s="104"/>
      <c r="I2" s="104"/>
    </row>
    <row r="3" spans="1:9" ht="14.25">
      <c r="A3" s="106"/>
      <c r="B3" s="104"/>
      <c r="C3" s="104"/>
      <c r="D3" s="104"/>
      <c r="E3" s="104"/>
      <c r="F3" s="104"/>
      <c r="G3" s="104"/>
      <c r="H3" s="104"/>
      <c r="I3" s="104"/>
    </row>
    <row r="4" spans="1:9" ht="14.25">
      <c r="A4" s="107"/>
      <c r="B4" s="104"/>
      <c r="C4" s="104"/>
      <c r="D4" s="104"/>
      <c r="E4" s="104"/>
      <c r="F4" s="104"/>
      <c r="G4" s="149" t="s">
        <v>420</v>
      </c>
      <c r="H4" s="149"/>
      <c r="I4" s="149"/>
    </row>
    <row r="5" spans="1:9" ht="14.25">
      <c r="A5" s="107"/>
      <c r="B5" s="104"/>
      <c r="C5" s="104"/>
      <c r="D5" s="104"/>
      <c r="E5" s="104"/>
      <c r="F5" s="104"/>
      <c r="G5" s="108"/>
      <c r="H5" s="108" t="s">
        <v>354</v>
      </c>
      <c r="I5" s="108"/>
    </row>
    <row r="6" spans="1:9" ht="14.25">
      <c r="A6" s="106"/>
      <c r="B6" s="104"/>
      <c r="C6" s="104"/>
      <c r="D6" s="104"/>
      <c r="E6" s="104"/>
      <c r="F6" s="104"/>
      <c r="G6" s="104"/>
      <c r="H6" s="104"/>
      <c r="I6" s="104"/>
    </row>
    <row r="7" spans="1:9" ht="14.25">
      <c r="A7" s="106"/>
      <c r="B7" s="104"/>
      <c r="C7" s="150" t="s">
        <v>421</v>
      </c>
      <c r="D7" s="150"/>
      <c r="E7" s="150"/>
      <c r="F7" s="150"/>
      <c r="G7" s="150"/>
      <c r="H7" s="150"/>
      <c r="I7" s="150"/>
    </row>
    <row r="8" spans="1:9" ht="14.25">
      <c r="A8" s="106"/>
      <c r="B8" s="104"/>
      <c r="C8" s="150"/>
      <c r="D8" s="150"/>
      <c r="E8" s="150"/>
      <c r="F8" s="150"/>
      <c r="G8" s="150"/>
      <c r="H8" s="150"/>
      <c r="I8" s="150"/>
    </row>
    <row r="9" spans="1:9" ht="14.25">
      <c r="A9" s="106"/>
      <c r="B9" s="104"/>
      <c r="C9" s="150"/>
      <c r="D9" s="150"/>
      <c r="E9" s="150"/>
      <c r="F9" s="150"/>
      <c r="G9" s="150"/>
      <c r="H9" s="150"/>
      <c r="I9" s="150"/>
    </row>
    <row r="10" spans="1:9" ht="14.25">
      <c r="A10" s="106"/>
      <c r="B10" s="104"/>
      <c r="C10" s="104"/>
      <c r="D10" s="104"/>
      <c r="E10" s="104"/>
      <c r="F10" s="104"/>
      <c r="G10" s="104"/>
      <c r="H10" s="104"/>
      <c r="I10" s="104"/>
    </row>
    <row r="11" spans="1:9" ht="14.25">
      <c r="A11" s="106"/>
      <c r="B11" s="104" t="s">
        <v>356</v>
      </c>
      <c r="C11" s="104"/>
      <c r="D11" s="104"/>
      <c r="E11" s="104"/>
      <c r="F11" s="104"/>
      <c r="G11" s="104"/>
      <c r="H11" s="104"/>
      <c r="I11" s="104"/>
    </row>
    <row r="12" spans="1:9" ht="14.25">
      <c r="A12" s="106"/>
      <c r="B12" s="104"/>
      <c r="C12" s="104"/>
      <c r="D12" s="104"/>
      <c r="E12" s="104"/>
      <c r="F12" s="104"/>
      <c r="G12" s="104"/>
      <c r="H12" s="104"/>
      <c r="I12" s="104"/>
    </row>
    <row r="13" spans="1:9" ht="14.25">
      <c r="A13" s="106"/>
      <c r="B13" s="150" t="s">
        <v>427</v>
      </c>
      <c r="C13" s="150"/>
      <c r="D13" s="150"/>
      <c r="E13" s="150"/>
      <c r="F13" s="150"/>
      <c r="G13" s="150"/>
      <c r="H13" s="150"/>
      <c r="I13" s="150"/>
    </row>
    <row r="14" spans="1:9" ht="14.25">
      <c r="A14" s="106"/>
      <c r="B14" s="150"/>
      <c r="C14" s="150"/>
      <c r="D14" s="150"/>
      <c r="E14" s="150"/>
      <c r="F14" s="150"/>
      <c r="G14" s="150"/>
      <c r="H14" s="150"/>
      <c r="I14" s="150"/>
    </row>
    <row r="15" spans="1:9" ht="14.25">
      <c r="A15" s="106"/>
      <c r="B15" s="150"/>
      <c r="C15" s="150"/>
      <c r="D15" s="150"/>
      <c r="E15" s="150"/>
      <c r="F15" s="150"/>
      <c r="G15" s="150"/>
      <c r="H15" s="150"/>
      <c r="I15" s="150"/>
    </row>
    <row r="16" spans="1:9" ht="14.25">
      <c r="A16" s="106"/>
      <c r="B16" s="150"/>
      <c r="C16" s="150"/>
      <c r="D16" s="150"/>
      <c r="E16" s="150"/>
      <c r="F16" s="150"/>
      <c r="G16" s="150"/>
      <c r="H16" s="150"/>
      <c r="I16" s="150"/>
    </row>
    <row r="17" spans="1:9" ht="14.25">
      <c r="A17" s="106"/>
      <c r="B17" s="104"/>
      <c r="C17" s="104"/>
      <c r="D17" s="104"/>
      <c r="E17" s="104"/>
      <c r="F17" s="104"/>
      <c r="G17" s="104"/>
      <c r="H17" s="104"/>
      <c r="I17" s="104"/>
    </row>
    <row r="18" spans="1:9" ht="14.25">
      <c r="A18" s="106"/>
      <c r="B18" s="104" t="s">
        <v>360</v>
      </c>
      <c r="C18" s="104"/>
      <c r="D18" s="104"/>
      <c r="E18" s="104"/>
      <c r="F18" s="104"/>
      <c r="G18" s="104"/>
      <c r="H18" s="104"/>
      <c r="I18" s="104"/>
    </row>
    <row r="19" spans="1:9" ht="14.25">
      <c r="A19" s="106"/>
      <c r="B19" s="104" t="s">
        <v>361</v>
      </c>
      <c r="C19" s="104"/>
      <c r="D19" s="104"/>
      <c r="E19" s="104"/>
      <c r="F19" s="104"/>
      <c r="G19" s="104"/>
      <c r="H19" s="104"/>
      <c r="I19" s="104"/>
    </row>
    <row r="20" spans="1:9" ht="14.25">
      <c r="A20" s="106"/>
      <c r="B20" s="104" t="s">
        <v>423</v>
      </c>
      <c r="C20" s="104"/>
      <c r="D20" s="104"/>
      <c r="E20" s="104"/>
      <c r="F20" s="104"/>
      <c r="G20" s="104"/>
      <c r="H20" s="104"/>
      <c r="I20" s="104"/>
    </row>
    <row r="21" spans="1:9" ht="14.25">
      <c r="A21" s="106"/>
      <c r="B21" s="104"/>
      <c r="C21" s="104"/>
      <c r="D21" s="104"/>
      <c r="E21" s="104"/>
      <c r="F21" s="104"/>
      <c r="G21" s="104"/>
      <c r="H21" s="104"/>
      <c r="I21" s="104"/>
    </row>
    <row r="22" spans="1:9" ht="14.25">
      <c r="A22" s="106"/>
      <c r="B22" s="104"/>
      <c r="C22" s="104"/>
      <c r="D22" s="104"/>
      <c r="E22" s="104"/>
      <c r="F22" s="104"/>
      <c r="G22" s="104"/>
      <c r="H22" s="104"/>
      <c r="I22" s="104"/>
    </row>
  </sheetData>
  <mergeCells count="3">
    <mergeCell ref="G4:I4"/>
    <mergeCell ref="C7:I9"/>
    <mergeCell ref="B13:I16"/>
  </mergeCells>
  <phoneticPr fontId="1"/>
  <pageMargins left="0.7" right="0.7" top="0.75" bottom="0.75" header="0.3" footer="0.3"/>
  <pageSetup paperSize="9" orientation="portrait" r:id="rId1"/>
  <headerFooter>
    <oddHeader>&amp;L【機密性○（取扱制限）】</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C432-A818-4F1B-8B60-E6629F70166C}">
  <dimension ref="A1:J24"/>
  <sheetViews>
    <sheetView view="pageBreakPreview" zoomScale="60" zoomScaleNormal="100" workbookViewId="0">
      <selection activeCell="N16" sqref="N16"/>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45216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428</v>
      </c>
      <c r="D7" s="139"/>
      <c r="E7" s="139"/>
      <c r="F7" s="139"/>
      <c r="G7" s="139"/>
      <c r="H7" s="139"/>
      <c r="I7" s="139"/>
      <c r="J7" s="96"/>
    </row>
    <row r="8" spans="1:10" ht="14.25">
      <c r="A8" s="98"/>
      <c r="B8" s="95"/>
      <c r="C8" s="139" t="s">
        <v>388</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3.5" customHeight="1">
      <c r="A13" s="142"/>
      <c r="B13" s="139" t="s">
        <v>428</v>
      </c>
      <c r="C13" s="139"/>
      <c r="D13" s="139"/>
      <c r="E13" s="139"/>
      <c r="F13" s="139"/>
      <c r="G13" s="139"/>
      <c r="H13" s="139"/>
      <c r="I13" s="139"/>
      <c r="J13" s="141"/>
    </row>
    <row r="14" spans="1:10" ht="13.5" customHeight="1">
      <c r="A14" s="142"/>
      <c r="B14" s="139" t="s">
        <v>429</v>
      </c>
      <c r="C14" s="139"/>
      <c r="D14" s="139"/>
      <c r="E14" s="139"/>
      <c r="F14" s="139"/>
      <c r="G14" s="139"/>
      <c r="H14" s="139"/>
      <c r="I14" s="139"/>
      <c r="J14" s="141"/>
    </row>
    <row r="15" spans="1:10" ht="14.25">
      <c r="A15" s="98"/>
      <c r="B15" s="139" t="s">
        <v>358</v>
      </c>
      <c r="C15" s="139"/>
      <c r="D15" s="139"/>
      <c r="E15" s="139"/>
      <c r="F15" s="139"/>
      <c r="G15" s="139"/>
      <c r="H15" s="139"/>
      <c r="I15" s="139"/>
      <c r="J15" s="96"/>
    </row>
    <row r="16" spans="1:10" ht="14.25">
      <c r="A16" s="98"/>
      <c r="B16" s="139" t="s">
        <v>430</v>
      </c>
      <c r="C16" s="139"/>
      <c r="D16" s="139"/>
      <c r="E16" s="139"/>
      <c r="F16" s="139"/>
      <c r="G16" s="139"/>
      <c r="H16" s="139"/>
      <c r="I16" s="139"/>
      <c r="J16" s="96"/>
    </row>
    <row r="17" spans="1:10" ht="14.25">
      <c r="A17" s="98"/>
      <c r="B17" s="139" t="s">
        <v>431</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7782-1F2C-471C-BB1B-6524E3A84F33}">
  <sheetPr>
    <pageSetUpPr fitToPage="1"/>
  </sheetPr>
  <dimension ref="A1:I21"/>
  <sheetViews>
    <sheetView view="pageBreakPreview" topLeftCell="A11" zoomScaleNormal="100" zoomScaleSheetLayoutView="100" workbookViewId="0">
      <selection activeCell="A8" sqref="A8:XFD8"/>
    </sheetView>
  </sheetViews>
  <sheetFormatPr defaultRowHeight="13.5"/>
  <cols>
    <col min="1" max="1" width="36.125" style="1" customWidth="1"/>
    <col min="2" max="2" width="41.25" style="1" customWidth="1"/>
    <col min="3" max="3" width="5.5" style="1" bestFit="1" customWidth="1"/>
    <col min="4" max="5" width="13.875" style="1" bestFit="1" customWidth="1"/>
    <col min="6" max="6" width="18.25" style="1" customWidth="1"/>
    <col min="7" max="7" width="24"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188</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17" customHeight="1">
      <c r="A11" s="8" t="s">
        <v>189</v>
      </c>
      <c r="B11" s="8" t="s">
        <v>190</v>
      </c>
      <c r="C11" s="16" t="s">
        <v>191</v>
      </c>
      <c r="D11" s="15">
        <v>55860</v>
      </c>
      <c r="E11" s="15">
        <v>55860</v>
      </c>
      <c r="F11" s="14">
        <v>37060</v>
      </c>
      <c r="G11" s="8" t="s">
        <v>192</v>
      </c>
      <c r="H11" s="13" t="s">
        <v>16</v>
      </c>
      <c r="I11" s="12" t="s">
        <v>193</v>
      </c>
    </row>
    <row r="12" spans="1:9" ht="117" customHeight="1">
      <c r="A12" s="8" t="s">
        <v>189</v>
      </c>
      <c r="B12" s="8" t="s">
        <v>194</v>
      </c>
      <c r="C12" s="16" t="s">
        <v>191</v>
      </c>
      <c r="D12" s="15">
        <v>977550</v>
      </c>
      <c r="E12" s="15">
        <v>977550</v>
      </c>
      <c r="F12" s="14">
        <v>37060</v>
      </c>
      <c r="G12" s="8" t="s">
        <v>192</v>
      </c>
      <c r="H12" s="13" t="s">
        <v>16</v>
      </c>
      <c r="I12" s="12" t="s">
        <v>193</v>
      </c>
    </row>
    <row r="13" spans="1:9" ht="117" customHeight="1">
      <c r="A13" s="8" t="s">
        <v>189</v>
      </c>
      <c r="B13" s="8" t="s">
        <v>195</v>
      </c>
      <c r="C13" s="16" t="s">
        <v>191</v>
      </c>
      <c r="D13" s="15">
        <v>631050</v>
      </c>
      <c r="E13" s="15">
        <v>631050</v>
      </c>
      <c r="F13" s="14">
        <v>37060</v>
      </c>
      <c r="G13" s="8" t="s">
        <v>192</v>
      </c>
      <c r="H13" s="13" t="s">
        <v>16</v>
      </c>
      <c r="I13" s="12" t="s">
        <v>193</v>
      </c>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8688C-B12D-4CEA-A9DC-E6DE8FC1B334}">
  <dimension ref="A1:J23"/>
  <sheetViews>
    <sheetView view="pageBreakPreview" zoomScale="60" zoomScaleNormal="100" workbookViewId="0">
      <selection activeCell="N29" sqref="N29"/>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397</v>
      </c>
      <c r="D7" s="139"/>
      <c r="E7" s="139"/>
      <c r="F7" s="139"/>
      <c r="G7" s="139"/>
      <c r="H7" s="139"/>
      <c r="I7" s="139"/>
      <c r="J7" s="96"/>
    </row>
    <row r="8" spans="1:10" ht="14.25">
      <c r="A8" s="98"/>
      <c r="B8" s="95"/>
      <c r="C8" s="139" t="s">
        <v>379</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397</v>
      </c>
      <c r="C13" s="139"/>
      <c r="D13" s="139"/>
      <c r="E13" s="139"/>
      <c r="F13" s="139"/>
      <c r="G13" s="139"/>
      <c r="H13" s="139"/>
      <c r="I13" s="139"/>
      <c r="J13" s="96"/>
    </row>
    <row r="14" spans="1:10" ht="14.25">
      <c r="A14" s="98"/>
      <c r="B14" s="139" t="s">
        <v>394</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77A6-4735-4FCF-B45F-DA7808E63017}">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6.375" style="1" customWidth="1"/>
    <col min="2" max="2" width="32.75" style="1" customWidth="1"/>
    <col min="3" max="3" width="5.375" style="1" bestFit="1" customWidth="1"/>
    <col min="4" max="5" width="13.875" style="1" bestFit="1" customWidth="1"/>
    <col min="6" max="6" width="11.75" style="1" bestFit="1" customWidth="1"/>
    <col min="7" max="7" width="25.875" style="1" customWidth="1"/>
    <col min="8" max="8" width="5.875" style="1" customWidth="1"/>
    <col min="9" max="9" width="23.8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196</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04.25" customHeight="1">
      <c r="A11" s="8" t="s">
        <v>197</v>
      </c>
      <c r="B11" s="8" t="s">
        <v>198</v>
      </c>
      <c r="C11" s="16" t="s">
        <v>90</v>
      </c>
      <c r="D11" s="15">
        <v>419475</v>
      </c>
      <c r="E11" s="15">
        <v>419475</v>
      </c>
      <c r="F11" s="14">
        <v>40059</v>
      </c>
      <c r="G11" s="8" t="s">
        <v>199</v>
      </c>
      <c r="H11" s="13" t="s">
        <v>179</v>
      </c>
      <c r="I11" s="12" t="s">
        <v>200</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862EC-9D2C-4BDB-95BD-BCEF89E73DEC}">
  <dimension ref="A1:J24"/>
  <sheetViews>
    <sheetView view="pageBreakPreview" topLeftCell="A7" zoomScale="60" zoomScaleNormal="100" workbookViewId="0">
      <selection activeCell="N17" sqref="N17"/>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398</v>
      </c>
      <c r="D7" s="139"/>
      <c r="E7" s="139"/>
      <c r="F7" s="139"/>
      <c r="G7" s="139"/>
      <c r="H7" s="139"/>
      <c r="I7" s="139"/>
      <c r="J7" s="96"/>
    </row>
    <row r="8" spans="1:10" ht="14.25">
      <c r="A8" s="98"/>
      <c r="B8" s="95"/>
      <c r="C8" s="139" t="s">
        <v>399</v>
      </c>
      <c r="D8" s="139"/>
      <c r="E8" s="139"/>
      <c r="F8" s="139"/>
      <c r="G8" s="139"/>
      <c r="H8" s="139"/>
      <c r="I8" s="139"/>
      <c r="J8" s="96"/>
    </row>
    <row r="9" spans="1:10" ht="14.25">
      <c r="A9" s="98"/>
      <c r="B9" s="95"/>
      <c r="C9" s="139" t="s">
        <v>365</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c r="A13" s="142"/>
      <c r="B13" s="151"/>
      <c r="C13" s="151"/>
      <c r="D13" s="151"/>
      <c r="E13" s="151"/>
      <c r="F13" s="151"/>
      <c r="G13" s="151"/>
      <c r="H13" s="151"/>
      <c r="I13" s="151"/>
      <c r="J13" s="141"/>
    </row>
    <row r="14" spans="1:10" ht="13.5" customHeight="1">
      <c r="A14" s="142"/>
      <c r="B14" s="139" t="s">
        <v>400</v>
      </c>
      <c r="C14" s="139"/>
      <c r="D14" s="139"/>
      <c r="E14" s="139"/>
      <c r="F14" s="139"/>
      <c r="G14" s="139"/>
      <c r="H14" s="139"/>
      <c r="I14" s="139"/>
      <c r="J14" s="141"/>
    </row>
    <row r="15" spans="1:10" ht="14.25">
      <c r="A15" s="98"/>
      <c r="B15" s="139" t="s">
        <v>366</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764E4-D16C-4855-97C9-C68E25BBBF68}">
  <dimension ref="A1:J24"/>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45160</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363</v>
      </c>
      <c r="D7" s="139"/>
      <c r="E7" s="139"/>
      <c r="F7" s="139"/>
      <c r="G7" s="139"/>
      <c r="H7" s="139"/>
      <c r="I7" s="139"/>
      <c r="J7" s="96"/>
    </row>
    <row r="8" spans="1:10" ht="14.25">
      <c r="A8" s="98"/>
      <c r="B8" s="95"/>
      <c r="C8" s="139" t="s">
        <v>364</v>
      </c>
      <c r="D8" s="139"/>
      <c r="E8" s="139"/>
      <c r="F8" s="139"/>
      <c r="G8" s="139"/>
      <c r="H8" s="139"/>
      <c r="I8" s="139"/>
      <c r="J8" s="96"/>
    </row>
    <row r="9" spans="1:10" ht="14.25">
      <c r="A9" s="98"/>
      <c r="B9" s="95"/>
      <c r="C9" s="139" t="s">
        <v>365</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3.5" customHeight="1">
      <c r="A13" s="142"/>
      <c r="B13" s="139" t="s">
        <v>363</v>
      </c>
      <c r="C13" s="139"/>
      <c r="D13" s="139"/>
      <c r="E13" s="139"/>
      <c r="F13" s="139"/>
      <c r="G13" s="139"/>
      <c r="H13" s="139"/>
      <c r="I13" s="139"/>
      <c r="J13" s="141"/>
    </row>
    <row r="14" spans="1:10" ht="13.5" customHeight="1">
      <c r="A14" s="142"/>
      <c r="B14" s="139" t="s">
        <v>364</v>
      </c>
      <c r="C14" s="139"/>
      <c r="D14" s="139"/>
      <c r="E14" s="139"/>
      <c r="F14" s="139"/>
      <c r="G14" s="139"/>
      <c r="H14" s="139"/>
      <c r="I14" s="139"/>
      <c r="J14" s="141"/>
    </row>
    <row r="15" spans="1:10" ht="14.25">
      <c r="A15" s="98"/>
      <c r="B15" s="139" t="s">
        <v>366</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A13:A14"/>
    <mergeCell ref="B13:I13"/>
    <mergeCell ref="B14:I14"/>
    <mergeCell ref="B15:I15"/>
    <mergeCell ref="B16:I16"/>
    <mergeCell ref="B17:I17"/>
    <mergeCell ref="J13:J14"/>
    <mergeCell ref="G4:I4"/>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12A8B-B089-47FE-8153-B633DAAFAF55}">
  <sheetPr>
    <pageSetUpPr fitToPage="1"/>
  </sheetPr>
  <dimension ref="A1:I20"/>
  <sheetViews>
    <sheetView view="pageBreakPreview" topLeftCell="A10" zoomScaleNormal="100" zoomScaleSheetLayoutView="100" workbookViewId="0">
      <selection activeCell="A8" sqref="A8:XFD8"/>
    </sheetView>
  </sheetViews>
  <sheetFormatPr defaultColWidth="9" defaultRowHeight="13.5"/>
  <cols>
    <col min="1" max="1" width="34.75" style="1" customWidth="1"/>
    <col min="2" max="2" width="24.125" style="1" customWidth="1"/>
    <col min="3" max="3" width="5.5" style="1" bestFit="1" customWidth="1"/>
    <col min="4" max="5" width="13.875" style="1" bestFit="1" customWidth="1"/>
    <col min="6" max="6" width="11.625" style="1" bestFit="1" customWidth="1"/>
    <col min="7" max="7" width="29.75" style="1" customWidth="1"/>
    <col min="8" max="8" width="5.875" style="1" customWidth="1"/>
    <col min="9" max="9" width="26.12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201</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94.5" customHeight="1">
      <c r="A11" s="8" t="s">
        <v>202</v>
      </c>
      <c r="B11" s="8" t="s">
        <v>203</v>
      </c>
      <c r="C11" s="16" t="s">
        <v>204</v>
      </c>
      <c r="D11" s="15">
        <v>75600000</v>
      </c>
      <c r="E11" s="15">
        <v>453600000</v>
      </c>
      <c r="F11" s="14">
        <v>41620</v>
      </c>
      <c r="G11" s="8" t="s">
        <v>205</v>
      </c>
      <c r="H11" s="13" t="s">
        <v>16</v>
      </c>
      <c r="I11" s="12" t="s">
        <v>206</v>
      </c>
    </row>
    <row r="12" spans="1:9" ht="104.25" customHeight="1">
      <c r="A12" s="8" t="s">
        <v>207</v>
      </c>
      <c r="B12" s="8" t="s">
        <v>208</v>
      </c>
      <c r="C12" s="16" t="s">
        <v>209</v>
      </c>
      <c r="D12" s="15">
        <v>77760000</v>
      </c>
      <c r="E12" s="15">
        <v>311040000</v>
      </c>
      <c r="F12" s="14">
        <v>41978</v>
      </c>
      <c r="G12" s="8" t="s">
        <v>210</v>
      </c>
      <c r="H12" s="13" t="s">
        <v>16</v>
      </c>
      <c r="I12" s="12" t="s">
        <v>206</v>
      </c>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69042-B1CB-4E87-8D5B-85D56BBA0C2C}">
  <dimension ref="A1:J23"/>
  <sheetViews>
    <sheetView view="pageBreakPreview" zoomScale="60" zoomScaleNormal="100" workbookViewId="0">
      <selection activeCell="V48" sqref="V4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401</v>
      </c>
      <c r="D7" s="139"/>
      <c r="E7" s="139"/>
      <c r="F7" s="139"/>
      <c r="G7" s="139"/>
      <c r="H7" s="139"/>
      <c r="I7" s="139"/>
      <c r="J7" s="96"/>
    </row>
    <row r="8" spans="1:10" ht="14.25">
      <c r="A8" s="98"/>
      <c r="B8" s="95"/>
      <c r="C8" s="139" t="s">
        <v>402</v>
      </c>
      <c r="D8" s="139"/>
      <c r="E8" s="139"/>
      <c r="F8" s="139"/>
      <c r="G8" s="139"/>
      <c r="H8" s="139"/>
      <c r="I8" s="139"/>
      <c r="J8" s="96"/>
    </row>
    <row r="9" spans="1:10" ht="14.25">
      <c r="A9" s="98"/>
      <c r="B9" s="95"/>
      <c r="C9" s="139" t="s">
        <v>365</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403</v>
      </c>
      <c r="C13" s="139"/>
      <c r="D13" s="139"/>
      <c r="E13" s="139"/>
      <c r="F13" s="139"/>
      <c r="G13" s="139"/>
      <c r="H13" s="139"/>
      <c r="I13" s="139"/>
      <c r="J13" s="96"/>
    </row>
    <row r="14" spans="1:10" ht="14.25">
      <c r="A14" s="98"/>
      <c r="B14" s="139" t="s">
        <v>366</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4390-2FCF-43C3-AB1E-856A3CAB1C59}">
  <sheetPr>
    <pageSetUpPr fitToPage="1"/>
  </sheetPr>
  <dimension ref="A1:I19"/>
  <sheetViews>
    <sheetView view="pageBreakPreview" zoomScaleNormal="100" zoomScaleSheetLayoutView="100" workbookViewId="0">
      <selection activeCell="I15" sqref="I15"/>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211</v>
      </c>
      <c r="B5" s="138"/>
      <c r="C5" s="138"/>
      <c r="D5" s="138"/>
      <c r="E5" s="138"/>
      <c r="F5" s="138"/>
      <c r="G5" s="138"/>
      <c r="H5" s="138"/>
      <c r="I5" s="138"/>
    </row>
    <row r="6" spans="1:9">
      <c r="G6" s="1" t="s">
        <v>212</v>
      </c>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98" customHeight="1">
      <c r="A11" s="8" t="s">
        <v>213</v>
      </c>
      <c r="B11" s="8" t="s">
        <v>214</v>
      </c>
      <c r="C11" s="16">
        <v>1</v>
      </c>
      <c r="D11" s="15">
        <v>7980000</v>
      </c>
      <c r="E11" s="15">
        <v>7980000</v>
      </c>
      <c r="F11" s="50">
        <v>39842</v>
      </c>
      <c r="G11" s="8" t="s">
        <v>215</v>
      </c>
      <c r="H11" s="13" t="s">
        <v>76</v>
      </c>
      <c r="I11" s="12" t="s">
        <v>444</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493FA-13C0-4135-B367-BA63CF73E408}">
  <dimension ref="A1:J24"/>
  <sheetViews>
    <sheetView view="pageBreakPreview" zoomScale="60" zoomScaleNormal="100" workbookViewId="0">
      <selection activeCell="I37" sqref="I37"/>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27" customHeight="1">
      <c r="A7" s="98"/>
      <c r="B7" s="95"/>
      <c r="C7" s="139" t="s">
        <v>404</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3.5" customHeight="1">
      <c r="A13" s="142"/>
      <c r="B13" s="139" t="s">
        <v>405</v>
      </c>
      <c r="C13" s="139"/>
      <c r="D13" s="139"/>
      <c r="E13" s="139"/>
      <c r="F13" s="139"/>
      <c r="G13" s="139"/>
      <c r="H13" s="139"/>
      <c r="I13" s="139"/>
      <c r="J13" s="141"/>
    </row>
    <row r="14" spans="1:10" ht="13.5" customHeight="1">
      <c r="A14" s="142"/>
      <c r="B14" s="139" t="s">
        <v>406</v>
      </c>
      <c r="C14" s="139"/>
      <c r="D14" s="139"/>
      <c r="E14" s="139"/>
      <c r="F14" s="139"/>
      <c r="G14" s="139"/>
      <c r="H14" s="139"/>
      <c r="I14" s="139"/>
      <c r="J14" s="141"/>
    </row>
    <row r="15" spans="1:10" ht="14.25">
      <c r="A15" s="98"/>
      <c r="B15" s="139" t="s">
        <v>366</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E1AD-9348-4230-B9C0-11B0E8F4D0EB}">
  <sheetPr>
    <pageSetUpPr fitToPage="1"/>
  </sheetPr>
  <dimension ref="A1:I21"/>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216</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54">
      <c r="A11" s="8" t="s">
        <v>217</v>
      </c>
      <c r="B11" s="8" t="s">
        <v>218</v>
      </c>
      <c r="C11" s="9" t="s">
        <v>219</v>
      </c>
      <c r="D11" s="10">
        <v>294000</v>
      </c>
      <c r="E11" s="10">
        <v>588000</v>
      </c>
      <c r="F11" s="11">
        <v>38594</v>
      </c>
      <c r="G11" s="9" t="s">
        <v>220</v>
      </c>
      <c r="H11" s="9" t="s">
        <v>76</v>
      </c>
      <c r="I11" s="9"/>
    </row>
    <row r="12" spans="1:9" ht="54">
      <c r="A12" s="8" t="s">
        <v>221</v>
      </c>
      <c r="B12" s="8" t="s">
        <v>222</v>
      </c>
      <c r="C12" s="9" t="s">
        <v>219</v>
      </c>
      <c r="D12" s="10">
        <v>399000</v>
      </c>
      <c r="E12" s="10">
        <v>798000</v>
      </c>
      <c r="F12" s="11">
        <v>38615</v>
      </c>
      <c r="G12" s="9" t="s">
        <v>220</v>
      </c>
      <c r="H12" s="9" t="s">
        <v>76</v>
      </c>
      <c r="I12" s="9"/>
    </row>
    <row r="13" spans="1:9" ht="54">
      <c r="A13" s="8" t="s">
        <v>223</v>
      </c>
      <c r="B13" s="8" t="s">
        <v>224</v>
      </c>
      <c r="C13" s="9" t="s">
        <v>225</v>
      </c>
      <c r="D13" s="10">
        <v>272212</v>
      </c>
      <c r="E13" s="10">
        <v>272212</v>
      </c>
      <c r="F13" s="11">
        <v>38622</v>
      </c>
      <c r="G13" s="8" t="s">
        <v>220</v>
      </c>
      <c r="H13" s="9" t="s">
        <v>76</v>
      </c>
      <c r="I13" s="12"/>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B9F9D-79CA-4322-9729-2722CD17DC7A}">
  <dimension ref="A1:J24"/>
  <sheetViews>
    <sheetView view="pageBreakPreview" zoomScale="86" zoomScaleNormal="100" zoomScaleSheetLayoutView="86" workbookViewId="0">
      <selection activeCell="N29" sqref="N29"/>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407</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c r="A13" s="142"/>
      <c r="B13" s="151"/>
      <c r="C13" s="151"/>
      <c r="D13" s="151"/>
      <c r="E13" s="151"/>
      <c r="F13" s="151"/>
      <c r="G13" s="151"/>
      <c r="H13" s="151"/>
      <c r="I13" s="151"/>
      <c r="J13" s="141"/>
    </row>
    <row r="14" spans="1:10" ht="13.5" customHeight="1">
      <c r="A14" s="142"/>
      <c r="B14" s="139" t="s">
        <v>407</v>
      </c>
      <c r="C14" s="139"/>
      <c r="D14" s="139"/>
      <c r="E14" s="139"/>
      <c r="F14" s="139"/>
      <c r="G14" s="139"/>
      <c r="H14" s="139"/>
      <c r="I14" s="139"/>
      <c r="J14" s="141"/>
    </row>
    <row r="15" spans="1:10" ht="14.25">
      <c r="A15" s="98"/>
      <c r="B15" s="139" t="s">
        <v>366</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C0458-4B6E-4DBB-AF57-CF09C42CF7EE}">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226</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5.5" customHeight="1">
      <c r="A11" s="51" t="s">
        <v>227</v>
      </c>
      <c r="B11" s="51" t="s">
        <v>228</v>
      </c>
      <c r="C11" s="52" t="s">
        <v>225</v>
      </c>
      <c r="D11" s="53">
        <v>530833</v>
      </c>
      <c r="E11" s="53">
        <v>530833</v>
      </c>
      <c r="F11" s="50">
        <v>39505</v>
      </c>
      <c r="G11" s="51" t="s">
        <v>229</v>
      </c>
      <c r="H11" s="54" t="s">
        <v>16</v>
      </c>
      <c r="I11" s="55"/>
    </row>
    <row r="12" spans="1:9" ht="85.5" customHeight="1">
      <c r="A12" s="56" t="s">
        <v>230</v>
      </c>
      <c r="B12" s="56" t="s">
        <v>231</v>
      </c>
      <c r="C12" s="57" t="s">
        <v>232</v>
      </c>
      <c r="D12" s="58">
        <v>514500</v>
      </c>
      <c r="E12" s="58">
        <v>514500</v>
      </c>
      <c r="F12" s="59">
        <v>39507</v>
      </c>
      <c r="G12" s="56" t="s">
        <v>233</v>
      </c>
      <c r="H12" s="54" t="s">
        <v>179</v>
      </c>
      <c r="I12" s="60"/>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27BD1-A0EF-498F-9211-E40D7AED369E}">
  <dimension ref="A1:J23"/>
  <sheetViews>
    <sheetView view="pageBreakPreview" zoomScale="89" zoomScaleNormal="100" zoomScaleSheetLayoutView="89" workbookViewId="0">
      <selection activeCell="J14" sqref="J14"/>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27" customHeight="1">
      <c r="A7" s="98"/>
      <c r="B7" s="95"/>
      <c r="C7" s="139" t="s">
        <v>408</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408</v>
      </c>
      <c r="C13" s="139"/>
      <c r="D13" s="139"/>
      <c r="E13" s="139"/>
      <c r="F13" s="139"/>
      <c r="G13" s="139"/>
      <c r="H13" s="139"/>
      <c r="I13" s="139"/>
      <c r="J13" s="96"/>
    </row>
    <row r="14" spans="1:10" ht="14.25">
      <c r="A14" s="98"/>
      <c r="B14" s="139" t="s">
        <v>366</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1ECE-D6CD-4EA6-B0C4-E571F99F6F84}">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40.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234</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235</v>
      </c>
      <c r="B11" s="8" t="s">
        <v>236</v>
      </c>
      <c r="C11" s="16">
        <v>1</v>
      </c>
      <c r="D11" s="15">
        <v>919432</v>
      </c>
      <c r="E11" s="15">
        <v>919432</v>
      </c>
      <c r="F11" s="14">
        <v>37614</v>
      </c>
      <c r="G11" s="8" t="s">
        <v>237</v>
      </c>
      <c r="H11" s="13" t="s">
        <v>16</v>
      </c>
      <c r="I11" s="12" t="s">
        <v>238</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74AB5-34B1-41C3-9BA7-3CFBAB1A6F96}">
  <dimension ref="A1:J23"/>
  <sheetViews>
    <sheetView view="pageBreakPreview" zoomScale="93" zoomScaleNormal="100" zoomScaleSheetLayoutView="93" workbookViewId="0">
      <selection activeCell="W52" sqref="W52"/>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409</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409</v>
      </c>
      <c r="C13" s="139"/>
      <c r="D13" s="139"/>
      <c r="E13" s="139"/>
      <c r="F13" s="139"/>
      <c r="G13" s="139"/>
      <c r="H13" s="139"/>
      <c r="I13" s="139"/>
      <c r="J13" s="96"/>
    </row>
    <row r="14" spans="1:10" ht="14.25">
      <c r="A14" s="98"/>
      <c r="B14" s="139" t="s">
        <v>366</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A06E7-55BB-41E3-B4E3-A7BD982BF41B}">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30</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31</v>
      </c>
      <c r="B11" s="8" t="s">
        <v>32</v>
      </c>
      <c r="C11" s="16">
        <v>1</v>
      </c>
      <c r="D11" s="15">
        <v>585000</v>
      </c>
      <c r="E11" s="15">
        <v>585000</v>
      </c>
      <c r="F11" s="14">
        <v>37224</v>
      </c>
      <c r="G11" s="8" t="s">
        <v>33</v>
      </c>
      <c r="H11" s="13" t="s">
        <v>34</v>
      </c>
      <c r="I11" s="12"/>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45723-B251-469D-B0F9-7B5B741DD63E}">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375" style="1" bestFit="1" customWidth="1"/>
    <col min="4" max="5" width="13.875" style="1" bestFit="1" customWidth="1"/>
    <col min="6" max="6" width="11.75" style="1" bestFit="1" customWidth="1"/>
    <col min="7" max="7" width="22.75" style="1" customWidth="1"/>
    <col min="8" max="8" width="5.875" style="1" customWidth="1"/>
    <col min="9" max="9" width="21.3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239</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21.5">
      <c r="A11" s="8" t="s">
        <v>240</v>
      </c>
      <c r="B11" s="8" t="s">
        <v>241</v>
      </c>
      <c r="C11" s="16">
        <v>1</v>
      </c>
      <c r="D11" s="15">
        <v>993708</v>
      </c>
      <c r="E11" s="15">
        <v>993708</v>
      </c>
      <c r="F11" s="14">
        <v>41999</v>
      </c>
      <c r="G11" s="8" t="s">
        <v>242</v>
      </c>
      <c r="H11" s="13" t="s">
        <v>76</v>
      </c>
      <c r="I11" s="12" t="s">
        <v>243</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6C72B-3A5A-4A2C-99A1-32C7C4F56F67}">
  <dimension ref="A1:J24"/>
  <sheetViews>
    <sheetView view="pageBreakPreview" zoomScale="77" zoomScaleNormal="100" zoomScaleSheetLayoutView="77" workbookViewId="0">
      <selection sqref="A1:J24"/>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410</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c r="A13" s="142"/>
      <c r="B13" s="151"/>
      <c r="C13" s="151"/>
      <c r="D13" s="151"/>
      <c r="E13" s="151"/>
      <c r="F13" s="151"/>
      <c r="G13" s="151"/>
      <c r="H13" s="151"/>
      <c r="I13" s="151"/>
      <c r="J13" s="141"/>
    </row>
    <row r="14" spans="1:10" ht="13.5" customHeight="1">
      <c r="A14" s="142"/>
      <c r="B14" s="139" t="s">
        <v>411</v>
      </c>
      <c r="C14" s="139"/>
      <c r="D14" s="139"/>
      <c r="E14" s="139"/>
      <c r="F14" s="139"/>
      <c r="G14" s="139"/>
      <c r="H14" s="139"/>
      <c r="I14" s="139"/>
      <c r="J14" s="141"/>
    </row>
    <row r="15" spans="1:10" ht="14.25">
      <c r="A15" s="98"/>
      <c r="B15" s="139" t="s">
        <v>394</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B17:I17"/>
    <mergeCell ref="J13:J14"/>
    <mergeCell ref="G4:I4"/>
    <mergeCell ref="C7:I7"/>
    <mergeCell ref="C8:I8"/>
    <mergeCell ref="C9: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05FAC-A024-40E0-B198-EB1659F0659F}">
  <sheetPr>
    <pageSetUpPr fitToPage="1"/>
  </sheetPr>
  <dimension ref="A1:I21"/>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244</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61" t="s">
        <v>245</v>
      </c>
      <c r="B11" s="61" t="s">
        <v>246</v>
      </c>
      <c r="C11" s="62">
        <v>1</v>
      </c>
      <c r="D11" s="62">
        <v>283500</v>
      </c>
      <c r="E11" s="62">
        <v>283500</v>
      </c>
      <c r="F11" s="63">
        <v>39737</v>
      </c>
      <c r="G11" s="28" t="s">
        <v>247</v>
      </c>
      <c r="H11" s="13" t="s">
        <v>248</v>
      </c>
      <c r="I11" s="12"/>
    </row>
    <row r="12" spans="1:9" ht="80.25" customHeight="1">
      <c r="A12" s="61" t="s">
        <v>249</v>
      </c>
      <c r="B12" s="61" t="s">
        <v>250</v>
      </c>
      <c r="C12" s="62">
        <v>1</v>
      </c>
      <c r="D12" s="62">
        <v>2942100</v>
      </c>
      <c r="E12" s="62">
        <v>2942100</v>
      </c>
      <c r="F12" s="63">
        <v>39842</v>
      </c>
      <c r="G12" s="28" t="s">
        <v>247</v>
      </c>
      <c r="H12" s="13" t="s">
        <v>248</v>
      </c>
      <c r="I12" s="12"/>
    </row>
    <row r="13" spans="1:9" ht="80.25" customHeight="1">
      <c r="A13" s="61" t="s">
        <v>251</v>
      </c>
      <c r="B13" s="61" t="s">
        <v>252</v>
      </c>
      <c r="C13" s="62">
        <v>1</v>
      </c>
      <c r="D13" s="62">
        <v>3426412</v>
      </c>
      <c r="E13" s="62">
        <v>3426412</v>
      </c>
      <c r="F13" s="63">
        <v>39842</v>
      </c>
      <c r="G13" s="28" t="s">
        <v>247</v>
      </c>
      <c r="H13" s="13" t="s">
        <v>248</v>
      </c>
      <c r="I13" s="12"/>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469C3-5EF1-474B-B896-8295C86FF873}">
  <dimension ref="A1:J24"/>
  <sheetViews>
    <sheetView view="pageBreakPreview" zoomScale="82" zoomScaleNormal="100" zoomScaleSheetLayoutView="82" workbookViewId="0">
      <selection activeCell="K20" sqref="K20"/>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412</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c r="A13" s="142"/>
      <c r="B13" s="151"/>
      <c r="C13" s="151"/>
      <c r="D13" s="151"/>
      <c r="E13" s="151"/>
      <c r="F13" s="151"/>
      <c r="G13" s="151"/>
      <c r="H13" s="151"/>
      <c r="I13" s="151"/>
      <c r="J13" s="141"/>
    </row>
    <row r="14" spans="1:10" ht="27" customHeight="1">
      <c r="A14" s="142"/>
      <c r="B14" s="139" t="s">
        <v>413</v>
      </c>
      <c r="C14" s="139"/>
      <c r="D14" s="139"/>
      <c r="E14" s="139"/>
      <c r="F14" s="139"/>
      <c r="G14" s="139"/>
      <c r="H14" s="139"/>
      <c r="I14" s="139"/>
      <c r="J14" s="141"/>
    </row>
    <row r="15" spans="1:10" ht="14.25">
      <c r="A15" s="98"/>
      <c r="B15" s="139" t="s">
        <v>394</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9">
    <mergeCell ref="B17:I17"/>
    <mergeCell ref="J13:J14"/>
    <mergeCell ref="G4:I4"/>
    <mergeCell ref="C7:I9"/>
    <mergeCell ref="A13:A14"/>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4DF8-AD38-482B-993F-C2FA5E7387E9}">
  <sheetPr>
    <pageSetUpPr fitToPage="1"/>
  </sheetPr>
  <dimension ref="A1:I32"/>
  <sheetViews>
    <sheetView view="pageBreakPreview" topLeftCell="A4" zoomScaleNormal="100" zoomScaleSheetLayoutView="100" workbookViewId="0">
      <selection activeCell="M16" sqref="M16"/>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436</v>
      </c>
    </row>
    <row r="2" spans="1:9">
      <c r="A2" s="6" t="s">
        <v>0</v>
      </c>
      <c r="B2" s="2"/>
      <c r="C2" s="2"/>
      <c r="D2" s="2"/>
      <c r="E2" s="2"/>
      <c r="F2" s="2"/>
      <c r="G2" s="2"/>
      <c r="H2" s="2"/>
      <c r="I2" s="2"/>
    </row>
    <row r="4" spans="1:9">
      <c r="A4" s="5" t="s">
        <v>1</v>
      </c>
    </row>
    <row r="5" spans="1:9">
      <c r="A5" s="138" t="s">
        <v>253</v>
      </c>
      <c r="B5" s="138"/>
      <c r="C5" s="138"/>
      <c r="D5" s="138"/>
      <c r="E5" s="138"/>
      <c r="F5" s="138"/>
      <c r="G5" s="138"/>
      <c r="H5" s="138"/>
      <c r="I5" s="138"/>
    </row>
    <row r="7" spans="1:9">
      <c r="A7" s="5" t="s">
        <v>3</v>
      </c>
    </row>
    <row r="8" spans="1:9">
      <c r="A8" s="1" t="s">
        <v>437</v>
      </c>
    </row>
    <row r="10" spans="1:9" ht="27">
      <c r="A10" s="3" t="s">
        <v>4</v>
      </c>
      <c r="B10" s="3" t="s">
        <v>5</v>
      </c>
      <c r="C10" s="3" t="s">
        <v>6</v>
      </c>
      <c r="D10" s="3" t="s">
        <v>7</v>
      </c>
      <c r="E10" s="3" t="s">
        <v>8</v>
      </c>
      <c r="F10" s="3" t="s">
        <v>9</v>
      </c>
      <c r="G10" s="3" t="s">
        <v>10</v>
      </c>
      <c r="H10" s="4" t="s">
        <v>11</v>
      </c>
      <c r="I10" s="3" t="s">
        <v>12</v>
      </c>
    </row>
    <row r="11" spans="1:9" ht="60.75" customHeight="1">
      <c r="A11" s="120" t="s">
        <v>254</v>
      </c>
      <c r="B11" s="64"/>
      <c r="C11" s="16">
        <v>1</v>
      </c>
      <c r="D11" s="65">
        <v>126000</v>
      </c>
      <c r="E11" s="15">
        <f t="shared" ref="E11:E24" si="0">C11*D11</f>
        <v>126000</v>
      </c>
      <c r="F11" s="121">
        <v>38664</v>
      </c>
      <c r="G11" s="66" t="s">
        <v>255</v>
      </c>
      <c r="H11" s="13" t="s">
        <v>76</v>
      </c>
      <c r="I11" s="12"/>
    </row>
    <row r="12" spans="1:9" ht="60.75" customHeight="1">
      <c r="A12" s="122" t="s">
        <v>256</v>
      </c>
      <c r="B12" s="123"/>
      <c r="C12" s="124">
        <v>1</v>
      </c>
      <c r="D12" s="125">
        <v>229774</v>
      </c>
      <c r="E12" s="126">
        <f t="shared" si="0"/>
        <v>229774</v>
      </c>
      <c r="F12" s="127" t="s">
        <v>257</v>
      </c>
      <c r="G12" s="128" t="s">
        <v>255</v>
      </c>
      <c r="H12" s="129" t="s">
        <v>76</v>
      </c>
      <c r="I12" s="130"/>
    </row>
    <row r="13" spans="1:9" ht="60.75" customHeight="1">
      <c r="A13" s="120" t="s">
        <v>258</v>
      </c>
      <c r="B13" s="64"/>
      <c r="C13" s="16">
        <v>1</v>
      </c>
      <c r="D13" s="65">
        <v>1187025</v>
      </c>
      <c r="E13" s="15">
        <f t="shared" si="0"/>
        <v>1187025</v>
      </c>
      <c r="F13" s="131" t="s">
        <v>259</v>
      </c>
      <c r="G13" s="66" t="s">
        <v>255</v>
      </c>
      <c r="H13" s="13" t="s">
        <v>76</v>
      </c>
      <c r="I13" s="12"/>
    </row>
    <row r="14" spans="1:9" ht="60.75" customHeight="1">
      <c r="A14" s="120" t="s">
        <v>260</v>
      </c>
      <c r="B14" s="64"/>
      <c r="C14" s="16">
        <v>1</v>
      </c>
      <c r="D14" s="65">
        <v>2016630</v>
      </c>
      <c r="E14" s="15">
        <f t="shared" si="0"/>
        <v>2016630</v>
      </c>
      <c r="F14" s="131" t="s">
        <v>261</v>
      </c>
      <c r="G14" s="66" t="s">
        <v>255</v>
      </c>
      <c r="H14" s="13" t="s">
        <v>76</v>
      </c>
      <c r="I14" s="12"/>
    </row>
    <row r="15" spans="1:9" ht="60.75" customHeight="1">
      <c r="A15" s="120" t="s">
        <v>262</v>
      </c>
      <c r="B15" s="64"/>
      <c r="C15" s="16">
        <v>1</v>
      </c>
      <c r="D15" s="65">
        <v>157500</v>
      </c>
      <c r="E15" s="15">
        <f t="shared" si="0"/>
        <v>157500</v>
      </c>
      <c r="F15" s="131" t="s">
        <v>263</v>
      </c>
      <c r="G15" s="66" t="s">
        <v>255</v>
      </c>
      <c r="H15" s="13" t="s">
        <v>76</v>
      </c>
      <c r="I15" s="12"/>
    </row>
    <row r="16" spans="1:9" ht="60.75" customHeight="1">
      <c r="A16" s="120" t="s">
        <v>264</v>
      </c>
      <c r="B16" s="64"/>
      <c r="C16" s="16">
        <v>1</v>
      </c>
      <c r="D16" s="65">
        <v>146370</v>
      </c>
      <c r="E16" s="15">
        <f t="shared" si="0"/>
        <v>146370</v>
      </c>
      <c r="F16" s="131" t="s">
        <v>265</v>
      </c>
      <c r="G16" s="66" t="s">
        <v>255</v>
      </c>
      <c r="H16" s="13" t="s">
        <v>76</v>
      </c>
      <c r="I16" s="12"/>
    </row>
    <row r="17" spans="1:9" ht="60.75" customHeight="1">
      <c r="A17" s="120" t="s">
        <v>266</v>
      </c>
      <c r="B17" s="64"/>
      <c r="C17" s="16">
        <v>1</v>
      </c>
      <c r="D17" s="65">
        <v>406875</v>
      </c>
      <c r="E17" s="15">
        <f t="shared" si="0"/>
        <v>406875</v>
      </c>
      <c r="F17" s="131" t="s">
        <v>267</v>
      </c>
      <c r="G17" s="66" t="s">
        <v>255</v>
      </c>
      <c r="H17" s="13" t="s">
        <v>76</v>
      </c>
      <c r="I17" s="12"/>
    </row>
    <row r="18" spans="1:9" ht="60.75" customHeight="1">
      <c r="A18" s="120" t="s">
        <v>266</v>
      </c>
      <c r="B18" s="64"/>
      <c r="C18" s="16">
        <v>1</v>
      </c>
      <c r="D18" s="65">
        <v>406875</v>
      </c>
      <c r="E18" s="15">
        <f t="shared" si="0"/>
        <v>406875</v>
      </c>
      <c r="F18" s="131" t="s">
        <v>267</v>
      </c>
      <c r="G18" s="66" t="s">
        <v>255</v>
      </c>
      <c r="H18" s="13" t="s">
        <v>76</v>
      </c>
      <c r="I18" s="12"/>
    </row>
    <row r="19" spans="1:9" ht="60.75" customHeight="1">
      <c r="A19" s="120" t="s">
        <v>266</v>
      </c>
      <c r="B19" s="64"/>
      <c r="C19" s="16">
        <v>1</v>
      </c>
      <c r="D19" s="65">
        <v>406875</v>
      </c>
      <c r="E19" s="15">
        <f t="shared" si="0"/>
        <v>406875</v>
      </c>
      <c r="F19" s="131" t="s">
        <v>267</v>
      </c>
      <c r="G19" s="66" t="s">
        <v>255</v>
      </c>
      <c r="H19" s="13" t="s">
        <v>76</v>
      </c>
      <c r="I19" s="12"/>
    </row>
    <row r="20" spans="1:9" ht="60.75" customHeight="1">
      <c r="A20" s="120" t="s">
        <v>266</v>
      </c>
      <c r="B20" s="64"/>
      <c r="C20" s="16">
        <v>1</v>
      </c>
      <c r="D20" s="65">
        <v>406875</v>
      </c>
      <c r="E20" s="15">
        <f t="shared" si="0"/>
        <v>406875</v>
      </c>
      <c r="F20" s="131" t="s">
        <v>267</v>
      </c>
      <c r="G20" s="66" t="s">
        <v>255</v>
      </c>
      <c r="H20" s="13" t="s">
        <v>76</v>
      </c>
      <c r="I20" s="12"/>
    </row>
    <row r="21" spans="1:9" ht="60.75" customHeight="1">
      <c r="A21" s="122" t="s">
        <v>268</v>
      </c>
      <c r="B21" s="123"/>
      <c r="C21" s="124">
        <v>1</v>
      </c>
      <c r="D21" s="125">
        <v>182175</v>
      </c>
      <c r="E21" s="126">
        <f t="shared" si="0"/>
        <v>182175</v>
      </c>
      <c r="F21" s="127" t="s">
        <v>269</v>
      </c>
      <c r="G21" s="128" t="s">
        <v>255</v>
      </c>
      <c r="H21" s="129" t="s">
        <v>76</v>
      </c>
      <c r="I21" s="130"/>
    </row>
    <row r="22" spans="1:9" ht="60.75" customHeight="1">
      <c r="A22" s="120" t="s">
        <v>270</v>
      </c>
      <c r="B22" s="64"/>
      <c r="C22" s="16">
        <v>1</v>
      </c>
      <c r="D22" s="65">
        <v>945000</v>
      </c>
      <c r="E22" s="15">
        <f t="shared" si="0"/>
        <v>945000</v>
      </c>
      <c r="F22" s="131" t="s">
        <v>271</v>
      </c>
      <c r="G22" s="66" t="s">
        <v>255</v>
      </c>
      <c r="H22" s="13" t="s">
        <v>76</v>
      </c>
      <c r="I22" s="12"/>
    </row>
    <row r="23" spans="1:9" ht="60.75" customHeight="1">
      <c r="A23" s="120" t="s">
        <v>270</v>
      </c>
      <c r="B23" s="64"/>
      <c r="C23" s="16">
        <v>1</v>
      </c>
      <c r="D23" s="65">
        <v>945000</v>
      </c>
      <c r="E23" s="15">
        <f t="shared" si="0"/>
        <v>945000</v>
      </c>
      <c r="F23" s="131" t="s">
        <v>271</v>
      </c>
      <c r="G23" s="66" t="s">
        <v>255</v>
      </c>
      <c r="H23" s="13" t="s">
        <v>76</v>
      </c>
      <c r="I23" s="12"/>
    </row>
    <row r="24" spans="1:9" ht="60.75" customHeight="1">
      <c r="A24" s="120" t="s">
        <v>270</v>
      </c>
      <c r="B24" s="64"/>
      <c r="C24" s="16">
        <v>1</v>
      </c>
      <c r="D24" s="65">
        <v>945000</v>
      </c>
      <c r="E24" s="15">
        <f t="shared" si="0"/>
        <v>945000</v>
      </c>
      <c r="F24" s="131" t="s">
        <v>271</v>
      </c>
      <c r="G24" s="66" t="s">
        <v>255</v>
      </c>
      <c r="H24" s="13" t="s">
        <v>76</v>
      </c>
      <c r="I24" s="12"/>
    </row>
    <row r="26" spans="1:9">
      <c r="A26" s="1" t="s">
        <v>18</v>
      </c>
    </row>
    <row r="27" spans="1:9">
      <c r="A27" s="1" t="s">
        <v>19</v>
      </c>
    </row>
    <row r="28" spans="1:9">
      <c r="A28" s="1" t="s">
        <v>20</v>
      </c>
    </row>
    <row r="29" spans="1:9">
      <c r="A29" s="1" t="s">
        <v>21</v>
      </c>
    </row>
    <row r="30" spans="1:9">
      <c r="A30" s="1" t="s">
        <v>22</v>
      </c>
    </row>
    <row r="31" spans="1:9">
      <c r="A31" s="1" t="s">
        <v>23</v>
      </c>
    </row>
    <row r="32" spans="1:9">
      <c r="A32"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33778-CCB0-4F90-8531-8576F4AA063D}">
  <dimension ref="A1:I22"/>
  <sheetViews>
    <sheetView view="pageBreakPreview" zoomScale="60" zoomScaleNormal="100" workbookViewId="0">
      <selection activeCell="N14" sqref="N14"/>
    </sheetView>
  </sheetViews>
  <sheetFormatPr defaultRowHeight="13.5"/>
  <cols>
    <col min="5" max="5" width="11.25" customWidth="1"/>
  </cols>
  <sheetData>
    <row r="1" spans="1:9">
      <c r="A1" s="104"/>
      <c r="B1" s="104"/>
      <c r="C1" s="104"/>
      <c r="D1" s="104"/>
      <c r="E1" s="104"/>
      <c r="F1" s="104"/>
      <c r="G1" s="104"/>
      <c r="H1" s="104"/>
      <c r="I1" s="104"/>
    </row>
    <row r="2" spans="1:9">
      <c r="A2" s="105"/>
      <c r="B2" s="104"/>
      <c r="C2" s="104"/>
      <c r="D2" s="104"/>
      <c r="E2" s="104"/>
      <c r="F2" s="104"/>
      <c r="G2" s="104"/>
      <c r="H2" s="104"/>
      <c r="I2" s="104"/>
    </row>
    <row r="3" spans="1:9" ht="14.25">
      <c r="A3" s="106"/>
      <c r="B3" s="104"/>
      <c r="C3" s="104"/>
      <c r="D3" s="104"/>
      <c r="E3" s="104"/>
      <c r="F3" s="104"/>
      <c r="G3" s="104"/>
      <c r="H3" s="104"/>
      <c r="I3" s="104"/>
    </row>
    <row r="4" spans="1:9" ht="14.25">
      <c r="A4" s="107"/>
      <c r="B4" s="104"/>
      <c r="C4" s="104"/>
      <c r="D4" s="104"/>
      <c r="E4" s="104"/>
      <c r="F4" s="104"/>
      <c r="G4" s="149" t="s">
        <v>420</v>
      </c>
      <c r="H4" s="149"/>
      <c r="I4" s="149"/>
    </row>
    <row r="5" spans="1:9" ht="14.25">
      <c r="A5" s="107"/>
      <c r="B5" s="104"/>
      <c r="C5" s="104"/>
      <c r="D5" s="104"/>
      <c r="E5" s="104"/>
      <c r="F5" s="104"/>
      <c r="G5" s="108"/>
      <c r="H5" s="108" t="s">
        <v>354</v>
      </c>
      <c r="I5" s="108"/>
    </row>
    <row r="6" spans="1:9" ht="14.25">
      <c r="A6" s="106"/>
      <c r="B6" s="104"/>
      <c r="C6" s="104"/>
      <c r="D6" s="104"/>
      <c r="E6" s="104"/>
      <c r="F6" s="104"/>
      <c r="G6" s="104"/>
      <c r="H6" s="104"/>
      <c r="I6" s="104"/>
    </row>
    <row r="7" spans="1:9" ht="14.25">
      <c r="A7" s="106"/>
      <c r="B7" s="104"/>
      <c r="C7" s="150" t="s">
        <v>434</v>
      </c>
      <c r="D7" s="150"/>
      <c r="E7" s="150"/>
      <c r="F7" s="150"/>
      <c r="G7" s="150"/>
      <c r="H7" s="150"/>
      <c r="I7" s="150"/>
    </row>
    <row r="8" spans="1:9" ht="14.25">
      <c r="A8" s="106"/>
      <c r="B8" s="104"/>
      <c r="C8" s="150"/>
      <c r="D8" s="150"/>
      <c r="E8" s="150"/>
      <c r="F8" s="150"/>
      <c r="G8" s="150"/>
      <c r="H8" s="150"/>
      <c r="I8" s="150"/>
    </row>
    <row r="9" spans="1:9" ht="14.25">
      <c r="A9" s="106"/>
      <c r="B9" s="104"/>
      <c r="C9" s="150"/>
      <c r="D9" s="150"/>
      <c r="E9" s="150"/>
      <c r="F9" s="150"/>
      <c r="G9" s="150"/>
      <c r="H9" s="150"/>
      <c r="I9" s="150"/>
    </row>
    <row r="10" spans="1:9" ht="14.25">
      <c r="A10" s="106"/>
      <c r="B10" s="104"/>
      <c r="C10" s="104"/>
      <c r="D10" s="104"/>
      <c r="E10" s="104"/>
      <c r="F10" s="104"/>
      <c r="G10" s="104"/>
      <c r="H10" s="104"/>
      <c r="I10" s="104"/>
    </row>
    <row r="11" spans="1:9" ht="14.25">
      <c r="A11" s="106"/>
      <c r="B11" s="104" t="s">
        <v>356</v>
      </c>
      <c r="C11" s="104"/>
      <c r="D11" s="104"/>
      <c r="E11" s="104"/>
      <c r="F11" s="104"/>
      <c r="G11" s="104"/>
      <c r="H11" s="104"/>
      <c r="I11" s="104"/>
    </row>
    <row r="12" spans="1:9" ht="14.25">
      <c r="A12" s="106"/>
      <c r="B12" s="104"/>
      <c r="C12" s="104"/>
      <c r="D12" s="104"/>
      <c r="E12" s="104"/>
      <c r="F12" s="104"/>
      <c r="G12" s="104"/>
      <c r="H12" s="104"/>
      <c r="I12" s="104"/>
    </row>
    <row r="13" spans="1:9" ht="14.25">
      <c r="A13" s="106"/>
      <c r="B13" s="150" t="s">
        <v>435</v>
      </c>
      <c r="C13" s="150"/>
      <c r="D13" s="150"/>
      <c r="E13" s="150"/>
      <c r="F13" s="150"/>
      <c r="G13" s="150"/>
      <c r="H13" s="150"/>
      <c r="I13" s="150"/>
    </row>
    <row r="14" spans="1:9" ht="14.25">
      <c r="A14" s="106"/>
      <c r="B14" s="150"/>
      <c r="C14" s="150"/>
      <c r="D14" s="150"/>
      <c r="E14" s="150"/>
      <c r="F14" s="150"/>
      <c r="G14" s="150"/>
      <c r="H14" s="150"/>
      <c r="I14" s="150"/>
    </row>
    <row r="15" spans="1:9" ht="14.25">
      <c r="A15" s="106"/>
      <c r="B15" s="150"/>
      <c r="C15" s="150"/>
      <c r="D15" s="150"/>
      <c r="E15" s="150"/>
      <c r="F15" s="150"/>
      <c r="G15" s="150"/>
      <c r="H15" s="150"/>
      <c r="I15" s="150"/>
    </row>
    <row r="16" spans="1:9" ht="14.25">
      <c r="A16" s="106"/>
      <c r="B16" s="150"/>
      <c r="C16" s="150"/>
      <c r="D16" s="150"/>
      <c r="E16" s="150"/>
      <c r="F16" s="150"/>
      <c r="G16" s="150"/>
      <c r="H16" s="150"/>
      <c r="I16" s="150"/>
    </row>
    <row r="17" spans="1:9" ht="14.25">
      <c r="A17" s="106"/>
      <c r="B17" s="104"/>
      <c r="C17" s="104"/>
      <c r="D17" s="104"/>
      <c r="E17" s="104"/>
      <c r="F17" s="104"/>
      <c r="G17" s="104"/>
      <c r="H17" s="104"/>
      <c r="I17" s="104"/>
    </row>
    <row r="18" spans="1:9" ht="14.25">
      <c r="A18" s="106"/>
      <c r="B18" s="104" t="s">
        <v>360</v>
      </c>
      <c r="C18" s="104"/>
      <c r="D18" s="104"/>
      <c r="E18" s="104"/>
      <c r="F18" s="104"/>
      <c r="G18" s="104"/>
      <c r="H18" s="104"/>
      <c r="I18" s="104"/>
    </row>
    <row r="19" spans="1:9" ht="14.25">
      <c r="A19" s="106"/>
      <c r="B19" s="104" t="s">
        <v>361</v>
      </c>
      <c r="C19" s="104"/>
      <c r="D19" s="104"/>
      <c r="E19" s="104"/>
      <c r="F19" s="104"/>
      <c r="G19" s="104"/>
      <c r="H19" s="104"/>
      <c r="I19" s="104"/>
    </row>
    <row r="20" spans="1:9" ht="14.25">
      <c r="A20" s="106"/>
      <c r="B20" s="104" t="s">
        <v>423</v>
      </c>
      <c r="C20" s="104"/>
      <c r="D20" s="104"/>
      <c r="E20" s="104"/>
      <c r="F20" s="104"/>
      <c r="G20" s="104"/>
      <c r="H20" s="104"/>
      <c r="I20" s="104"/>
    </row>
    <row r="21" spans="1:9" ht="14.25">
      <c r="A21" s="106"/>
      <c r="B21" s="104"/>
      <c r="C21" s="104"/>
      <c r="D21" s="104"/>
      <c r="E21" s="104"/>
      <c r="F21" s="104"/>
      <c r="G21" s="104"/>
      <c r="H21" s="104"/>
      <c r="I21" s="104"/>
    </row>
    <row r="22" spans="1:9" ht="14.25">
      <c r="A22" s="106"/>
      <c r="B22" s="104"/>
      <c r="C22" s="104"/>
      <c r="D22" s="104"/>
      <c r="E22" s="104"/>
      <c r="F22" s="104"/>
      <c r="G22" s="104"/>
      <c r="H22" s="104"/>
      <c r="I22" s="104"/>
    </row>
  </sheetData>
  <mergeCells count="3">
    <mergeCell ref="G4:I4"/>
    <mergeCell ref="C7:I9"/>
    <mergeCell ref="B13:I16"/>
  </mergeCells>
  <phoneticPr fontId="1"/>
  <pageMargins left="0.7" right="0.7" top="0.75" bottom="0.75" header="0.3" footer="0.3"/>
  <pageSetup paperSize="9" orientation="portrait" r:id="rId1"/>
  <headerFooter>
    <oddHeader>&amp;L【機密性○（取扱制限）】</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2521E-4D4E-4920-ABEB-6E59B113B3BC}">
  <dimension ref="A1:J23"/>
  <sheetViews>
    <sheetView view="pageBreakPreview" zoomScale="89" zoomScaleNormal="100" zoomScaleSheetLayoutView="89" workbookViewId="0">
      <selection activeCell="L13" sqref="L13"/>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45216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432</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433</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430</v>
      </c>
      <c r="C15" s="139"/>
      <c r="D15" s="139"/>
      <c r="E15" s="139"/>
      <c r="F15" s="139"/>
      <c r="G15" s="139"/>
      <c r="H15" s="139"/>
      <c r="I15" s="139"/>
      <c r="J15" s="96"/>
    </row>
    <row r="16" spans="1:10" ht="14.25">
      <c r="A16" s="98"/>
      <c r="B16" s="139" t="s">
        <v>431</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ABA9D-E1A4-436E-836A-4A11D4277D4E}">
  <sheetPr>
    <pageSetUpPr fitToPage="1"/>
  </sheetPr>
  <dimension ref="A1:I54"/>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272</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60.75" customHeight="1">
      <c r="A11" s="67" t="s">
        <v>273</v>
      </c>
      <c r="B11" s="67"/>
      <c r="C11" s="68">
        <v>1</v>
      </c>
      <c r="D11" s="69">
        <v>4599000</v>
      </c>
      <c r="E11" s="15">
        <f>C11*D11</f>
        <v>4599000</v>
      </c>
      <c r="F11" s="70">
        <v>37589</v>
      </c>
      <c r="G11" s="66" t="s">
        <v>255</v>
      </c>
      <c r="H11" s="13" t="s">
        <v>76</v>
      </c>
      <c r="I11" s="12"/>
    </row>
    <row r="12" spans="1:9" ht="60.75" customHeight="1">
      <c r="A12" s="67" t="s">
        <v>274</v>
      </c>
      <c r="B12" s="67" t="s">
        <v>275</v>
      </c>
      <c r="C12" s="68">
        <v>1</v>
      </c>
      <c r="D12" s="69">
        <v>5250000</v>
      </c>
      <c r="E12" s="15">
        <f t="shared" ref="E12:E14" si="0">C12*D12</f>
        <v>5250000</v>
      </c>
      <c r="F12" s="70">
        <v>37711</v>
      </c>
      <c r="G12" s="66" t="s">
        <v>255</v>
      </c>
      <c r="H12" s="13" t="s">
        <v>76</v>
      </c>
      <c r="I12" s="12"/>
    </row>
    <row r="13" spans="1:9" ht="60.75" customHeight="1">
      <c r="A13" s="71" t="s">
        <v>276</v>
      </c>
      <c r="B13" s="67" t="s">
        <v>277</v>
      </c>
      <c r="C13" s="68">
        <v>1</v>
      </c>
      <c r="D13" s="72">
        <v>700665</v>
      </c>
      <c r="E13" s="15">
        <f t="shared" si="0"/>
        <v>700665</v>
      </c>
      <c r="F13" s="70">
        <v>38791</v>
      </c>
      <c r="G13" s="66" t="s">
        <v>255</v>
      </c>
      <c r="H13" s="13" t="s">
        <v>76</v>
      </c>
      <c r="I13" s="12"/>
    </row>
    <row r="14" spans="1:9" ht="60.75" customHeight="1">
      <c r="A14" s="71" t="s">
        <v>278</v>
      </c>
      <c r="B14" s="67" t="s">
        <v>279</v>
      </c>
      <c r="C14" s="68">
        <v>1</v>
      </c>
      <c r="D14" s="72">
        <v>4269300</v>
      </c>
      <c r="E14" s="15">
        <f t="shared" si="0"/>
        <v>4269300</v>
      </c>
      <c r="F14" s="70">
        <v>38986</v>
      </c>
      <c r="G14" s="66" t="s">
        <v>255</v>
      </c>
      <c r="H14" s="13" t="s">
        <v>76</v>
      </c>
      <c r="I14" s="12"/>
    </row>
    <row r="15" spans="1:9" ht="60.75" hidden="1" customHeight="1">
      <c r="A15" s="73"/>
      <c r="B15" s="73"/>
      <c r="C15" s="74"/>
      <c r="D15" s="75"/>
      <c r="E15" s="76"/>
      <c r="F15" s="77"/>
      <c r="G15" s="78" t="s">
        <v>255</v>
      </c>
      <c r="H15" s="79" t="s">
        <v>76</v>
      </c>
      <c r="I15" s="80"/>
    </row>
    <row r="16" spans="1:9" ht="60.75" hidden="1" customHeight="1">
      <c r="A16" s="73"/>
      <c r="B16" s="73"/>
      <c r="C16" s="74"/>
      <c r="D16" s="75"/>
      <c r="E16" s="76"/>
      <c r="F16" s="77"/>
      <c r="G16" s="78" t="s">
        <v>255</v>
      </c>
      <c r="H16" s="79" t="s">
        <v>76</v>
      </c>
      <c r="I16" s="80"/>
    </row>
    <row r="17" spans="1:9" ht="60.75" hidden="1" customHeight="1">
      <c r="A17" s="73"/>
      <c r="B17" s="73"/>
      <c r="C17" s="74"/>
      <c r="D17" s="75"/>
      <c r="E17" s="76"/>
      <c r="F17" s="77"/>
      <c r="G17" s="78" t="s">
        <v>255</v>
      </c>
      <c r="H17" s="79" t="s">
        <v>76</v>
      </c>
      <c r="I17" s="80"/>
    </row>
    <row r="18" spans="1:9" ht="60.75" hidden="1" customHeight="1">
      <c r="A18" s="73"/>
      <c r="B18" s="73"/>
      <c r="C18" s="74"/>
      <c r="D18" s="75"/>
      <c r="E18" s="76"/>
      <c r="F18" s="77"/>
      <c r="G18" s="78" t="s">
        <v>255</v>
      </c>
      <c r="H18" s="79" t="s">
        <v>76</v>
      </c>
      <c r="I18" s="80"/>
    </row>
    <row r="19" spans="1:9" ht="60.75" hidden="1" customHeight="1">
      <c r="A19" s="73"/>
      <c r="B19" s="73"/>
      <c r="C19" s="74"/>
      <c r="D19" s="75"/>
      <c r="E19" s="76"/>
      <c r="F19" s="77"/>
      <c r="G19" s="78" t="s">
        <v>255</v>
      </c>
      <c r="H19" s="79" t="s">
        <v>76</v>
      </c>
      <c r="I19" s="80"/>
    </row>
    <row r="20" spans="1:9" ht="60.75" hidden="1" customHeight="1">
      <c r="A20" s="73"/>
      <c r="B20" s="73"/>
      <c r="C20" s="74"/>
      <c r="D20" s="75"/>
      <c r="E20" s="76"/>
      <c r="F20" s="77"/>
      <c r="G20" s="78" t="s">
        <v>255</v>
      </c>
      <c r="H20" s="79" t="s">
        <v>76</v>
      </c>
      <c r="I20" s="80"/>
    </row>
    <row r="21" spans="1:9" ht="60.75" hidden="1" customHeight="1">
      <c r="A21" s="73"/>
      <c r="B21" s="73"/>
      <c r="C21" s="74"/>
      <c r="D21" s="75"/>
      <c r="E21" s="76"/>
      <c r="F21" s="77"/>
      <c r="G21" s="78" t="s">
        <v>255</v>
      </c>
      <c r="H21" s="79" t="s">
        <v>76</v>
      </c>
      <c r="I21" s="80"/>
    </row>
    <row r="22" spans="1:9" ht="60.75" hidden="1" customHeight="1">
      <c r="A22" s="73"/>
      <c r="B22" s="73"/>
      <c r="C22" s="74"/>
      <c r="D22" s="75"/>
      <c r="E22" s="76"/>
      <c r="F22" s="77"/>
      <c r="G22" s="78" t="s">
        <v>255</v>
      </c>
      <c r="H22" s="79" t="s">
        <v>76</v>
      </c>
      <c r="I22" s="80"/>
    </row>
    <row r="23" spans="1:9" ht="60.75" hidden="1" customHeight="1">
      <c r="A23" s="73"/>
      <c r="B23" s="73"/>
      <c r="C23" s="74"/>
      <c r="D23" s="75"/>
      <c r="E23" s="76"/>
      <c r="F23" s="77"/>
      <c r="G23" s="78" t="s">
        <v>255</v>
      </c>
      <c r="H23" s="79" t="s">
        <v>76</v>
      </c>
      <c r="I23" s="80"/>
    </row>
    <row r="24" spans="1:9" ht="60.75" hidden="1" customHeight="1">
      <c r="A24" s="73"/>
      <c r="B24" s="73"/>
      <c r="C24" s="74"/>
      <c r="D24" s="75"/>
      <c r="E24" s="76"/>
      <c r="F24" s="77"/>
      <c r="G24" s="78" t="s">
        <v>255</v>
      </c>
      <c r="H24" s="79" t="s">
        <v>76</v>
      </c>
      <c r="I24" s="80"/>
    </row>
    <row r="25" spans="1:9" ht="60.75" hidden="1" customHeight="1">
      <c r="A25" s="73"/>
      <c r="B25" s="73"/>
      <c r="C25" s="74"/>
      <c r="D25" s="75"/>
      <c r="E25" s="76"/>
      <c r="F25" s="77"/>
      <c r="G25" s="78" t="s">
        <v>255</v>
      </c>
      <c r="H25" s="79" t="s">
        <v>76</v>
      </c>
      <c r="I25" s="80"/>
    </row>
    <row r="26" spans="1:9" ht="60.75" hidden="1" customHeight="1">
      <c r="A26" s="73"/>
      <c r="B26" s="73"/>
      <c r="C26" s="74"/>
      <c r="D26" s="75"/>
      <c r="E26" s="76"/>
      <c r="F26" s="77"/>
      <c r="G26" s="78" t="s">
        <v>255</v>
      </c>
      <c r="H26" s="79" t="s">
        <v>76</v>
      </c>
      <c r="I26" s="80"/>
    </row>
    <row r="27" spans="1:9" ht="60.75" hidden="1" customHeight="1">
      <c r="A27" s="73"/>
      <c r="B27" s="73"/>
      <c r="C27" s="74"/>
      <c r="D27" s="75"/>
      <c r="E27" s="76"/>
      <c r="F27" s="77"/>
      <c r="G27" s="78" t="s">
        <v>255</v>
      </c>
      <c r="H27" s="79" t="s">
        <v>76</v>
      </c>
      <c r="I27" s="80"/>
    </row>
    <row r="28" spans="1:9" ht="60.75" hidden="1" customHeight="1">
      <c r="A28" s="73"/>
      <c r="B28" s="73"/>
      <c r="C28" s="74"/>
      <c r="D28" s="75"/>
      <c r="E28" s="76"/>
      <c r="F28" s="77"/>
      <c r="G28" s="78" t="s">
        <v>255</v>
      </c>
      <c r="H28" s="79" t="s">
        <v>76</v>
      </c>
      <c r="I28" s="80"/>
    </row>
    <row r="29" spans="1:9" ht="60.75" hidden="1" customHeight="1">
      <c r="A29" s="73"/>
      <c r="B29" s="73"/>
      <c r="C29" s="74"/>
      <c r="D29" s="75"/>
      <c r="E29" s="76"/>
      <c r="F29" s="77"/>
      <c r="G29" s="78" t="s">
        <v>255</v>
      </c>
      <c r="H29" s="79" t="s">
        <v>76</v>
      </c>
      <c r="I29" s="80"/>
    </row>
    <row r="30" spans="1:9" ht="60.75" hidden="1" customHeight="1">
      <c r="A30" s="73"/>
      <c r="B30" s="73"/>
      <c r="C30" s="74"/>
      <c r="D30" s="75"/>
      <c r="E30" s="76"/>
      <c r="F30" s="77"/>
      <c r="G30" s="78" t="s">
        <v>255</v>
      </c>
      <c r="H30" s="79" t="s">
        <v>76</v>
      </c>
      <c r="I30" s="80"/>
    </row>
    <row r="31" spans="1:9" ht="60.75" hidden="1" customHeight="1">
      <c r="A31" s="73"/>
      <c r="B31" s="73"/>
      <c r="C31" s="74"/>
      <c r="D31" s="75"/>
      <c r="E31" s="76"/>
      <c r="F31" s="77"/>
      <c r="G31" s="78" t="s">
        <v>255</v>
      </c>
      <c r="H31" s="79" t="s">
        <v>76</v>
      </c>
      <c r="I31" s="80"/>
    </row>
    <row r="32" spans="1:9" ht="60.75" hidden="1" customHeight="1">
      <c r="A32" s="73"/>
      <c r="B32" s="73"/>
      <c r="C32" s="74"/>
      <c r="D32" s="75"/>
      <c r="E32" s="76"/>
      <c r="F32" s="77"/>
      <c r="G32" s="78" t="s">
        <v>255</v>
      </c>
      <c r="H32" s="79" t="s">
        <v>76</v>
      </c>
      <c r="I32" s="80"/>
    </row>
    <row r="33" spans="1:9" ht="60.75" hidden="1" customHeight="1">
      <c r="A33" s="73"/>
      <c r="B33" s="73"/>
      <c r="C33" s="74"/>
      <c r="D33" s="75"/>
      <c r="E33" s="76"/>
      <c r="F33" s="77"/>
      <c r="G33" s="78" t="s">
        <v>255</v>
      </c>
      <c r="H33" s="79" t="s">
        <v>76</v>
      </c>
      <c r="I33" s="80"/>
    </row>
    <row r="34" spans="1:9" ht="60.75" hidden="1" customHeight="1">
      <c r="A34" s="73"/>
      <c r="B34" s="73"/>
      <c r="C34" s="74"/>
      <c r="D34" s="75"/>
      <c r="E34" s="76"/>
      <c r="F34" s="77"/>
      <c r="G34" s="78" t="s">
        <v>255</v>
      </c>
      <c r="H34" s="79" t="s">
        <v>76</v>
      </c>
      <c r="I34" s="80"/>
    </row>
    <row r="35" spans="1:9" ht="60.75" hidden="1" customHeight="1">
      <c r="A35" s="73"/>
      <c r="B35" s="73"/>
      <c r="C35" s="74"/>
      <c r="D35" s="75"/>
      <c r="E35" s="76"/>
      <c r="F35" s="77"/>
      <c r="G35" s="78" t="s">
        <v>255</v>
      </c>
      <c r="H35" s="79" t="s">
        <v>76</v>
      </c>
      <c r="I35" s="80"/>
    </row>
    <row r="36" spans="1:9" ht="60.75" hidden="1" customHeight="1">
      <c r="A36" s="73"/>
      <c r="B36" s="73"/>
      <c r="C36" s="74"/>
      <c r="D36" s="75"/>
      <c r="E36" s="76"/>
      <c r="F36" s="77"/>
      <c r="G36" s="78" t="s">
        <v>255</v>
      </c>
      <c r="H36" s="79" t="s">
        <v>76</v>
      </c>
      <c r="I36" s="80"/>
    </row>
    <row r="37" spans="1:9" ht="60.75" hidden="1" customHeight="1">
      <c r="A37" s="73"/>
      <c r="B37" s="73"/>
      <c r="C37" s="74"/>
      <c r="D37" s="75"/>
      <c r="E37" s="76"/>
      <c r="F37" s="77"/>
      <c r="G37" s="78" t="s">
        <v>255</v>
      </c>
      <c r="H37" s="79" t="s">
        <v>76</v>
      </c>
      <c r="I37" s="80"/>
    </row>
    <row r="38" spans="1:9" ht="60.75" hidden="1" customHeight="1">
      <c r="A38" s="73"/>
      <c r="B38" s="73"/>
      <c r="C38" s="74"/>
      <c r="D38" s="75"/>
      <c r="E38" s="76"/>
      <c r="F38" s="77"/>
      <c r="G38" s="78" t="s">
        <v>255</v>
      </c>
      <c r="H38" s="79" t="s">
        <v>76</v>
      </c>
      <c r="I38" s="80"/>
    </row>
    <row r="39" spans="1:9" ht="60.75" hidden="1" customHeight="1">
      <c r="A39" s="73"/>
      <c r="B39" s="73"/>
      <c r="C39" s="74"/>
      <c r="D39" s="75"/>
      <c r="E39" s="76"/>
      <c r="F39" s="77"/>
      <c r="G39" s="78" t="s">
        <v>255</v>
      </c>
      <c r="H39" s="79" t="s">
        <v>76</v>
      </c>
      <c r="I39" s="80"/>
    </row>
    <row r="40" spans="1:9" ht="60.75" hidden="1" customHeight="1">
      <c r="A40" s="73"/>
      <c r="B40" s="73"/>
      <c r="C40" s="74"/>
      <c r="D40" s="75"/>
      <c r="E40" s="76"/>
      <c r="F40" s="77"/>
      <c r="G40" s="78" t="s">
        <v>255</v>
      </c>
      <c r="H40" s="79" t="s">
        <v>76</v>
      </c>
      <c r="I40" s="80"/>
    </row>
    <row r="41" spans="1:9" ht="60.75" hidden="1" customHeight="1">
      <c r="A41" s="73"/>
      <c r="B41" s="73"/>
      <c r="C41" s="74"/>
      <c r="D41" s="75"/>
      <c r="E41" s="76"/>
      <c r="F41" s="77"/>
      <c r="G41" s="78" t="s">
        <v>255</v>
      </c>
      <c r="H41" s="79" t="s">
        <v>76</v>
      </c>
      <c r="I41" s="80"/>
    </row>
    <row r="42" spans="1:9" ht="60.75" hidden="1" customHeight="1">
      <c r="A42" s="73"/>
      <c r="B42" s="73"/>
      <c r="C42" s="74"/>
      <c r="D42" s="75"/>
      <c r="E42" s="76"/>
      <c r="F42" s="77"/>
      <c r="G42" s="78" t="s">
        <v>255</v>
      </c>
      <c r="H42" s="79" t="s">
        <v>76</v>
      </c>
      <c r="I42" s="80"/>
    </row>
    <row r="43" spans="1:9" ht="60.75" hidden="1" customHeight="1">
      <c r="A43" s="73"/>
      <c r="B43" s="73"/>
      <c r="C43" s="74"/>
      <c r="D43" s="75"/>
      <c r="E43" s="76"/>
      <c r="F43" s="77"/>
      <c r="G43" s="78" t="s">
        <v>255</v>
      </c>
      <c r="H43" s="79" t="s">
        <v>76</v>
      </c>
      <c r="I43" s="80"/>
    </row>
    <row r="44" spans="1:9" ht="60.75" hidden="1" customHeight="1">
      <c r="A44" s="73"/>
      <c r="B44" s="73"/>
      <c r="C44" s="74"/>
      <c r="D44" s="75"/>
      <c r="E44" s="76"/>
      <c r="F44" s="77"/>
      <c r="G44" s="78" t="s">
        <v>255</v>
      </c>
      <c r="H44" s="79" t="s">
        <v>76</v>
      </c>
      <c r="I44" s="80"/>
    </row>
    <row r="45" spans="1:9" ht="60.75" hidden="1" customHeight="1">
      <c r="A45" s="73"/>
      <c r="B45" s="73"/>
      <c r="C45" s="74"/>
      <c r="D45" s="75"/>
      <c r="E45" s="76"/>
      <c r="F45" s="77"/>
      <c r="G45" s="78" t="s">
        <v>255</v>
      </c>
      <c r="H45" s="79" t="s">
        <v>76</v>
      </c>
      <c r="I45" s="80"/>
    </row>
    <row r="46" spans="1:9" ht="60.75" hidden="1" customHeight="1">
      <c r="A46" s="73"/>
      <c r="B46" s="73"/>
      <c r="C46" s="74"/>
      <c r="D46" s="75"/>
      <c r="E46" s="76"/>
      <c r="F46" s="77"/>
      <c r="G46" s="78" t="s">
        <v>255</v>
      </c>
      <c r="H46" s="79" t="s">
        <v>76</v>
      </c>
      <c r="I46" s="80"/>
    </row>
    <row r="48" spans="1:9">
      <c r="A48" s="1" t="s">
        <v>18</v>
      </c>
    </row>
    <row r="49" spans="1:1">
      <c r="A49" s="1" t="s">
        <v>19</v>
      </c>
    </row>
    <row r="50" spans="1:1">
      <c r="A50" s="1" t="s">
        <v>20</v>
      </c>
    </row>
    <row r="51" spans="1:1">
      <c r="A51" s="1" t="s">
        <v>21</v>
      </c>
    </row>
    <row r="52" spans="1:1">
      <c r="A52" s="1" t="s">
        <v>22</v>
      </c>
    </row>
    <row r="53" spans="1:1">
      <c r="A53" s="1" t="s">
        <v>23</v>
      </c>
    </row>
    <row r="54" spans="1:1">
      <c r="A54"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4076F-0EB7-46D4-B40D-1B51D0C8FAB9}">
  <dimension ref="A1:J23"/>
  <sheetViews>
    <sheetView view="pageBreakPreview" zoomScale="95" zoomScaleNormal="100" zoomScaleSheetLayoutView="95" workbookViewId="0">
      <selection activeCell="N14" sqref="N13:N14"/>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51"/>
      <c r="D7" s="151"/>
      <c r="E7" s="151"/>
      <c r="F7" s="151"/>
      <c r="G7" s="151"/>
      <c r="H7" s="151"/>
      <c r="I7" s="151"/>
      <c r="J7" s="96"/>
    </row>
    <row r="8" spans="1:10" ht="14.25">
      <c r="A8" s="98"/>
      <c r="B8" s="95"/>
      <c r="C8" s="139" t="s">
        <v>438</v>
      </c>
      <c r="D8" s="139"/>
      <c r="E8" s="139"/>
      <c r="F8" s="139"/>
      <c r="G8" s="139"/>
      <c r="H8" s="139"/>
      <c r="I8" s="139"/>
      <c r="J8" s="96"/>
    </row>
    <row r="9" spans="1:10" ht="14.25">
      <c r="A9" s="98"/>
      <c r="B9" s="95"/>
      <c r="C9" s="139" t="s">
        <v>388</v>
      </c>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439</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96D10-681B-468F-90E1-6FD9EC3A3E31}">
  <sheetPr>
    <pageSetUpPr fitToPage="1"/>
  </sheetPr>
  <dimension ref="A1:I20"/>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280</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08.6" customHeight="1">
      <c r="A11" s="8" t="s">
        <v>281</v>
      </c>
      <c r="B11" s="8" t="s">
        <v>282</v>
      </c>
      <c r="C11" s="16">
        <v>1</v>
      </c>
      <c r="D11" s="15">
        <v>614250</v>
      </c>
      <c r="E11" s="15">
        <v>614250</v>
      </c>
      <c r="F11" s="14">
        <v>39337</v>
      </c>
      <c r="G11" s="8" t="s">
        <v>283</v>
      </c>
      <c r="H11" s="13" t="s">
        <v>16</v>
      </c>
      <c r="I11" s="12" t="s">
        <v>284</v>
      </c>
    </row>
    <row r="12" spans="1:9" ht="108.6" customHeight="1">
      <c r="A12" s="8" t="s">
        <v>285</v>
      </c>
      <c r="B12" s="8" t="s">
        <v>286</v>
      </c>
      <c r="C12" s="16">
        <v>1</v>
      </c>
      <c r="D12" s="15">
        <v>129150</v>
      </c>
      <c r="E12" s="15">
        <v>129150</v>
      </c>
      <c r="F12" s="14">
        <v>39680</v>
      </c>
      <c r="G12" s="8" t="s">
        <v>287</v>
      </c>
      <c r="H12" s="13" t="s">
        <v>16</v>
      </c>
      <c r="I12" s="12" t="s">
        <v>288</v>
      </c>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E642-6445-4B46-BF2C-EB3CAF87C0B3}">
  <dimension ref="A1:J23"/>
  <sheetViews>
    <sheetView view="pageBreakPreview" zoomScale="77" zoomScaleNormal="100" zoomScaleSheetLayoutView="77" workbookViewId="0">
      <selection activeCell="T38" sqref="T3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45160</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367</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368</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B938-54DD-43CD-A622-7779E70CDF02}">
  <dimension ref="A1:J23"/>
  <sheetViews>
    <sheetView view="pageBreakPreview" zoomScale="60" zoomScaleNormal="100" workbookViewId="0">
      <selection activeCell="L29" sqref="L29"/>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414</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415</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A703C-27C9-4A2A-90FE-995281E7E36E}">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289</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290</v>
      </c>
      <c r="B11" s="8" t="s">
        <v>291</v>
      </c>
      <c r="C11" s="16" t="s">
        <v>292</v>
      </c>
      <c r="D11" s="15">
        <v>1236000</v>
      </c>
      <c r="E11" s="15">
        <v>1236000</v>
      </c>
      <c r="F11" s="14">
        <v>34970</v>
      </c>
      <c r="G11" s="8" t="s">
        <v>293</v>
      </c>
      <c r="H11" s="13" t="s">
        <v>16</v>
      </c>
      <c r="I11" s="12"/>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1DEB-F3A6-486D-8E84-3A9F18D3C994}">
  <dimension ref="A1:J23"/>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384</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384</v>
      </c>
      <c r="C13" s="139"/>
      <c r="D13" s="139"/>
      <c r="E13" s="139"/>
      <c r="F13" s="139"/>
      <c r="G13" s="139"/>
      <c r="H13" s="139"/>
      <c r="I13" s="139"/>
      <c r="J13" s="96"/>
    </row>
    <row r="14" spans="1:10" ht="14.25">
      <c r="A14" s="98"/>
      <c r="B14" s="139" t="s">
        <v>366</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E028-C57E-4F9C-9185-D2677B409917}">
  <sheetPr>
    <pageSetUpPr fitToPage="1"/>
  </sheetPr>
  <dimension ref="A1:I19"/>
  <sheetViews>
    <sheetView view="pageBreakPreview" topLeftCell="A7" zoomScaleNormal="100" zoomScaleSheetLayoutView="100" workbookViewId="0">
      <selection activeCell="B11" sqref="B11"/>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436</v>
      </c>
    </row>
    <row r="2" spans="1:9">
      <c r="A2" s="6" t="s">
        <v>0</v>
      </c>
      <c r="B2" s="2"/>
      <c r="C2" s="2"/>
      <c r="D2" s="2"/>
      <c r="E2" s="2"/>
      <c r="F2" s="2"/>
      <c r="G2" s="2"/>
      <c r="H2" s="2"/>
      <c r="I2" s="2"/>
    </row>
    <row r="4" spans="1:9">
      <c r="A4" s="5" t="s">
        <v>1</v>
      </c>
    </row>
    <row r="5" spans="1:9">
      <c r="A5" s="153" t="s">
        <v>294</v>
      </c>
      <c r="B5" s="153"/>
      <c r="C5" s="153"/>
      <c r="D5" s="153"/>
      <c r="E5" s="153"/>
      <c r="F5" s="153"/>
      <c r="G5" s="153"/>
      <c r="H5" s="153"/>
      <c r="I5" s="153"/>
    </row>
    <row r="7" spans="1:9">
      <c r="A7" s="5" t="s">
        <v>3</v>
      </c>
    </row>
    <row r="8" spans="1:9">
      <c r="A8" s="1" t="s">
        <v>437</v>
      </c>
    </row>
    <row r="10" spans="1:9" ht="27">
      <c r="A10" s="3" t="s">
        <v>4</v>
      </c>
      <c r="B10" s="3" t="s">
        <v>5</v>
      </c>
      <c r="C10" s="3" t="s">
        <v>6</v>
      </c>
      <c r="D10" s="3" t="s">
        <v>7</v>
      </c>
      <c r="E10" s="3" t="s">
        <v>8</v>
      </c>
      <c r="F10" s="3" t="s">
        <v>9</v>
      </c>
      <c r="G10" s="3" t="s">
        <v>10</v>
      </c>
      <c r="H10" s="4" t="s">
        <v>11</v>
      </c>
      <c r="I10" s="3" t="s">
        <v>12</v>
      </c>
    </row>
    <row r="11" spans="1:9" ht="80.25" customHeight="1">
      <c r="A11" s="132" t="s">
        <v>295</v>
      </c>
      <c r="B11" s="133" t="s">
        <v>296</v>
      </c>
      <c r="C11" s="134">
        <v>1</v>
      </c>
      <c r="D11" s="135">
        <v>1585500</v>
      </c>
      <c r="E11" s="135">
        <v>1585500</v>
      </c>
      <c r="F11" s="136">
        <v>38229</v>
      </c>
      <c r="G11" s="137" t="s">
        <v>297</v>
      </c>
      <c r="H11" s="134" t="s">
        <v>248</v>
      </c>
      <c r="I11" s="133" t="s">
        <v>298</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4B60F-02CB-4156-AD34-BFBDE1B059A3}">
  <dimension ref="A1:I22"/>
  <sheetViews>
    <sheetView view="pageBreakPreview" zoomScale="60" zoomScaleNormal="100" workbookViewId="0">
      <selection activeCell="L10" sqref="L10"/>
    </sheetView>
  </sheetViews>
  <sheetFormatPr defaultRowHeight="13.5"/>
  <sheetData>
    <row r="1" spans="1:9">
      <c r="A1" s="104"/>
      <c r="B1" s="104"/>
      <c r="C1" s="104"/>
      <c r="D1" s="104"/>
      <c r="E1" s="104"/>
      <c r="F1" s="104"/>
      <c r="G1" s="104"/>
      <c r="H1" s="104"/>
      <c r="I1" s="104"/>
    </row>
    <row r="2" spans="1:9">
      <c r="A2" s="105"/>
      <c r="B2" s="104"/>
      <c r="C2" s="104"/>
      <c r="D2" s="104"/>
      <c r="E2" s="104"/>
      <c r="F2" s="104"/>
      <c r="G2" s="104"/>
      <c r="H2" s="104"/>
      <c r="I2" s="104"/>
    </row>
    <row r="3" spans="1:9" ht="14.25">
      <c r="A3" s="106"/>
      <c r="B3" s="104"/>
      <c r="C3" s="104"/>
      <c r="D3" s="104"/>
      <c r="E3" s="104"/>
      <c r="F3" s="104"/>
      <c r="G3" s="104"/>
      <c r="H3" s="104"/>
      <c r="I3" s="104"/>
    </row>
    <row r="4" spans="1:9" ht="14.25">
      <c r="A4" s="107"/>
      <c r="B4" s="104"/>
      <c r="C4" s="104"/>
      <c r="D4" s="104"/>
      <c r="E4" s="104"/>
      <c r="F4" s="104"/>
      <c r="G4" s="149" t="s">
        <v>420</v>
      </c>
      <c r="H4" s="149"/>
      <c r="I4" s="149"/>
    </row>
    <row r="5" spans="1:9" ht="14.25">
      <c r="A5" s="107"/>
      <c r="B5" s="104"/>
      <c r="C5" s="104"/>
      <c r="D5" s="104"/>
      <c r="E5" s="104"/>
      <c r="F5" s="104"/>
      <c r="G5" s="108"/>
      <c r="H5" s="108" t="s">
        <v>354</v>
      </c>
      <c r="I5" s="108"/>
    </row>
    <row r="6" spans="1:9" ht="14.25">
      <c r="A6" s="106"/>
      <c r="B6" s="104"/>
      <c r="C6" s="104"/>
      <c r="D6" s="104"/>
      <c r="E6" s="104"/>
      <c r="F6" s="104"/>
      <c r="G6" s="104"/>
      <c r="H6" s="104"/>
      <c r="I6" s="104"/>
    </row>
    <row r="7" spans="1:9" ht="14.25">
      <c r="A7" s="106"/>
      <c r="B7" s="104"/>
      <c r="C7" s="150" t="s">
        <v>440</v>
      </c>
      <c r="D7" s="150"/>
      <c r="E7" s="150"/>
      <c r="F7" s="150"/>
      <c r="G7" s="150"/>
      <c r="H7" s="150"/>
      <c r="I7" s="150"/>
    </row>
    <row r="8" spans="1:9" ht="14.25">
      <c r="A8" s="106"/>
      <c r="B8" s="104"/>
      <c r="C8" s="150"/>
      <c r="D8" s="150"/>
      <c r="E8" s="150"/>
      <c r="F8" s="150"/>
      <c r="G8" s="150"/>
      <c r="H8" s="150"/>
      <c r="I8" s="150"/>
    </row>
    <row r="9" spans="1:9" ht="14.25">
      <c r="A9" s="106"/>
      <c r="B9" s="104"/>
      <c r="C9" s="150"/>
      <c r="D9" s="150"/>
      <c r="E9" s="150"/>
      <c r="F9" s="150"/>
      <c r="G9" s="150"/>
      <c r="H9" s="150"/>
      <c r="I9" s="150"/>
    </row>
    <row r="10" spans="1:9" ht="14.25">
      <c r="A10" s="106"/>
      <c r="B10" s="104"/>
      <c r="C10" s="104"/>
      <c r="D10" s="104"/>
      <c r="E10" s="104"/>
      <c r="F10" s="104"/>
      <c r="G10" s="104"/>
      <c r="H10" s="104"/>
      <c r="I10" s="104"/>
    </row>
    <row r="11" spans="1:9" ht="14.25">
      <c r="A11" s="106"/>
      <c r="B11" s="104" t="s">
        <v>356</v>
      </c>
      <c r="C11" s="104"/>
      <c r="D11" s="104"/>
      <c r="E11" s="104"/>
      <c r="F11" s="104"/>
      <c r="G11" s="104"/>
      <c r="H11" s="104"/>
      <c r="I11" s="104"/>
    </row>
    <row r="12" spans="1:9" ht="14.25">
      <c r="A12" s="106"/>
      <c r="B12" s="104"/>
      <c r="C12" s="104"/>
      <c r="D12" s="104"/>
      <c r="E12" s="104"/>
      <c r="F12" s="104"/>
      <c r="G12" s="104"/>
      <c r="H12" s="104"/>
      <c r="I12" s="104"/>
    </row>
    <row r="13" spans="1:9" ht="14.25">
      <c r="A13" s="106"/>
      <c r="B13" s="150" t="s">
        <v>441</v>
      </c>
      <c r="C13" s="150"/>
      <c r="D13" s="150"/>
      <c r="E13" s="150"/>
      <c r="F13" s="150"/>
      <c r="G13" s="150"/>
      <c r="H13" s="150"/>
      <c r="I13" s="150"/>
    </row>
    <row r="14" spans="1:9" ht="14.25">
      <c r="A14" s="106"/>
      <c r="B14" s="150"/>
      <c r="C14" s="150"/>
      <c r="D14" s="150"/>
      <c r="E14" s="150"/>
      <c r="F14" s="150"/>
      <c r="G14" s="150"/>
      <c r="H14" s="150"/>
      <c r="I14" s="150"/>
    </row>
    <row r="15" spans="1:9" ht="14.25">
      <c r="A15" s="106"/>
      <c r="B15" s="150"/>
      <c r="C15" s="150"/>
      <c r="D15" s="150"/>
      <c r="E15" s="150"/>
      <c r="F15" s="150"/>
      <c r="G15" s="150"/>
      <c r="H15" s="150"/>
      <c r="I15" s="150"/>
    </row>
    <row r="16" spans="1:9" ht="14.25">
      <c r="A16" s="106"/>
      <c r="B16" s="150"/>
      <c r="C16" s="150"/>
      <c r="D16" s="150"/>
      <c r="E16" s="150"/>
      <c r="F16" s="150"/>
      <c r="G16" s="150"/>
      <c r="H16" s="150"/>
      <c r="I16" s="150"/>
    </row>
    <row r="17" spans="1:9" ht="14.25">
      <c r="A17" s="106"/>
      <c r="B17" s="104"/>
      <c r="C17" s="104"/>
      <c r="D17" s="104"/>
      <c r="E17" s="104"/>
      <c r="F17" s="104"/>
      <c r="G17" s="104"/>
      <c r="H17" s="104"/>
      <c r="I17" s="104"/>
    </row>
    <row r="18" spans="1:9" ht="14.25">
      <c r="A18" s="106"/>
      <c r="B18" s="104" t="s">
        <v>360</v>
      </c>
      <c r="C18" s="104"/>
      <c r="D18" s="104"/>
      <c r="E18" s="104"/>
      <c r="F18" s="104"/>
      <c r="G18" s="104"/>
      <c r="H18" s="104"/>
      <c r="I18" s="104"/>
    </row>
    <row r="19" spans="1:9" ht="14.25">
      <c r="A19" s="106"/>
      <c r="B19" s="104" t="s">
        <v>361</v>
      </c>
      <c r="C19" s="104"/>
      <c r="D19" s="104"/>
      <c r="E19" s="104"/>
      <c r="F19" s="104"/>
      <c r="G19" s="104"/>
      <c r="H19" s="104"/>
      <c r="I19" s="104"/>
    </row>
    <row r="20" spans="1:9" ht="14.25">
      <c r="A20" s="106"/>
      <c r="B20" s="104" t="s">
        <v>423</v>
      </c>
      <c r="C20" s="104"/>
      <c r="D20" s="104"/>
      <c r="E20" s="104"/>
      <c r="F20" s="104"/>
      <c r="G20" s="104"/>
      <c r="H20" s="104"/>
      <c r="I20" s="104"/>
    </row>
    <row r="21" spans="1:9" ht="14.25">
      <c r="A21" s="106"/>
      <c r="B21" s="104"/>
      <c r="C21" s="104"/>
      <c r="D21" s="104"/>
      <c r="E21" s="104"/>
      <c r="F21" s="104"/>
      <c r="G21" s="104"/>
      <c r="H21" s="104"/>
      <c r="I21" s="104"/>
    </row>
    <row r="22" spans="1:9" ht="14.25">
      <c r="A22" s="106"/>
      <c r="B22" s="104"/>
      <c r="C22" s="104"/>
      <c r="D22" s="104"/>
      <c r="E22" s="104"/>
      <c r="F22" s="104"/>
      <c r="G22" s="104"/>
      <c r="H22" s="104"/>
      <c r="I22" s="104"/>
    </row>
  </sheetData>
  <mergeCells count="3">
    <mergeCell ref="G4:I4"/>
    <mergeCell ref="C7:I9"/>
    <mergeCell ref="B13:I16"/>
  </mergeCells>
  <phoneticPr fontId="1"/>
  <pageMargins left="0.7" right="0.7" top="0.75" bottom="0.75" header="0.3" footer="0.3"/>
  <pageSetup paperSize="9" orientation="portrait" r:id="rId1"/>
  <headerFooter>
    <oddHeader>&amp;L【機密性○（取扱制限）】</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D83F-5DF8-4C73-A8D2-B1BA969DB35F}">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299</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300</v>
      </c>
      <c r="B11" s="8" t="s">
        <v>301</v>
      </c>
      <c r="C11" s="16">
        <v>1</v>
      </c>
      <c r="D11" s="15">
        <v>204750</v>
      </c>
      <c r="E11" s="15">
        <v>204750</v>
      </c>
      <c r="F11" s="14">
        <v>40442</v>
      </c>
      <c r="G11" s="8" t="s">
        <v>302</v>
      </c>
      <c r="H11" s="13" t="s">
        <v>16</v>
      </c>
      <c r="I11" s="12" t="s">
        <v>303</v>
      </c>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FC752-920F-4E99-AFC5-FACE7BAAC5DA}">
  <dimension ref="A1:J24"/>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383</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c r="A13" s="142"/>
      <c r="B13" s="151"/>
      <c r="C13" s="151"/>
      <c r="D13" s="151"/>
      <c r="E13" s="151"/>
      <c r="F13" s="151"/>
      <c r="G13" s="151"/>
      <c r="H13" s="151"/>
      <c r="I13" s="151"/>
      <c r="J13" s="141"/>
    </row>
    <row r="14" spans="1:10" ht="13.5" customHeight="1">
      <c r="A14" s="142"/>
      <c r="B14" s="139" t="s">
        <v>383</v>
      </c>
      <c r="C14" s="139"/>
      <c r="D14" s="139"/>
      <c r="E14" s="139"/>
      <c r="F14" s="139"/>
      <c r="G14" s="139"/>
      <c r="H14" s="139"/>
      <c r="I14" s="139"/>
      <c r="J14" s="141"/>
    </row>
    <row r="15" spans="1:10" ht="14.25">
      <c r="A15" s="98"/>
      <c r="B15" s="139" t="s">
        <v>366</v>
      </c>
      <c r="C15" s="139"/>
      <c r="D15" s="139"/>
      <c r="E15" s="139"/>
      <c r="F15" s="139"/>
      <c r="G15" s="139"/>
      <c r="H15" s="139"/>
      <c r="I15" s="139"/>
      <c r="J15" s="96"/>
    </row>
    <row r="16" spans="1:10" ht="14.25">
      <c r="A16" s="98"/>
      <c r="B16" s="139" t="s">
        <v>358</v>
      </c>
      <c r="C16" s="139"/>
      <c r="D16" s="139"/>
      <c r="E16" s="139"/>
      <c r="F16" s="139"/>
      <c r="G16" s="139"/>
      <c r="H16" s="139"/>
      <c r="I16" s="139"/>
      <c r="J16" s="96"/>
    </row>
    <row r="17" spans="1:10" ht="14.25">
      <c r="A17" s="98"/>
      <c r="B17" s="139" t="s">
        <v>359</v>
      </c>
      <c r="C17" s="139"/>
      <c r="D17" s="139"/>
      <c r="E17" s="139"/>
      <c r="F17" s="139"/>
      <c r="G17" s="139"/>
      <c r="H17" s="139"/>
      <c r="I17" s="139"/>
      <c r="J17" s="96"/>
    </row>
    <row r="18" spans="1:10" ht="14.25">
      <c r="A18" s="98"/>
      <c r="B18" s="95"/>
      <c r="C18" s="95"/>
      <c r="D18" s="95"/>
      <c r="E18" s="95"/>
      <c r="F18" s="95"/>
      <c r="G18" s="95"/>
      <c r="H18" s="95"/>
      <c r="I18" s="95"/>
      <c r="J18" s="96"/>
    </row>
    <row r="19" spans="1:10" ht="14.25">
      <c r="A19" s="98"/>
      <c r="B19" s="95" t="s">
        <v>360</v>
      </c>
      <c r="C19" s="95"/>
      <c r="D19" s="95"/>
      <c r="E19" s="95"/>
      <c r="F19" s="95"/>
      <c r="G19" s="95"/>
      <c r="H19" s="95"/>
      <c r="I19" s="95"/>
      <c r="J19" s="96"/>
    </row>
    <row r="20" spans="1:10" ht="14.25">
      <c r="A20" s="98"/>
      <c r="B20" s="95" t="s">
        <v>361</v>
      </c>
      <c r="C20" s="95"/>
      <c r="D20" s="95"/>
      <c r="E20" s="95"/>
      <c r="F20" s="95"/>
      <c r="G20" s="95"/>
      <c r="H20" s="95"/>
      <c r="I20" s="95"/>
      <c r="J20" s="96"/>
    </row>
    <row r="21" spans="1:10" ht="14.25">
      <c r="A21" s="98"/>
      <c r="B21" s="95" t="s">
        <v>362</v>
      </c>
      <c r="C21" s="95"/>
      <c r="D21" s="95"/>
      <c r="E21" s="95"/>
      <c r="F21" s="95"/>
      <c r="G21" s="95"/>
      <c r="H21" s="95"/>
      <c r="I21" s="95"/>
      <c r="J21" s="96"/>
    </row>
    <row r="22" spans="1:10" ht="14.25">
      <c r="A22" s="98"/>
      <c r="B22" s="95"/>
      <c r="C22" s="95"/>
      <c r="D22" s="95"/>
      <c r="E22" s="95"/>
      <c r="F22" s="95"/>
      <c r="G22" s="95"/>
      <c r="H22" s="95"/>
      <c r="I22" s="95"/>
      <c r="J22" s="96"/>
    </row>
    <row r="23" spans="1:10" ht="14.25">
      <c r="A23" s="98"/>
      <c r="B23" s="95"/>
      <c r="C23" s="95"/>
      <c r="D23" s="95"/>
      <c r="E23" s="95"/>
      <c r="F23" s="95"/>
      <c r="G23" s="95"/>
      <c r="H23" s="95"/>
      <c r="I23" s="95"/>
      <c r="J23" s="96"/>
    </row>
    <row r="24" spans="1:10">
      <c r="A24" s="96"/>
      <c r="B24" s="96"/>
      <c r="C24" s="96"/>
      <c r="D24" s="96"/>
      <c r="E24" s="96"/>
      <c r="F24" s="96"/>
      <c r="G24" s="96"/>
      <c r="H24" s="96"/>
      <c r="I24" s="96"/>
      <c r="J24" s="96"/>
    </row>
  </sheetData>
  <mergeCells count="11">
    <mergeCell ref="A13:A14"/>
    <mergeCell ref="B13:I13"/>
    <mergeCell ref="B14:I14"/>
    <mergeCell ref="B15:I15"/>
    <mergeCell ref="B16:I16"/>
    <mergeCell ref="B17:I17"/>
    <mergeCell ref="J13:J14"/>
    <mergeCell ref="G4:I4"/>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C684-5550-47F3-92D0-D9A25996D5B1}">
  <sheetPr>
    <pageSetUpPr fitToPage="1"/>
  </sheetPr>
  <dimension ref="A1:I25"/>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7.2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304</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64.5" customHeight="1">
      <c r="A11" s="82" t="s">
        <v>305</v>
      </c>
      <c r="B11" s="82" t="s">
        <v>306</v>
      </c>
      <c r="C11" s="83">
        <v>1</v>
      </c>
      <c r="D11" s="84">
        <v>1380240</v>
      </c>
      <c r="E11" s="84">
        <v>1380240</v>
      </c>
      <c r="F11" s="85">
        <v>41962</v>
      </c>
      <c r="G11" s="82" t="s">
        <v>307</v>
      </c>
      <c r="H11" s="86" t="s">
        <v>16</v>
      </c>
      <c r="I11" s="87" t="s">
        <v>308</v>
      </c>
    </row>
    <row r="12" spans="1:9" ht="64.5" customHeight="1">
      <c r="A12" s="82" t="s">
        <v>309</v>
      </c>
      <c r="B12" s="82" t="s">
        <v>310</v>
      </c>
      <c r="C12" s="83">
        <v>1</v>
      </c>
      <c r="D12" s="84">
        <v>674352</v>
      </c>
      <c r="E12" s="84">
        <v>674352</v>
      </c>
      <c r="F12" s="85">
        <v>41976</v>
      </c>
      <c r="G12" s="82" t="s">
        <v>311</v>
      </c>
      <c r="H12" s="86" t="s">
        <v>16</v>
      </c>
      <c r="I12" s="87" t="s">
        <v>312</v>
      </c>
    </row>
    <row r="13" spans="1:9" ht="64.5" customHeight="1">
      <c r="A13" s="82" t="s">
        <v>313</v>
      </c>
      <c r="B13" s="82" t="s">
        <v>314</v>
      </c>
      <c r="C13" s="83">
        <v>1</v>
      </c>
      <c r="D13" s="84">
        <v>2138400</v>
      </c>
      <c r="E13" s="84">
        <v>2138400</v>
      </c>
      <c r="F13" s="85">
        <v>41990</v>
      </c>
      <c r="G13" s="82" t="s">
        <v>307</v>
      </c>
      <c r="H13" s="86" t="s">
        <v>16</v>
      </c>
      <c r="I13" s="87" t="s">
        <v>308</v>
      </c>
    </row>
    <row r="14" spans="1:9" ht="64.5" customHeight="1">
      <c r="A14" s="82" t="s">
        <v>315</v>
      </c>
      <c r="B14" s="82" t="s">
        <v>316</v>
      </c>
      <c r="C14" s="83">
        <v>1</v>
      </c>
      <c r="D14" s="84">
        <v>3439000</v>
      </c>
      <c r="E14" s="84">
        <v>3439000</v>
      </c>
      <c r="F14" s="85">
        <v>41997</v>
      </c>
      <c r="G14" s="82" t="s">
        <v>307</v>
      </c>
      <c r="H14" s="86" t="s">
        <v>16</v>
      </c>
      <c r="I14" s="87" t="s">
        <v>317</v>
      </c>
    </row>
    <row r="15" spans="1:9" ht="64.5" customHeight="1">
      <c r="A15" s="82" t="s">
        <v>318</v>
      </c>
      <c r="B15" s="82" t="s">
        <v>319</v>
      </c>
      <c r="C15" s="83">
        <v>1</v>
      </c>
      <c r="D15" s="84">
        <v>266760</v>
      </c>
      <c r="E15" s="84">
        <v>266760</v>
      </c>
      <c r="F15" s="85">
        <v>42030</v>
      </c>
      <c r="G15" s="82" t="s">
        <v>311</v>
      </c>
      <c r="H15" s="86" t="s">
        <v>16</v>
      </c>
      <c r="I15" s="87" t="s">
        <v>320</v>
      </c>
    </row>
    <row r="16" spans="1:9" ht="64.5" customHeight="1">
      <c r="A16" s="82" t="s">
        <v>318</v>
      </c>
      <c r="B16" s="82" t="s">
        <v>319</v>
      </c>
      <c r="C16" s="83">
        <v>1</v>
      </c>
      <c r="D16" s="84">
        <v>266760</v>
      </c>
      <c r="E16" s="84">
        <v>266760</v>
      </c>
      <c r="F16" s="85">
        <v>42047</v>
      </c>
      <c r="G16" s="82" t="s">
        <v>311</v>
      </c>
      <c r="H16" s="86" t="s">
        <v>16</v>
      </c>
      <c r="I16" s="87" t="s">
        <v>320</v>
      </c>
    </row>
    <row r="17" spans="1:9" ht="64.5" customHeight="1">
      <c r="A17" s="82" t="s">
        <v>313</v>
      </c>
      <c r="B17" s="82" t="s">
        <v>314</v>
      </c>
      <c r="C17" s="83">
        <v>1</v>
      </c>
      <c r="D17" s="84">
        <v>1802000</v>
      </c>
      <c r="E17" s="84">
        <v>1802000</v>
      </c>
      <c r="F17" s="85">
        <v>42058</v>
      </c>
      <c r="G17" s="82" t="s">
        <v>307</v>
      </c>
      <c r="H17" s="86" t="s">
        <v>16</v>
      </c>
      <c r="I17" s="87" t="s">
        <v>308</v>
      </c>
    </row>
    <row r="19" spans="1:9">
      <c r="A19" s="1" t="s">
        <v>18</v>
      </c>
    </row>
    <row r="20" spans="1:9">
      <c r="A20" s="1" t="s">
        <v>19</v>
      </c>
    </row>
    <row r="21" spans="1:9">
      <c r="A21" s="1" t="s">
        <v>20</v>
      </c>
    </row>
    <row r="22" spans="1:9">
      <c r="A22" s="1" t="s">
        <v>21</v>
      </c>
    </row>
    <row r="23" spans="1:9">
      <c r="A23" s="1" t="s">
        <v>22</v>
      </c>
    </row>
    <row r="24" spans="1:9">
      <c r="A24" s="1" t="s">
        <v>23</v>
      </c>
    </row>
    <row r="25" spans="1:9">
      <c r="A25"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8"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C3A83-F14E-4404-8330-F6C58BEBB1E2}">
  <dimension ref="A1:J23"/>
  <sheetViews>
    <sheetView view="pageBreakPreview" zoomScale="87" zoomScaleNormal="100" zoomScaleSheetLayoutView="87"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382</v>
      </c>
      <c r="D7" s="139"/>
      <c r="E7" s="139"/>
      <c r="F7" s="139"/>
      <c r="G7" s="139"/>
      <c r="H7" s="139"/>
      <c r="I7" s="139"/>
      <c r="J7" s="96"/>
    </row>
    <row r="8" spans="1:10" ht="14.25">
      <c r="A8" s="98"/>
      <c r="B8" s="95"/>
      <c r="C8" s="139" t="s">
        <v>365</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382</v>
      </c>
      <c r="C13" s="139"/>
      <c r="D13" s="139"/>
      <c r="E13" s="139"/>
      <c r="F13" s="139"/>
      <c r="G13" s="139"/>
      <c r="H13" s="139"/>
      <c r="I13" s="139"/>
      <c r="J13" s="96"/>
    </row>
    <row r="14" spans="1:10" ht="14.25">
      <c r="A14" s="98"/>
      <c r="B14" s="139" t="s">
        <v>366</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6D25F-6FC7-4A91-A78B-7BE93BD6ACEA}">
  <sheetPr>
    <pageSetUpPr fitToPage="1"/>
  </sheetPr>
  <dimension ref="A1:I26"/>
  <sheetViews>
    <sheetView view="pageBreakPreview" zoomScaleNormal="100" zoomScaleSheetLayoutView="100" workbookViewId="0">
      <selection activeCell="A8" sqref="A8:XFD8"/>
    </sheetView>
  </sheetViews>
  <sheetFormatPr defaultRowHeight="13.5"/>
  <cols>
    <col min="1" max="1" width="39" style="1" customWidth="1"/>
    <col min="2" max="2" width="38.625" style="1" customWidth="1"/>
    <col min="3" max="3" width="5.5" style="1" bestFit="1" customWidth="1"/>
    <col min="4" max="5" width="13.875" style="1" bestFit="1" customWidth="1"/>
    <col min="6" max="6" width="11.625" style="1" bestFit="1" customWidth="1"/>
    <col min="7" max="7" width="27.25" style="1" customWidth="1"/>
    <col min="8" max="8" width="5.875" style="1" customWidth="1"/>
    <col min="9" max="9" width="28.62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321</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322</v>
      </c>
      <c r="B11" s="8" t="s">
        <v>323</v>
      </c>
      <c r="C11" s="16" t="s">
        <v>324</v>
      </c>
      <c r="D11" s="15">
        <v>160040</v>
      </c>
      <c r="E11" s="15">
        <v>480120</v>
      </c>
      <c r="F11" s="14" t="s">
        <v>325</v>
      </c>
      <c r="G11" s="8" t="s">
        <v>326</v>
      </c>
      <c r="H11" s="13" t="s">
        <v>25</v>
      </c>
      <c r="I11" s="12" t="s">
        <v>327</v>
      </c>
    </row>
    <row r="12" spans="1:9" ht="80.25" customHeight="1">
      <c r="A12" s="8" t="s">
        <v>328</v>
      </c>
      <c r="B12" s="8" t="s">
        <v>329</v>
      </c>
      <c r="C12" s="16" t="s">
        <v>225</v>
      </c>
      <c r="D12" s="15">
        <v>103556</v>
      </c>
      <c r="E12" s="15">
        <v>103556</v>
      </c>
      <c r="F12" s="14" t="s">
        <v>325</v>
      </c>
      <c r="G12" s="8" t="s">
        <v>326</v>
      </c>
      <c r="H12" s="13" t="s">
        <v>25</v>
      </c>
      <c r="I12" s="12" t="s">
        <v>327</v>
      </c>
    </row>
    <row r="13" spans="1:9" ht="80.25" customHeight="1">
      <c r="A13" s="8" t="s">
        <v>328</v>
      </c>
      <c r="B13" s="8" t="s">
        <v>330</v>
      </c>
      <c r="C13" s="16" t="s">
        <v>225</v>
      </c>
      <c r="D13" s="15">
        <v>244768</v>
      </c>
      <c r="E13" s="15">
        <v>244768</v>
      </c>
      <c r="F13" s="14" t="s">
        <v>325</v>
      </c>
      <c r="G13" s="8" t="s">
        <v>326</v>
      </c>
      <c r="H13" s="13" t="s">
        <v>25</v>
      </c>
      <c r="I13" s="12" t="s">
        <v>327</v>
      </c>
    </row>
    <row r="14" spans="1:9" ht="80.25" customHeight="1">
      <c r="A14" s="8" t="s">
        <v>328</v>
      </c>
      <c r="B14" s="8" t="s">
        <v>331</v>
      </c>
      <c r="C14" s="16" t="s">
        <v>225</v>
      </c>
      <c r="D14" s="15">
        <v>211818</v>
      </c>
      <c r="E14" s="15">
        <v>211818</v>
      </c>
      <c r="F14" s="14" t="s">
        <v>325</v>
      </c>
      <c r="G14" s="8" t="s">
        <v>326</v>
      </c>
      <c r="H14" s="13" t="s">
        <v>25</v>
      </c>
      <c r="I14" s="12" t="s">
        <v>327</v>
      </c>
    </row>
    <row r="15" spans="1:9" ht="80.25" customHeight="1">
      <c r="A15" s="8" t="s">
        <v>328</v>
      </c>
      <c r="B15" s="8" t="s">
        <v>332</v>
      </c>
      <c r="C15" s="16" t="s">
        <v>219</v>
      </c>
      <c r="D15" s="15">
        <v>160040</v>
      </c>
      <c r="E15" s="15">
        <v>320080</v>
      </c>
      <c r="F15" s="14" t="s">
        <v>325</v>
      </c>
      <c r="G15" s="8" t="s">
        <v>326</v>
      </c>
      <c r="H15" s="13" t="s">
        <v>25</v>
      </c>
      <c r="I15" s="12" t="s">
        <v>327</v>
      </c>
    </row>
    <row r="16" spans="1:9" ht="80.25" customHeight="1">
      <c r="A16" s="8" t="s">
        <v>328</v>
      </c>
      <c r="B16" s="8" t="s">
        <v>333</v>
      </c>
      <c r="C16" s="16" t="s">
        <v>225</v>
      </c>
      <c r="D16" s="15">
        <v>103556</v>
      </c>
      <c r="E16" s="15">
        <v>103556</v>
      </c>
      <c r="F16" s="14" t="s">
        <v>325</v>
      </c>
      <c r="G16" s="8" t="s">
        <v>326</v>
      </c>
      <c r="H16" s="13" t="s">
        <v>25</v>
      </c>
      <c r="I16" s="12" t="s">
        <v>327</v>
      </c>
    </row>
    <row r="17" spans="1:9" ht="80.25" customHeight="1">
      <c r="A17" s="8" t="s">
        <v>328</v>
      </c>
      <c r="B17" s="8" t="s">
        <v>334</v>
      </c>
      <c r="C17" s="16" t="s">
        <v>225</v>
      </c>
      <c r="D17" s="15">
        <v>141212</v>
      </c>
      <c r="E17" s="15">
        <v>141212</v>
      </c>
      <c r="F17" s="14" t="s">
        <v>325</v>
      </c>
      <c r="G17" s="8" t="s">
        <v>326</v>
      </c>
      <c r="H17" s="13" t="s">
        <v>25</v>
      </c>
      <c r="I17" s="12" t="s">
        <v>327</v>
      </c>
    </row>
    <row r="18" spans="1:9" ht="80.25" customHeight="1">
      <c r="A18" s="8" t="s">
        <v>335</v>
      </c>
      <c r="B18" s="8" t="s">
        <v>336</v>
      </c>
      <c r="C18" s="16" t="s">
        <v>74</v>
      </c>
      <c r="D18" s="15">
        <v>126000</v>
      </c>
      <c r="E18" s="15">
        <v>126000</v>
      </c>
      <c r="F18" s="14">
        <v>40556</v>
      </c>
      <c r="G18" s="8" t="s">
        <v>337</v>
      </c>
      <c r="H18" s="13" t="s">
        <v>25</v>
      </c>
      <c r="I18" s="12" t="s">
        <v>338</v>
      </c>
    </row>
    <row r="20" spans="1:9">
      <c r="A20" s="1" t="s">
        <v>18</v>
      </c>
    </row>
    <row r="21" spans="1:9">
      <c r="A21" s="1" t="s">
        <v>19</v>
      </c>
    </row>
    <row r="22" spans="1:9">
      <c r="A22" s="1" t="s">
        <v>20</v>
      </c>
    </row>
    <row r="23" spans="1:9">
      <c r="A23" s="1" t="s">
        <v>21</v>
      </c>
    </row>
    <row r="24" spans="1:9">
      <c r="A24" s="1" t="s">
        <v>22</v>
      </c>
    </row>
    <row r="25" spans="1:9">
      <c r="A25" s="1" t="s">
        <v>23</v>
      </c>
    </row>
    <row r="26" spans="1:9">
      <c r="A26"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fitToHeight="0"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DBBED-1C4D-4AD3-85DE-D7B782340540}">
  <sheetPr>
    <pageSetUpPr fitToPage="1"/>
  </sheetPr>
  <dimension ref="A1:I24"/>
  <sheetViews>
    <sheetView view="pageBreakPreview" topLeftCell="A11"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375" style="1" bestFit="1" customWidth="1"/>
    <col min="4" max="5" width="13.875" style="1" bestFit="1" customWidth="1"/>
    <col min="6" max="6" width="11.625" style="1" bestFit="1" customWidth="1"/>
    <col min="7" max="7" width="22.625" style="1" customWidth="1"/>
    <col min="8" max="8" width="5.875" style="1" customWidth="1"/>
    <col min="9" max="9" width="21.375" style="1" customWidth="1"/>
    <col min="10" max="16384" width="9" style="1"/>
  </cols>
  <sheetData>
    <row r="1" spans="1:9">
      <c r="I1" s="7" t="s">
        <v>352</v>
      </c>
    </row>
    <row r="2" spans="1:9">
      <c r="A2" s="6" t="s">
        <v>0</v>
      </c>
      <c r="B2" s="2"/>
      <c r="C2" s="2"/>
      <c r="D2" s="2"/>
      <c r="E2" s="2"/>
      <c r="F2" s="2"/>
      <c r="G2" s="2"/>
      <c r="H2" s="2"/>
      <c r="I2" s="2"/>
    </row>
    <row r="4" spans="1:9">
      <c r="A4" s="5" t="s">
        <v>1</v>
      </c>
    </row>
    <row r="5" spans="1:9">
      <c r="A5" s="143" t="s">
        <v>35</v>
      </c>
      <c r="B5" s="143"/>
      <c r="C5" s="143"/>
      <c r="D5" s="143"/>
      <c r="E5" s="143"/>
      <c r="F5" s="143"/>
      <c r="G5" s="143"/>
      <c r="H5" s="143"/>
      <c r="I5" s="143"/>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53.45" customHeight="1">
      <c r="A11" s="8" t="s">
        <v>36</v>
      </c>
      <c r="B11" s="8" t="s">
        <v>37</v>
      </c>
      <c r="C11" s="16">
        <v>2</v>
      </c>
      <c r="D11" s="15">
        <v>1433250</v>
      </c>
      <c r="E11" s="15">
        <v>2866500</v>
      </c>
      <c r="F11" s="14">
        <v>38034</v>
      </c>
      <c r="G11" s="8" t="s">
        <v>38</v>
      </c>
      <c r="H11" s="13" t="s">
        <v>16</v>
      </c>
      <c r="I11" s="12"/>
    </row>
    <row r="12" spans="1:9" ht="53.45" customHeight="1">
      <c r="A12" s="8" t="s">
        <v>39</v>
      </c>
      <c r="B12" s="8" t="s">
        <v>40</v>
      </c>
      <c r="C12" s="16">
        <v>1</v>
      </c>
      <c r="D12" s="17">
        <v>1116150</v>
      </c>
      <c r="E12" s="17">
        <v>1116150</v>
      </c>
      <c r="F12" s="18">
        <v>38034</v>
      </c>
      <c r="G12" s="19" t="s">
        <v>38</v>
      </c>
      <c r="H12" s="20" t="s">
        <v>16</v>
      </c>
      <c r="I12" s="21" t="s">
        <v>41</v>
      </c>
    </row>
    <row r="13" spans="1:9" ht="53.45" customHeight="1">
      <c r="A13" s="8" t="s">
        <v>42</v>
      </c>
      <c r="B13" s="8" t="s">
        <v>43</v>
      </c>
      <c r="C13" s="16">
        <v>1</v>
      </c>
      <c r="D13" s="15">
        <v>1134000</v>
      </c>
      <c r="E13" s="15">
        <v>1134000</v>
      </c>
      <c r="F13" s="14">
        <v>38034</v>
      </c>
      <c r="G13" s="8" t="s">
        <v>38</v>
      </c>
      <c r="H13" s="13" t="s">
        <v>16</v>
      </c>
      <c r="I13" s="12"/>
    </row>
    <row r="14" spans="1:9" ht="53.45" customHeight="1">
      <c r="A14" s="8" t="s">
        <v>44</v>
      </c>
      <c r="B14" s="8" t="s">
        <v>45</v>
      </c>
      <c r="C14" s="16">
        <v>1</v>
      </c>
      <c r="D14" s="15">
        <v>260400</v>
      </c>
      <c r="E14" s="15">
        <v>260400</v>
      </c>
      <c r="F14" s="14">
        <v>37855</v>
      </c>
      <c r="G14" s="8" t="s">
        <v>38</v>
      </c>
      <c r="H14" s="13" t="s">
        <v>16</v>
      </c>
      <c r="I14" s="12"/>
    </row>
    <row r="15" spans="1:9" ht="53.45" customHeight="1">
      <c r="A15" s="8" t="s">
        <v>46</v>
      </c>
      <c r="B15" s="8" t="s">
        <v>47</v>
      </c>
      <c r="C15" s="16">
        <v>1</v>
      </c>
      <c r="D15" s="15">
        <v>542430</v>
      </c>
      <c r="E15" s="15">
        <v>542430</v>
      </c>
      <c r="F15" s="14">
        <v>38247</v>
      </c>
      <c r="G15" s="8" t="s">
        <v>38</v>
      </c>
      <c r="H15" s="13" t="s">
        <v>16</v>
      </c>
      <c r="I15" s="12"/>
    </row>
    <row r="16" spans="1:9" ht="53.45" customHeight="1">
      <c r="A16" s="8" t="s">
        <v>46</v>
      </c>
      <c r="B16" s="8" t="s">
        <v>47</v>
      </c>
      <c r="C16" s="16">
        <v>1</v>
      </c>
      <c r="D16" s="15">
        <v>542430</v>
      </c>
      <c r="E16" s="15">
        <v>542430</v>
      </c>
      <c r="F16" s="14">
        <v>38415</v>
      </c>
      <c r="G16" s="8" t="s">
        <v>38</v>
      </c>
      <c r="H16" s="13" t="s">
        <v>16</v>
      </c>
      <c r="I16" s="12"/>
    </row>
    <row r="18" spans="1:1">
      <c r="A18" s="1" t="s">
        <v>18</v>
      </c>
    </row>
    <row r="19" spans="1:1">
      <c r="A19" s="1" t="s">
        <v>19</v>
      </c>
    </row>
    <row r="20" spans="1:1">
      <c r="A20" s="1" t="s">
        <v>20</v>
      </c>
    </row>
    <row r="21" spans="1:1">
      <c r="A21" s="1" t="s">
        <v>21</v>
      </c>
    </row>
    <row r="22" spans="1:1">
      <c r="A22" s="1" t="s">
        <v>22</v>
      </c>
    </row>
    <row r="23" spans="1:1">
      <c r="A23" s="1" t="s">
        <v>23</v>
      </c>
    </row>
    <row r="24" spans="1:1">
      <c r="A24"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863C-4F9A-4C33-94EC-A6BE6085F79E}">
  <dimension ref="A1:J23"/>
  <sheetViews>
    <sheetView view="pageBreakPreview" zoomScale="60" zoomScaleNormal="100" workbookViewId="0">
      <selection activeCell="J26" sqref="J26"/>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45181</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442</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27" customHeight="1">
      <c r="A13" s="98"/>
      <c r="B13" s="139" t="s">
        <v>443</v>
      </c>
      <c r="C13" s="139"/>
      <c r="D13" s="139"/>
      <c r="E13" s="139"/>
      <c r="F13" s="139"/>
      <c r="G13" s="139"/>
      <c r="H13" s="139"/>
      <c r="I13" s="139"/>
      <c r="J13" s="96"/>
    </row>
    <row r="14" spans="1:10" ht="14.25">
      <c r="A14" s="98"/>
      <c r="B14" s="139" t="s">
        <v>358</v>
      </c>
      <c r="C14" s="139"/>
      <c r="D14" s="139"/>
      <c r="E14" s="139"/>
      <c r="F14" s="139"/>
      <c r="G14" s="139"/>
      <c r="H14" s="139"/>
      <c r="I14" s="139"/>
      <c r="J14" s="96"/>
    </row>
    <row r="15" spans="1:10" ht="14.25">
      <c r="A15" s="98"/>
      <c r="B15" s="139" t="s">
        <v>359</v>
      </c>
      <c r="C15" s="139"/>
      <c r="D15" s="139"/>
      <c r="E15" s="139"/>
      <c r="F15" s="139"/>
      <c r="G15" s="139"/>
      <c r="H15" s="139"/>
      <c r="I15" s="139"/>
      <c r="J15" s="96"/>
    </row>
    <row r="16" spans="1:10" ht="14.25">
      <c r="A16" s="98"/>
      <c r="B16" s="139"/>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DC7E6-D99B-4C9E-BD37-4323FAB59540}">
  <sheetPr>
    <pageSetUpPr fitToPage="1"/>
  </sheetPr>
  <dimension ref="A1:I20"/>
  <sheetViews>
    <sheetView view="pageBreakPreview" zoomScale="93" zoomScaleNormal="100" zoomScaleSheetLayoutView="93"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339</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74.25" customHeight="1">
      <c r="A11" s="88" t="s">
        <v>340</v>
      </c>
      <c r="B11" s="88" t="s">
        <v>341</v>
      </c>
      <c r="C11" s="89">
        <v>1</v>
      </c>
      <c r="D11" s="90">
        <v>183750</v>
      </c>
      <c r="E11" s="91">
        <f>C11*D11</f>
        <v>183750</v>
      </c>
      <c r="F11" s="92">
        <v>39337</v>
      </c>
      <c r="G11" s="88" t="s">
        <v>342</v>
      </c>
      <c r="H11" s="93" t="s">
        <v>16</v>
      </c>
      <c r="I11" s="94" t="s">
        <v>343</v>
      </c>
    </row>
    <row r="12" spans="1:9" ht="74.25" customHeight="1">
      <c r="A12" s="88" t="s">
        <v>344</v>
      </c>
      <c r="B12" s="81" t="s">
        <v>345</v>
      </c>
      <c r="C12" s="89">
        <v>1</v>
      </c>
      <c r="D12" s="90">
        <v>1338750</v>
      </c>
      <c r="E12" s="91">
        <f>C12*D12</f>
        <v>1338750</v>
      </c>
      <c r="F12" s="92">
        <v>39597</v>
      </c>
      <c r="G12" s="88" t="s">
        <v>342</v>
      </c>
      <c r="H12" s="93" t="s">
        <v>16</v>
      </c>
      <c r="I12" s="94" t="s">
        <v>346</v>
      </c>
    </row>
    <row r="14" spans="1:9">
      <c r="A14" s="1" t="s">
        <v>18</v>
      </c>
    </row>
    <row r="15" spans="1:9">
      <c r="A15" s="1" t="s">
        <v>19</v>
      </c>
    </row>
    <row r="16" spans="1:9">
      <c r="A16" s="1" t="s">
        <v>20</v>
      </c>
    </row>
    <row r="17" spans="1:1">
      <c r="A17" s="1" t="s">
        <v>21</v>
      </c>
    </row>
    <row r="18" spans="1:1">
      <c r="A18" s="1" t="s">
        <v>22</v>
      </c>
    </row>
    <row r="19" spans="1:1">
      <c r="A19" s="1" t="s">
        <v>23</v>
      </c>
    </row>
    <row r="20" spans="1:1">
      <c r="A20"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E2CA1-CDBA-4AF3-BC88-1AB5DE455E4D}">
  <dimension ref="A1:J23"/>
  <sheetViews>
    <sheetView view="pageBreakPreview" zoomScale="60" zoomScaleNormal="100" workbookViewId="0">
      <selection activeCell="A8" sqref="A8:XFD8"/>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378</v>
      </c>
      <c r="D7" s="139"/>
      <c r="E7" s="139"/>
      <c r="F7" s="139"/>
      <c r="G7" s="139"/>
      <c r="H7" s="139"/>
      <c r="I7" s="139"/>
      <c r="J7" s="96"/>
    </row>
    <row r="8" spans="1:10" ht="14.25">
      <c r="A8" s="98"/>
      <c r="B8" s="95"/>
      <c r="C8" s="139" t="s">
        <v>379</v>
      </c>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380</v>
      </c>
      <c r="C13" s="139"/>
      <c r="D13" s="139"/>
      <c r="E13" s="139"/>
      <c r="F13" s="139"/>
      <c r="G13" s="139"/>
      <c r="H13" s="139"/>
      <c r="I13" s="139"/>
      <c r="J13" s="96"/>
    </row>
    <row r="14" spans="1:10" ht="14.25">
      <c r="A14" s="98"/>
      <c r="B14" s="139" t="s">
        <v>381</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1948-36CD-41C7-93ED-49998299DF8C}">
  <sheetPr>
    <pageSetUpPr fitToPage="1"/>
  </sheetPr>
  <dimension ref="A1:I19"/>
  <sheetViews>
    <sheetView view="pageBreakPreview" zoomScaleNormal="100" zoomScaleSheetLayoutView="100" workbookViewId="0">
      <selection activeCell="A8" sqref="A8:XFD8"/>
    </sheetView>
  </sheetViews>
  <sheetFormatPr defaultColWidth="9"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2.6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347</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80.25" customHeight="1">
      <c r="A11" s="8" t="s">
        <v>348</v>
      </c>
      <c r="B11" s="8" t="s">
        <v>349</v>
      </c>
      <c r="C11" s="16">
        <v>1</v>
      </c>
      <c r="D11" s="15">
        <v>2642850</v>
      </c>
      <c r="E11" s="15">
        <v>2642850</v>
      </c>
      <c r="F11" s="14">
        <v>37245</v>
      </c>
      <c r="G11" s="8" t="s">
        <v>350</v>
      </c>
      <c r="H11" s="13" t="s">
        <v>351</v>
      </c>
      <c r="I11" s="12"/>
    </row>
    <row r="13" spans="1:9">
      <c r="A13" s="1" t="s">
        <v>18</v>
      </c>
    </row>
    <row r="14" spans="1:9">
      <c r="A14" s="1" t="s">
        <v>19</v>
      </c>
    </row>
    <row r="15" spans="1:9">
      <c r="A15" s="1" t="s">
        <v>20</v>
      </c>
    </row>
    <row r="16" spans="1:9">
      <c r="A16" s="1" t="s">
        <v>21</v>
      </c>
    </row>
    <row r="17" spans="1:1">
      <c r="A17" s="1" t="s">
        <v>22</v>
      </c>
    </row>
    <row r="18" spans="1:1">
      <c r="A18" s="1" t="s">
        <v>23</v>
      </c>
    </row>
    <row r="19" spans="1:1">
      <c r="A19"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CE1F0-62E5-42D1-89F5-4DBAA8670642}">
  <dimension ref="A1:J23"/>
  <sheetViews>
    <sheetView tabSelected="1" view="pageBreakPreview" zoomScale="60" zoomScaleNormal="100" workbookViewId="0">
      <selection activeCell="O42" sqref="O42"/>
    </sheetView>
  </sheetViews>
  <sheetFormatPr defaultRowHeight="13.5"/>
  <sheetData>
    <row r="1" spans="1:10">
      <c r="A1" s="95"/>
      <c r="B1" s="95"/>
      <c r="C1" s="95"/>
      <c r="D1" s="95"/>
      <c r="E1" s="95"/>
      <c r="F1" s="95"/>
      <c r="G1" s="95"/>
      <c r="H1" s="95"/>
      <c r="I1" s="95"/>
      <c r="J1" s="96"/>
    </row>
    <row r="2" spans="1:10">
      <c r="A2" s="97"/>
      <c r="B2" s="95"/>
      <c r="C2" s="95"/>
      <c r="D2" s="95"/>
      <c r="E2" s="95"/>
      <c r="F2" s="95"/>
      <c r="G2" s="95"/>
      <c r="H2" s="95"/>
      <c r="I2" s="95"/>
      <c r="J2" s="96"/>
    </row>
    <row r="3" spans="1:10" ht="14.25">
      <c r="A3" s="98"/>
      <c r="B3" s="95"/>
      <c r="C3" s="95"/>
      <c r="D3" s="95"/>
      <c r="E3" s="95"/>
      <c r="F3" s="95"/>
      <c r="G3" s="95"/>
      <c r="H3" s="95"/>
      <c r="I3" s="95"/>
      <c r="J3" s="96"/>
    </row>
    <row r="4" spans="1:10" ht="14.25">
      <c r="A4" s="99"/>
      <c r="B4" s="95"/>
      <c r="C4" s="95"/>
      <c r="D4" s="95"/>
      <c r="E4" s="95"/>
      <c r="F4" s="95"/>
      <c r="G4" s="140">
        <v>45166</v>
      </c>
      <c r="H4" s="140"/>
      <c r="I4" s="140"/>
      <c r="J4" s="96"/>
    </row>
    <row r="5" spans="1:10" ht="14.25">
      <c r="A5" s="99"/>
      <c r="B5" s="95"/>
      <c r="C5" s="95"/>
      <c r="D5" s="95"/>
      <c r="E5" s="95"/>
      <c r="F5" s="95"/>
      <c r="G5" s="100"/>
      <c r="H5" s="100" t="s">
        <v>354</v>
      </c>
      <c r="I5" s="100"/>
      <c r="J5" s="96"/>
    </row>
    <row r="6" spans="1:10" ht="14.25">
      <c r="A6" s="98"/>
      <c r="B6" s="95"/>
      <c r="C6" s="95"/>
      <c r="D6" s="95"/>
      <c r="E6" s="95"/>
      <c r="F6" s="95"/>
      <c r="G6" s="95"/>
      <c r="H6" s="95"/>
      <c r="I6" s="95"/>
      <c r="J6" s="96"/>
    </row>
    <row r="7" spans="1:10" ht="14.25">
      <c r="A7" s="98"/>
      <c r="B7" s="95"/>
      <c r="C7" s="139" t="s">
        <v>416</v>
      </c>
      <c r="D7" s="139"/>
      <c r="E7" s="139"/>
      <c r="F7" s="139"/>
      <c r="G7" s="139"/>
      <c r="H7" s="139"/>
      <c r="I7" s="139"/>
      <c r="J7" s="96"/>
    </row>
    <row r="8" spans="1:10" ht="14.25">
      <c r="A8" s="98"/>
      <c r="B8" s="95"/>
      <c r="C8" s="139"/>
      <c r="D8" s="139"/>
      <c r="E8" s="139"/>
      <c r="F8" s="139"/>
      <c r="G8" s="139"/>
      <c r="H8" s="139"/>
      <c r="I8" s="139"/>
      <c r="J8" s="96"/>
    </row>
    <row r="9" spans="1:10" ht="14.25">
      <c r="A9" s="98"/>
      <c r="B9" s="95"/>
      <c r="C9" s="139"/>
      <c r="D9" s="139"/>
      <c r="E9" s="139"/>
      <c r="F9" s="139"/>
      <c r="G9" s="139"/>
      <c r="H9" s="139"/>
      <c r="I9" s="139"/>
      <c r="J9" s="96"/>
    </row>
    <row r="10" spans="1:10" ht="14.25">
      <c r="A10" s="98"/>
      <c r="B10" s="95"/>
      <c r="C10" s="95"/>
      <c r="D10" s="95"/>
      <c r="E10" s="95"/>
      <c r="F10" s="95"/>
      <c r="G10" s="95"/>
      <c r="H10" s="95"/>
      <c r="I10" s="95"/>
      <c r="J10" s="96"/>
    </row>
    <row r="11" spans="1:10" ht="14.25">
      <c r="A11" s="98"/>
      <c r="B11" s="95" t="s">
        <v>356</v>
      </c>
      <c r="C11" s="95"/>
      <c r="D11" s="95"/>
      <c r="E11" s="95"/>
      <c r="F11" s="95"/>
      <c r="G11" s="95"/>
      <c r="H11" s="95"/>
      <c r="I11" s="95"/>
      <c r="J11" s="96"/>
    </row>
    <row r="12" spans="1:10" ht="14.25">
      <c r="A12" s="98"/>
      <c r="B12" s="95"/>
      <c r="C12" s="95"/>
      <c r="D12" s="95"/>
      <c r="E12" s="95"/>
      <c r="F12" s="95"/>
      <c r="G12" s="95"/>
      <c r="H12" s="95"/>
      <c r="I12" s="95"/>
      <c r="J12" s="96"/>
    </row>
    <row r="13" spans="1:10" ht="14.25">
      <c r="A13" s="98"/>
      <c r="B13" s="139" t="s">
        <v>417</v>
      </c>
      <c r="C13" s="139"/>
      <c r="D13" s="139"/>
      <c r="E13" s="139"/>
      <c r="F13" s="139"/>
      <c r="G13" s="139"/>
      <c r="H13" s="139"/>
      <c r="I13" s="139"/>
      <c r="J13" s="96"/>
    </row>
    <row r="14" spans="1:10" ht="14.25">
      <c r="A14" s="98"/>
      <c r="B14" s="139" t="s">
        <v>394</v>
      </c>
      <c r="C14" s="139"/>
      <c r="D14" s="139"/>
      <c r="E14" s="139"/>
      <c r="F14" s="139"/>
      <c r="G14" s="139"/>
      <c r="H14" s="139"/>
      <c r="I14" s="139"/>
      <c r="J14" s="96"/>
    </row>
    <row r="15" spans="1:10" ht="14.25">
      <c r="A15" s="98"/>
      <c r="B15" s="139" t="s">
        <v>358</v>
      </c>
      <c r="C15" s="139"/>
      <c r="D15" s="139"/>
      <c r="E15" s="139"/>
      <c r="F15" s="139"/>
      <c r="G15" s="139"/>
      <c r="H15" s="139"/>
      <c r="I15" s="139"/>
      <c r="J15" s="96"/>
    </row>
    <row r="16" spans="1:10" ht="14.25">
      <c r="A16" s="98"/>
      <c r="B16" s="139" t="s">
        <v>359</v>
      </c>
      <c r="C16" s="139"/>
      <c r="D16" s="139"/>
      <c r="E16" s="139"/>
      <c r="F16" s="139"/>
      <c r="G16" s="139"/>
      <c r="H16" s="139"/>
      <c r="I16" s="139"/>
      <c r="J16" s="96"/>
    </row>
    <row r="17" spans="1:10" ht="14.25">
      <c r="A17" s="98"/>
      <c r="B17" s="95"/>
      <c r="C17" s="95"/>
      <c r="D17" s="95"/>
      <c r="E17" s="95"/>
      <c r="F17" s="95"/>
      <c r="G17" s="95"/>
      <c r="H17" s="95"/>
      <c r="I17" s="95"/>
      <c r="J17" s="96"/>
    </row>
    <row r="18" spans="1:10" ht="14.25">
      <c r="A18" s="98"/>
      <c r="B18" s="95" t="s">
        <v>360</v>
      </c>
      <c r="C18" s="95"/>
      <c r="D18" s="95"/>
      <c r="E18" s="95"/>
      <c r="F18" s="95"/>
      <c r="G18" s="95"/>
      <c r="H18" s="95"/>
      <c r="I18" s="95"/>
      <c r="J18" s="96"/>
    </row>
    <row r="19" spans="1:10" ht="14.25">
      <c r="A19" s="98"/>
      <c r="B19" s="95" t="s">
        <v>361</v>
      </c>
      <c r="C19" s="95"/>
      <c r="D19" s="95"/>
      <c r="E19" s="95"/>
      <c r="F19" s="95"/>
      <c r="G19" s="95"/>
      <c r="H19" s="95"/>
      <c r="I19" s="95"/>
      <c r="J19" s="96"/>
    </row>
    <row r="20" spans="1:10" ht="14.25">
      <c r="A20" s="98"/>
      <c r="B20" s="95" t="s">
        <v>362</v>
      </c>
      <c r="C20" s="95"/>
      <c r="D20" s="95"/>
      <c r="E20" s="95"/>
      <c r="F20" s="95"/>
      <c r="G20" s="95"/>
      <c r="H20" s="95"/>
      <c r="I20" s="95"/>
      <c r="J20" s="96"/>
    </row>
    <row r="21" spans="1:10" ht="14.25">
      <c r="A21" s="98"/>
      <c r="B21" s="95"/>
      <c r="C21" s="95"/>
      <c r="D21" s="95"/>
      <c r="E21" s="95"/>
      <c r="F21" s="95"/>
      <c r="G21" s="95"/>
      <c r="H21" s="95"/>
      <c r="I21" s="95"/>
      <c r="J21" s="96"/>
    </row>
    <row r="22" spans="1:10" ht="14.25">
      <c r="A22" s="98"/>
      <c r="B22" s="95"/>
      <c r="C22" s="95"/>
      <c r="D22" s="95"/>
      <c r="E22" s="95"/>
      <c r="F22" s="95"/>
      <c r="G22" s="95"/>
      <c r="H22" s="95"/>
      <c r="I22" s="95"/>
      <c r="J22" s="96"/>
    </row>
    <row r="23" spans="1:10">
      <c r="A23" s="96"/>
      <c r="B23" s="96"/>
      <c r="C23" s="96"/>
      <c r="D23" s="96"/>
      <c r="E23" s="96"/>
      <c r="F23" s="96"/>
      <c r="G23" s="96"/>
      <c r="H23" s="96"/>
      <c r="I23" s="96"/>
      <c r="J23" s="96"/>
    </row>
  </sheetData>
  <mergeCells count="6">
    <mergeCell ref="B16:I16"/>
    <mergeCell ref="G4:I4"/>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F662A-4E1E-4486-A7E8-C07883CB7B51}">
  <dimension ref="A1:L24"/>
  <sheetViews>
    <sheetView view="pageBreakPreview" zoomScale="60" zoomScaleNormal="100" workbookViewId="0">
      <selection activeCell="A8" sqref="A8:XFD8"/>
    </sheetView>
  </sheetViews>
  <sheetFormatPr defaultRowHeight="13.5"/>
  <sheetData>
    <row r="1" spans="1:12">
      <c r="A1" s="95"/>
      <c r="B1" s="95"/>
      <c r="C1" s="95"/>
      <c r="D1" s="95"/>
      <c r="E1" s="95"/>
      <c r="F1" s="95"/>
      <c r="G1" s="95"/>
      <c r="H1" s="95"/>
      <c r="I1" s="95"/>
      <c r="J1" s="95"/>
      <c r="K1" s="95"/>
      <c r="L1" s="95"/>
    </row>
    <row r="2" spans="1:12">
      <c r="A2" s="97"/>
      <c r="B2" s="95"/>
      <c r="C2" s="95"/>
      <c r="D2" s="95"/>
      <c r="E2" s="95"/>
      <c r="F2" s="95"/>
      <c r="G2" s="95"/>
      <c r="H2" s="95"/>
      <c r="I2" s="95"/>
      <c r="J2" s="145"/>
      <c r="K2" s="145"/>
      <c r="L2" s="95"/>
    </row>
    <row r="3" spans="1:12" ht="14.25">
      <c r="A3" s="98"/>
      <c r="B3" s="95"/>
      <c r="C3" s="95"/>
      <c r="D3" s="95"/>
      <c r="E3" s="95"/>
      <c r="F3" s="95"/>
      <c r="G3" s="95"/>
      <c r="H3" s="95"/>
      <c r="I3" s="95"/>
      <c r="J3" s="95"/>
      <c r="K3" s="95"/>
      <c r="L3" s="95"/>
    </row>
    <row r="4" spans="1:12" ht="14.25">
      <c r="A4" s="99"/>
      <c r="B4" s="95"/>
      <c r="C4" s="95"/>
      <c r="D4" s="95"/>
      <c r="E4" s="95"/>
      <c r="F4" s="95"/>
      <c r="G4" s="140">
        <v>45162</v>
      </c>
      <c r="H4" s="140"/>
      <c r="I4" s="140"/>
      <c r="J4" s="101"/>
      <c r="K4" s="101"/>
      <c r="L4" s="95"/>
    </row>
    <row r="5" spans="1:12" ht="14.25">
      <c r="A5" s="99"/>
      <c r="B5" s="95"/>
      <c r="C5" s="95"/>
      <c r="D5" s="95"/>
      <c r="E5" s="95"/>
      <c r="F5" s="95"/>
      <c r="G5" s="146" t="s">
        <v>354</v>
      </c>
      <c r="H5" s="146"/>
      <c r="I5" s="146"/>
      <c r="J5" s="101"/>
      <c r="K5" s="102"/>
      <c r="L5" s="95"/>
    </row>
    <row r="6" spans="1:12" ht="14.25">
      <c r="A6" s="98"/>
      <c r="B6" s="95"/>
      <c r="C6" s="95"/>
      <c r="D6" s="95"/>
      <c r="E6" s="95"/>
      <c r="F6" s="95"/>
      <c r="G6" s="95"/>
      <c r="H6" s="95"/>
      <c r="I6" s="95"/>
      <c r="J6" s="95"/>
      <c r="K6" s="95"/>
      <c r="L6" s="95"/>
    </row>
    <row r="7" spans="1:12" ht="14.25">
      <c r="A7" s="98"/>
      <c r="B7" s="95"/>
      <c r="C7" s="139" t="s">
        <v>369</v>
      </c>
      <c r="D7" s="139"/>
      <c r="E7" s="139"/>
      <c r="F7" s="139"/>
      <c r="G7" s="139"/>
      <c r="H7" s="139"/>
      <c r="I7" s="139"/>
      <c r="J7" s="95"/>
      <c r="K7" s="95"/>
      <c r="L7" s="95"/>
    </row>
    <row r="8" spans="1:12" ht="14.25">
      <c r="A8" s="98"/>
      <c r="B8" s="95"/>
      <c r="C8" s="139"/>
      <c r="D8" s="139"/>
      <c r="E8" s="139"/>
      <c r="F8" s="139"/>
      <c r="G8" s="139"/>
      <c r="H8" s="139"/>
      <c r="I8" s="139"/>
      <c r="J8" s="95"/>
      <c r="K8" s="95"/>
      <c r="L8" s="95"/>
    </row>
    <row r="9" spans="1:12" ht="14.25">
      <c r="A9" s="98"/>
      <c r="B9" s="95"/>
      <c r="C9" s="139"/>
      <c r="D9" s="139"/>
      <c r="E9" s="139"/>
      <c r="F9" s="139"/>
      <c r="G9" s="139"/>
      <c r="H9" s="139"/>
      <c r="I9" s="139"/>
      <c r="J9" s="95"/>
      <c r="K9" s="95"/>
      <c r="L9" s="95"/>
    </row>
    <row r="10" spans="1:12" ht="14.25">
      <c r="A10" s="98"/>
      <c r="B10" s="95"/>
      <c r="C10" s="95"/>
      <c r="D10" s="95"/>
      <c r="E10" s="95"/>
      <c r="F10" s="95"/>
      <c r="G10" s="95"/>
      <c r="H10" s="95"/>
      <c r="I10" s="95"/>
      <c r="J10" s="95"/>
      <c r="K10" s="95"/>
      <c r="L10" s="95"/>
    </row>
    <row r="11" spans="1:12" ht="14.25">
      <c r="A11" s="98"/>
      <c r="B11" s="95" t="s">
        <v>356</v>
      </c>
      <c r="C11" s="95"/>
      <c r="D11" s="95"/>
      <c r="E11" s="95"/>
      <c r="F11" s="95"/>
      <c r="G11" s="95"/>
      <c r="H11" s="95"/>
      <c r="I11" s="95"/>
      <c r="J11" s="95"/>
      <c r="K11" s="95"/>
      <c r="L11" s="95"/>
    </row>
    <row r="12" spans="1:12" ht="14.25">
      <c r="A12" s="98"/>
      <c r="B12" s="95"/>
      <c r="C12" s="95"/>
      <c r="D12" s="95"/>
      <c r="E12" s="95"/>
      <c r="F12" s="95"/>
      <c r="G12" s="95"/>
      <c r="H12" s="95"/>
      <c r="I12" s="95"/>
      <c r="J12" s="95"/>
      <c r="K12" s="95"/>
      <c r="L12" s="95"/>
    </row>
    <row r="13" spans="1:12" ht="40.5" customHeight="1">
      <c r="A13" s="142"/>
      <c r="B13" s="139" t="s">
        <v>370</v>
      </c>
      <c r="C13" s="139"/>
      <c r="D13" s="139"/>
      <c r="E13" s="139"/>
      <c r="F13" s="139"/>
      <c r="G13" s="139"/>
      <c r="H13" s="139"/>
      <c r="I13" s="139"/>
      <c r="J13" s="147"/>
      <c r="K13" s="144"/>
      <c r="L13" s="144"/>
    </row>
    <row r="14" spans="1:12" ht="13.5" customHeight="1">
      <c r="A14" s="142"/>
      <c r="B14" s="139" t="s">
        <v>358</v>
      </c>
      <c r="C14" s="139"/>
      <c r="D14" s="139"/>
      <c r="E14" s="139"/>
      <c r="F14" s="139"/>
      <c r="G14" s="139"/>
      <c r="H14" s="139"/>
      <c r="I14" s="139"/>
      <c r="J14" s="147"/>
      <c r="K14" s="144"/>
      <c r="L14" s="144"/>
    </row>
    <row r="15" spans="1:12" ht="13.5" customHeight="1">
      <c r="A15" s="142"/>
      <c r="B15" s="139" t="s">
        <v>359</v>
      </c>
      <c r="C15" s="139"/>
      <c r="D15" s="139"/>
      <c r="E15" s="139"/>
      <c r="F15" s="139"/>
      <c r="G15" s="139"/>
      <c r="H15" s="139"/>
      <c r="I15" s="139"/>
      <c r="J15" s="147"/>
      <c r="K15" s="144"/>
      <c r="L15" s="144"/>
    </row>
    <row r="16" spans="1:12" ht="14.25">
      <c r="A16" s="98"/>
      <c r="B16" s="95"/>
      <c r="C16" s="95"/>
      <c r="D16" s="95"/>
      <c r="E16" s="95"/>
      <c r="F16" s="95"/>
      <c r="G16" s="95"/>
      <c r="H16" s="95"/>
      <c r="I16" s="95"/>
      <c r="J16" s="95"/>
      <c r="K16" s="95"/>
      <c r="L16" s="95"/>
    </row>
    <row r="17" spans="1:12" ht="14.25">
      <c r="A17" s="98"/>
      <c r="B17" s="95"/>
      <c r="C17" s="95"/>
      <c r="D17" s="95"/>
      <c r="E17" s="95"/>
      <c r="F17" s="95"/>
      <c r="G17" s="95"/>
      <c r="H17" s="95"/>
      <c r="I17" s="95"/>
      <c r="J17" s="95"/>
      <c r="K17" s="95"/>
      <c r="L17" s="95"/>
    </row>
    <row r="18" spans="1:12" ht="14.25">
      <c r="A18" s="98"/>
      <c r="B18" s="95" t="s">
        <v>360</v>
      </c>
      <c r="C18" s="95"/>
      <c r="D18" s="95"/>
      <c r="E18" s="95"/>
      <c r="F18" s="95"/>
      <c r="G18" s="95"/>
      <c r="H18" s="95"/>
      <c r="I18" s="95"/>
      <c r="J18" s="95"/>
      <c r="K18" s="95"/>
      <c r="L18" s="95"/>
    </row>
    <row r="19" spans="1:12" ht="14.25">
      <c r="A19" s="98"/>
      <c r="B19" s="95" t="s">
        <v>361</v>
      </c>
      <c r="C19" s="95"/>
      <c r="D19" s="95"/>
      <c r="E19" s="95"/>
      <c r="F19" s="95"/>
      <c r="G19" s="95"/>
      <c r="H19" s="95"/>
      <c r="I19" s="95"/>
      <c r="J19" s="95"/>
      <c r="K19" s="95"/>
      <c r="L19" s="95"/>
    </row>
    <row r="20" spans="1:12" ht="14.25">
      <c r="A20" s="98"/>
      <c r="B20" s="95" t="s">
        <v>362</v>
      </c>
      <c r="C20" s="95"/>
      <c r="D20" s="95"/>
      <c r="E20" s="95"/>
      <c r="F20" s="95"/>
      <c r="G20" s="95"/>
      <c r="H20" s="95"/>
      <c r="I20" s="95"/>
      <c r="J20" s="95"/>
      <c r="K20" s="95"/>
      <c r="L20" s="95"/>
    </row>
    <row r="21" spans="1:12" ht="14.25">
      <c r="A21" s="98"/>
      <c r="B21" s="95"/>
      <c r="C21" s="95"/>
      <c r="D21" s="95"/>
      <c r="E21" s="95"/>
      <c r="F21" s="95"/>
      <c r="G21" s="95"/>
      <c r="H21" s="95"/>
      <c r="I21" s="95"/>
      <c r="J21" s="95"/>
      <c r="K21" s="95"/>
      <c r="L21" s="95"/>
    </row>
    <row r="22" spans="1:12" ht="14.25">
      <c r="A22" s="98"/>
      <c r="B22" s="95"/>
      <c r="C22" s="95"/>
      <c r="D22" s="95"/>
      <c r="E22" s="95"/>
      <c r="F22" s="95"/>
      <c r="G22" s="95"/>
      <c r="H22" s="95"/>
      <c r="I22" s="95"/>
      <c r="J22" s="95"/>
      <c r="K22" s="95"/>
      <c r="L22" s="95"/>
    </row>
    <row r="23" spans="1:12" ht="14.25">
      <c r="A23" s="103"/>
      <c r="B23" s="95"/>
      <c r="C23" s="95"/>
      <c r="D23" s="95"/>
      <c r="E23" s="95"/>
      <c r="F23" s="95"/>
      <c r="G23" s="95"/>
      <c r="H23" s="95"/>
      <c r="I23" s="95"/>
      <c r="J23" s="95"/>
      <c r="K23" s="95"/>
      <c r="L23" s="95"/>
    </row>
    <row r="24" spans="1:12">
      <c r="A24" s="95"/>
      <c r="B24" s="95"/>
      <c r="C24" s="95"/>
      <c r="D24" s="95"/>
      <c r="E24" s="95"/>
      <c r="F24" s="95"/>
      <c r="G24" s="95"/>
      <c r="H24" s="95"/>
      <c r="I24" s="95"/>
      <c r="J24" s="95"/>
      <c r="K24" s="95"/>
      <c r="L24" s="95"/>
    </row>
  </sheetData>
  <mergeCells count="11">
    <mergeCell ref="A13:A15"/>
    <mergeCell ref="B13:I13"/>
    <mergeCell ref="B14:I14"/>
    <mergeCell ref="B15:I15"/>
    <mergeCell ref="J13:J15"/>
    <mergeCell ref="L13:L15"/>
    <mergeCell ref="J2:K2"/>
    <mergeCell ref="G4:I4"/>
    <mergeCell ref="G5:I5"/>
    <mergeCell ref="C7:I9"/>
    <mergeCell ref="K13:K15"/>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0B3A-ECF8-4BE9-9CF4-FD4893871C2A}">
  <sheetPr>
    <pageSetUpPr fitToPage="1"/>
  </sheetPr>
  <dimension ref="A1:I21"/>
  <sheetViews>
    <sheetView view="pageBreakPreview" topLeftCell="A11" zoomScaleNormal="100" zoomScaleSheetLayoutView="100" workbookViewId="0">
      <selection activeCell="A8" sqref="A8:XFD8"/>
    </sheetView>
  </sheetViews>
  <sheetFormatPr defaultRowHeight="13.5"/>
  <cols>
    <col min="1" max="1" width="39" style="1" customWidth="1"/>
    <col min="2" max="2" width="35" style="1" customWidth="1"/>
    <col min="3" max="3" width="5.5" style="1" bestFit="1" customWidth="1"/>
    <col min="4" max="5" width="13.875" style="1" bestFit="1" customWidth="1"/>
    <col min="6" max="6" width="11.625" style="1" bestFit="1" customWidth="1"/>
    <col min="7" max="7" width="24.125" style="1" customWidth="1"/>
    <col min="8" max="8" width="5.875" style="1" customWidth="1"/>
    <col min="9" max="9" width="21.5" style="1" customWidth="1"/>
    <col min="10" max="16384" width="9" style="1"/>
  </cols>
  <sheetData>
    <row r="1" spans="1:9">
      <c r="I1" s="7" t="s">
        <v>352</v>
      </c>
    </row>
    <row r="2" spans="1:9">
      <c r="A2" s="6" t="s">
        <v>0</v>
      </c>
      <c r="B2" s="2"/>
      <c r="C2" s="2"/>
      <c r="D2" s="2"/>
      <c r="E2" s="2"/>
      <c r="F2" s="2"/>
      <c r="G2" s="2"/>
      <c r="H2" s="2"/>
      <c r="I2" s="2"/>
    </row>
    <row r="4" spans="1:9">
      <c r="A4" s="5" t="s">
        <v>1</v>
      </c>
    </row>
    <row r="5" spans="1:9">
      <c r="A5" s="138" t="s">
        <v>48</v>
      </c>
      <c r="B5" s="138"/>
      <c r="C5" s="138"/>
      <c r="D5" s="138"/>
      <c r="E5" s="138"/>
      <c r="F5" s="138"/>
      <c r="G5" s="138"/>
      <c r="H5" s="138"/>
      <c r="I5" s="138"/>
    </row>
    <row r="7" spans="1:9">
      <c r="A7" s="5" t="s">
        <v>3</v>
      </c>
    </row>
    <row r="8" spans="1:9">
      <c r="A8" s="1" t="s">
        <v>353</v>
      </c>
    </row>
    <row r="10" spans="1:9" ht="27">
      <c r="A10" s="3" t="s">
        <v>4</v>
      </c>
      <c r="B10" s="3" t="s">
        <v>5</v>
      </c>
      <c r="C10" s="3" t="s">
        <v>6</v>
      </c>
      <c r="D10" s="3" t="s">
        <v>7</v>
      </c>
      <c r="E10" s="3" t="s">
        <v>8</v>
      </c>
      <c r="F10" s="3" t="s">
        <v>9</v>
      </c>
      <c r="G10" s="3" t="s">
        <v>10</v>
      </c>
      <c r="H10" s="4" t="s">
        <v>11</v>
      </c>
      <c r="I10" s="3" t="s">
        <v>12</v>
      </c>
    </row>
    <row r="11" spans="1:9" ht="120" customHeight="1">
      <c r="A11" s="8" t="s">
        <v>49</v>
      </c>
      <c r="B11" s="8" t="s">
        <v>50</v>
      </c>
      <c r="C11" s="16">
        <v>1</v>
      </c>
      <c r="D11" s="15">
        <v>525000</v>
      </c>
      <c r="E11" s="15">
        <v>525000</v>
      </c>
      <c r="F11" s="14">
        <v>39164</v>
      </c>
      <c r="G11" s="8" t="s">
        <v>51</v>
      </c>
      <c r="H11" s="13" t="s">
        <v>16</v>
      </c>
      <c r="I11" s="12" t="s">
        <v>52</v>
      </c>
    </row>
    <row r="12" spans="1:9" ht="120" customHeight="1">
      <c r="A12" s="8" t="s">
        <v>53</v>
      </c>
      <c r="B12" s="8" t="s">
        <v>54</v>
      </c>
      <c r="C12" s="16">
        <v>1</v>
      </c>
      <c r="D12" s="15">
        <v>231000</v>
      </c>
      <c r="E12" s="15">
        <v>231000</v>
      </c>
      <c r="F12" s="14">
        <v>39147</v>
      </c>
      <c r="G12" s="8" t="s">
        <v>51</v>
      </c>
      <c r="H12" s="13" t="s">
        <v>16</v>
      </c>
      <c r="I12" s="12" t="s">
        <v>55</v>
      </c>
    </row>
    <row r="13" spans="1:9" ht="120" customHeight="1">
      <c r="A13" s="8" t="s">
        <v>56</v>
      </c>
      <c r="B13" s="8" t="s">
        <v>57</v>
      </c>
      <c r="C13" s="16">
        <v>1</v>
      </c>
      <c r="D13" s="15">
        <v>231000</v>
      </c>
      <c r="E13" s="15">
        <v>231000</v>
      </c>
      <c r="F13" s="14">
        <v>39171</v>
      </c>
      <c r="G13" s="8" t="s">
        <v>51</v>
      </c>
      <c r="H13" s="13" t="s">
        <v>16</v>
      </c>
      <c r="I13" s="12" t="s">
        <v>58</v>
      </c>
    </row>
    <row r="15" spans="1:9">
      <c r="A15" s="1" t="s">
        <v>18</v>
      </c>
    </row>
    <row r="16" spans="1:9">
      <c r="A16" s="1" t="s">
        <v>19</v>
      </c>
    </row>
    <row r="17" spans="1:1">
      <c r="A17" s="1" t="s">
        <v>20</v>
      </c>
    </row>
    <row r="18" spans="1:1">
      <c r="A18" s="1" t="s">
        <v>21</v>
      </c>
    </row>
    <row r="19" spans="1:1">
      <c r="A19" s="1" t="s">
        <v>22</v>
      </c>
    </row>
    <row r="20" spans="1:1">
      <c r="A20" s="1" t="s">
        <v>23</v>
      </c>
    </row>
    <row r="21" spans="1:1">
      <c r="A21" s="1" t="s">
        <v>24</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74</vt:i4>
      </vt:variant>
      <vt:variant>
        <vt:lpstr>名前付き一覧</vt:lpstr>
      </vt:variant>
      <vt:variant>
        <vt:i4>38</vt:i4>
      </vt:variant>
    </vt:vector>
  </HeadingPairs>
  <TitlesOfParts>
    <vt:vector size="112" baseType="lpstr">
      <vt:lpstr>0323　東京大学</vt:lpstr>
      <vt:lpstr>0323　需要調査結果</vt:lpstr>
      <vt:lpstr>0325　東京工業大学</vt:lpstr>
      <vt:lpstr>0325　需要調査結果</vt:lpstr>
      <vt:lpstr>0328　量子科学技術研究開発機構</vt:lpstr>
      <vt:lpstr>0328　需要調査結果</vt:lpstr>
      <vt:lpstr>0335　大阪医療センター</vt:lpstr>
      <vt:lpstr>0335　需要調査結果</vt:lpstr>
      <vt:lpstr>0350　理化学研究所</vt:lpstr>
      <vt:lpstr>350　需要調査結果</vt:lpstr>
      <vt:lpstr>0351　北海道大学</vt:lpstr>
      <vt:lpstr>351 需要調査結果</vt:lpstr>
      <vt:lpstr>0353　福井大学</vt:lpstr>
      <vt:lpstr>0353　需要調査結果</vt:lpstr>
      <vt:lpstr>0379　大阪大学</vt:lpstr>
      <vt:lpstr>0379　需要調査結果</vt:lpstr>
      <vt:lpstr>0380　大阪大学</vt:lpstr>
      <vt:lpstr>0380　需要調査結果</vt:lpstr>
      <vt:lpstr>0382　京都大学</vt:lpstr>
      <vt:lpstr>0382　需要調査結果</vt:lpstr>
      <vt:lpstr>0383　室蘭工業大学</vt:lpstr>
      <vt:lpstr>0383　需要調査結果</vt:lpstr>
      <vt:lpstr>0384　京都大学</vt:lpstr>
      <vt:lpstr>0384　需要調査結果</vt:lpstr>
      <vt:lpstr>0385　産業技術総合研究所</vt:lpstr>
      <vt:lpstr>0385需要調査結果</vt:lpstr>
      <vt:lpstr>0388　東京大学</vt:lpstr>
      <vt:lpstr>0388　需要調査結果</vt:lpstr>
      <vt:lpstr>0401　SOLTIO株式会社</vt:lpstr>
      <vt:lpstr>0401　需要調査結果</vt:lpstr>
      <vt:lpstr>0402　理化学研究所</vt:lpstr>
      <vt:lpstr>0402　需要調査結果</vt:lpstr>
      <vt:lpstr>0403　物質・材料研究機構</vt:lpstr>
      <vt:lpstr>0403　需要調査結果①</vt:lpstr>
      <vt:lpstr>0403　需要調査結果②</vt:lpstr>
      <vt:lpstr>0405　理化学研究所</vt:lpstr>
      <vt:lpstr>0405　需要調査結果</vt:lpstr>
      <vt:lpstr>0406　理化学研究所</vt:lpstr>
      <vt:lpstr>0406　需要調査結果</vt:lpstr>
      <vt:lpstr>0407　理化学研究所</vt:lpstr>
      <vt:lpstr>0407　需要調査結果</vt:lpstr>
      <vt:lpstr>0425　静岡大学</vt:lpstr>
      <vt:lpstr>0425　需要調査結果</vt:lpstr>
      <vt:lpstr>0426　東京大学</vt:lpstr>
      <vt:lpstr>0426　需要調査結果</vt:lpstr>
      <vt:lpstr>0427　九州大学</vt:lpstr>
      <vt:lpstr>0427　　需要調査結果</vt:lpstr>
      <vt:lpstr>0428　産業技術総合研究所</vt:lpstr>
      <vt:lpstr>0428　需要調査結果</vt:lpstr>
      <vt:lpstr>0431　大阪大学</vt:lpstr>
      <vt:lpstr>0431　需要調査結果</vt:lpstr>
      <vt:lpstr>0443　東京大学</vt:lpstr>
      <vt:lpstr>0443　需要調査結果</vt:lpstr>
      <vt:lpstr>0444　高輝度光科学研究センター</vt:lpstr>
      <vt:lpstr>0444　需要調査結果①</vt:lpstr>
      <vt:lpstr>0444　需要調査結果②</vt:lpstr>
      <vt:lpstr>0445　高輝度光科学研究センター</vt:lpstr>
      <vt:lpstr>0445　需要調査結果</vt:lpstr>
      <vt:lpstr>0449　信州大学</vt:lpstr>
      <vt:lpstr>0449　需要調査結果</vt:lpstr>
      <vt:lpstr>0451　東京女子医科大学</vt:lpstr>
      <vt:lpstr>0451　需要調査結果</vt:lpstr>
      <vt:lpstr>0452　産業技術総合研究所</vt:lpstr>
      <vt:lpstr>0452　需要調査結果</vt:lpstr>
      <vt:lpstr>0455　京都大学</vt:lpstr>
      <vt:lpstr>0455　需要調査結果</vt:lpstr>
      <vt:lpstr>0461　神戸大学</vt:lpstr>
      <vt:lpstr>0461　需要調査結果　</vt:lpstr>
      <vt:lpstr>0469　理化学研究所</vt:lpstr>
      <vt:lpstr>0469　需要調査結果</vt:lpstr>
      <vt:lpstr>0472　京都大学</vt:lpstr>
      <vt:lpstr>0472　需要調査結果</vt:lpstr>
      <vt:lpstr>0476　産業技術総合研究所</vt:lpstr>
      <vt:lpstr>0476　需要調査結果</vt:lpstr>
      <vt:lpstr>'0323　東京大学'!Print_Area</vt:lpstr>
      <vt:lpstr>'0325　東京工業大学'!Print_Area</vt:lpstr>
      <vt:lpstr>'0328　量子科学技術研究開発機構'!Print_Area</vt:lpstr>
      <vt:lpstr>'0335　大阪医療センター'!Print_Area</vt:lpstr>
      <vt:lpstr>'0350　理化学研究所'!Print_Area</vt:lpstr>
      <vt:lpstr>'0351　北海道大学'!Print_Area</vt:lpstr>
      <vt:lpstr>'0353　福井大学'!Print_Area</vt:lpstr>
      <vt:lpstr>'0379　大阪大学'!Print_Area</vt:lpstr>
      <vt:lpstr>'0380　大阪大学'!Print_Area</vt:lpstr>
      <vt:lpstr>'0382　京都大学'!Print_Area</vt:lpstr>
      <vt:lpstr>'0383　室蘭工業大学'!Print_Area</vt:lpstr>
      <vt:lpstr>'0384　京都大学'!Print_Area</vt:lpstr>
      <vt:lpstr>'0385　産業技術総合研究所'!Print_Area</vt:lpstr>
      <vt:lpstr>'0388　東京大学'!Print_Area</vt:lpstr>
      <vt:lpstr>'0401　SOLTIO株式会社'!Print_Area</vt:lpstr>
      <vt:lpstr>'0402　理化学研究所'!Print_Area</vt:lpstr>
      <vt:lpstr>'0403　物質・材料研究機構'!Print_Area</vt:lpstr>
      <vt:lpstr>'0405　理化学研究所'!Print_Area</vt:lpstr>
      <vt:lpstr>'0406　理化学研究所'!Print_Area</vt:lpstr>
      <vt:lpstr>'0407　理化学研究所'!Print_Area</vt:lpstr>
      <vt:lpstr>'0425　静岡大学'!Print_Area</vt:lpstr>
      <vt:lpstr>'0426　東京大学'!Print_Area</vt:lpstr>
      <vt:lpstr>'0427　九州大学'!Print_Area</vt:lpstr>
      <vt:lpstr>'0428　産業技術総合研究所'!Print_Area</vt:lpstr>
      <vt:lpstr>'0431　大阪大学'!Print_Area</vt:lpstr>
      <vt:lpstr>'0443　東京大学'!Print_Area</vt:lpstr>
      <vt:lpstr>'0444　高輝度光科学研究センター'!Print_Area</vt:lpstr>
      <vt:lpstr>'0445　高輝度光科学研究センター'!Print_Area</vt:lpstr>
      <vt:lpstr>'0449　信州大学'!Print_Area</vt:lpstr>
      <vt:lpstr>'0451　東京女子医科大学'!Print_Area</vt:lpstr>
      <vt:lpstr>'0452　産業技術総合研究所'!Print_Area</vt:lpstr>
      <vt:lpstr>'0455　京都大学'!Print_Area</vt:lpstr>
      <vt:lpstr>'0461　神戸大学'!Print_Area</vt:lpstr>
      <vt:lpstr>'0469　理化学研究所'!Print_Area</vt:lpstr>
      <vt:lpstr>'0472　京都大学'!Print_Area</vt:lpstr>
      <vt:lpstr>'0476　産業技術総合研究所'!Print_Area</vt:lpstr>
      <vt:lpstr>'0384　京都大学'!Print_Titles</vt:lpstr>
      <vt:lpstr>'0469　理化学研究所'!Print_Titles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2023-11-09T01:37:32Z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2023-02-03T01:12:58Z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ad1057aa-8584-44f1-ba1d-11d77ce7b0f0</vt:lpwstr>
  </property>
  <property fmtid="{D5CDD505-2E9C-101B-9397-08002B2CF9AE}" pid="8" name="MSIP_Label_d899a617-f30e-4fb8-b81c-fb6d0b94ac5b_ContentBits">
    <vt:lpwstr>0</vt:lpwstr>
  </property>
</Properties>
</file>