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arai\Desktop\諸外国の教育統計令和5年版\分割\"/>
    </mc:Choice>
  </mc:AlternateContent>
  <xr:revisionPtr revIDLastSave="0" documentId="13_ncr:1_{ACC7E471-F005-46D9-B5EE-C58C2F0C9D6F}" xr6:coauthVersionLast="47" xr6:coauthVersionMax="47" xr10:uidLastSave="{00000000-0000-0000-0000-000000000000}"/>
  <bookViews>
    <workbookView xWindow="-120" yWindow="-120" windowWidth="29040" windowHeight="15840" xr2:uid="{8C696BA0-E1D1-46E7-9CA4-A535022CB150}"/>
  </bookViews>
  <sheets>
    <sheet name="１．２．２．１ 就学前教育・初等教育" sheetId="1" r:id="rId1"/>
  </sheets>
  <definedNames>
    <definedName name="_xlnm.Print_Area" localSheetId="0">'１．２．２．１ 就学前教育・初等教育'!$A$1:$W$48</definedName>
    <definedName name="Z_C91F12B7_002B_4A66_8787_22F5E7B5AF3F_.wvu.PrintArea" localSheetId="0" hidden="1">'１．２．２．１ 就学前教育・初等教育'!$A$1:$W$48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1" l="1"/>
  <c r="M29" i="1"/>
  <c r="D24" i="1"/>
  <c r="D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髙谷亜由子</author>
  </authors>
  <commentList>
    <comment ref="P19" authorId="0" shapeId="0" xr:uid="{ABC0A387-781C-40EE-BAC2-ECD7B305B605}">
      <text>
        <r>
          <rPr>
            <b/>
            <sz val="9"/>
            <color indexed="81"/>
            <rFont val="MS P ゴシック"/>
            <family val="3"/>
            <charset val="128"/>
          </rPr>
          <t>髙谷亜由子:</t>
        </r>
        <r>
          <rPr>
            <sz val="9"/>
            <color indexed="81"/>
            <rFont val="MS P ゴシック"/>
            <family val="3"/>
            <charset val="128"/>
          </rPr>
          <t xml:space="preserve">
数値修正済み
</t>
        </r>
      </text>
    </comment>
    <comment ref="A40" authorId="0" shapeId="0" xr:uid="{177B1614-B707-4AFF-B53E-B9A9987622AB}">
      <text>
        <r>
          <rPr>
            <b/>
            <sz val="9"/>
            <color indexed="81"/>
            <rFont val="MS P ゴシック"/>
            <family val="3"/>
            <charset val="128"/>
          </rPr>
          <t>髙谷亜由子:</t>
        </r>
        <r>
          <rPr>
            <sz val="9"/>
            <color indexed="81"/>
            <rFont val="MS P ゴシック"/>
            <family val="3"/>
            <charset val="128"/>
          </rPr>
          <t xml:space="preserve">
インデント（左側）を揃える。</t>
        </r>
      </text>
    </comment>
  </commentList>
</comments>
</file>

<file path=xl/sharedStrings.xml><?xml version="1.0" encoding="utf-8"?>
<sst xmlns="http://schemas.openxmlformats.org/spreadsheetml/2006/main" count="270" uniqueCount="66">
  <si>
    <t>１．　全教育段階</t>
    <rPh sb="3" eb="4">
      <t>ゼン</t>
    </rPh>
    <rPh sb="6" eb="8">
      <t>ダンカイ</t>
    </rPh>
    <phoneticPr fontId="2"/>
  </si>
  <si>
    <t>１．２　私立学校の割合</t>
    <rPh sb="4" eb="6">
      <t>シリツ</t>
    </rPh>
    <rPh sb="6" eb="8">
      <t>ガッコウ</t>
    </rPh>
    <rPh sb="9" eb="11">
      <t>ワリアイ</t>
    </rPh>
    <phoneticPr fontId="2"/>
  </si>
  <si>
    <t>１．２．２　学校数</t>
    <rPh sb="6" eb="8">
      <t>ガッコウ</t>
    </rPh>
    <rPh sb="8" eb="9">
      <t>カズ</t>
    </rPh>
    <phoneticPr fontId="2"/>
  </si>
  <si>
    <t>１．２．２．１　就学前教育・初等中等教育</t>
    <rPh sb="8" eb="11">
      <t>シュウガクゼン</t>
    </rPh>
    <rPh sb="11" eb="13">
      <t>キョウイク</t>
    </rPh>
    <rPh sb="14" eb="16">
      <t>ショトウ</t>
    </rPh>
    <rPh sb="16" eb="18">
      <t>チュウトウ</t>
    </rPh>
    <rPh sb="18" eb="20">
      <t>キョウイク</t>
    </rPh>
    <phoneticPr fontId="2"/>
  </si>
  <si>
    <t>日本</t>
    <rPh sb="0" eb="2">
      <t>ニホン</t>
    </rPh>
    <phoneticPr fontId="2"/>
  </si>
  <si>
    <t>アメリカ合衆国</t>
  </si>
  <si>
    <t>イギリス</t>
    <phoneticPr fontId="2"/>
  </si>
  <si>
    <t>フランス</t>
    <phoneticPr fontId="2"/>
  </si>
  <si>
    <t>ドイツ</t>
    <phoneticPr fontId="2"/>
  </si>
  <si>
    <t>中国</t>
    <rPh sb="0" eb="2">
      <t>チュウゴク</t>
    </rPh>
    <phoneticPr fontId="2"/>
  </si>
  <si>
    <t>韓国</t>
    <rPh sb="0" eb="2">
      <t>カンコク</t>
    </rPh>
    <phoneticPr fontId="2"/>
  </si>
  <si>
    <t>2022年度</t>
    <rPh sb="4" eb="6">
      <t>ネンド</t>
    </rPh>
    <phoneticPr fontId="2"/>
  </si>
  <si>
    <t>2019年度</t>
  </si>
  <si>
    <t>2020年度</t>
    <rPh sb="4" eb="6">
      <t>ネンド</t>
    </rPh>
    <phoneticPr fontId="2"/>
  </si>
  <si>
    <t>2020年度</t>
  </si>
  <si>
    <t>2021年度</t>
    <rPh sb="4" eb="6">
      <t>ネンド</t>
    </rPh>
    <phoneticPr fontId="2"/>
  </si>
  <si>
    <t>就学前教育</t>
    <rPh sb="0" eb="3">
      <t>シュウガクゼン</t>
    </rPh>
    <rPh sb="3" eb="5">
      <t>キョウイク</t>
    </rPh>
    <phoneticPr fontId="2"/>
  </si>
  <si>
    <t>幼稚園・幼保連携型認定こども園・保育所</t>
    <rPh sb="0" eb="3">
      <t>ヨウチエン</t>
    </rPh>
    <rPh sb="4" eb="6">
      <t>ヨウホ</t>
    </rPh>
    <rPh sb="6" eb="8">
      <t>レンケイ</t>
    </rPh>
    <rPh sb="8" eb="9">
      <t>ガタ</t>
    </rPh>
    <rPh sb="9" eb="11">
      <t>ニンテイ</t>
    </rPh>
    <rPh sb="14" eb="15">
      <t>エン</t>
    </rPh>
    <rPh sb="16" eb="19">
      <t>ホイクショ</t>
    </rPh>
    <phoneticPr fontId="2"/>
  </si>
  <si>
    <t>幼稚園・保育学校</t>
  </si>
  <si>
    <t>幼稚園</t>
    <rPh sb="0" eb="3">
      <t>ヨウチエン</t>
    </rPh>
    <phoneticPr fontId="2"/>
  </si>
  <si>
    <t>幼稚園・学校幼稚園等</t>
    <rPh sb="0" eb="3">
      <t>ヨウチエン</t>
    </rPh>
    <rPh sb="4" eb="6">
      <t>ガッコウ</t>
    </rPh>
    <rPh sb="6" eb="9">
      <t>ヨウチエン</t>
    </rPh>
    <rPh sb="9" eb="10">
      <t>トウ</t>
    </rPh>
    <phoneticPr fontId="2"/>
  </si>
  <si>
    <t>幼稚園・保育所</t>
    <rPh sb="0" eb="3">
      <t>ヨウチエン</t>
    </rPh>
    <rPh sb="4" eb="7">
      <t>ホイクショ</t>
    </rPh>
    <phoneticPr fontId="2"/>
  </si>
  <si>
    <t>％</t>
  </si>
  <si>
    <t>m</t>
  </si>
  <si>
    <t>国公：</t>
    <rPh sb="0" eb="2">
      <t>コッコウ</t>
    </rPh>
    <phoneticPr fontId="2"/>
  </si>
  <si>
    <t>校</t>
  </si>
  <si>
    <t>公：</t>
    <rPh sb="0" eb="1">
      <t>コウ</t>
    </rPh>
    <phoneticPr fontId="2"/>
  </si>
  <si>
    <t>私：</t>
    <rPh sb="0" eb="1">
      <t>シ</t>
    </rPh>
    <phoneticPr fontId="2"/>
  </si>
  <si>
    <t xml:space="preserve">　　　　　　　　　　                             　　　　　    　                    　　　　　 （平成24） </t>
    <phoneticPr fontId="2"/>
  </si>
  <si>
    <t>計：</t>
    <rPh sb="0" eb="1">
      <t>ケイ</t>
    </rPh>
    <phoneticPr fontId="2"/>
  </si>
  <si>
    <t>初　等　中　等　教　育</t>
    <rPh sb="0" eb="1">
      <t>ハツ</t>
    </rPh>
    <rPh sb="2" eb="3">
      <t>トウ</t>
    </rPh>
    <rPh sb="4" eb="5">
      <t>ナカ</t>
    </rPh>
    <rPh sb="6" eb="7">
      <t>トウ</t>
    </rPh>
    <rPh sb="8" eb="9">
      <t>キョウ</t>
    </rPh>
    <rPh sb="10" eb="11">
      <t>イク</t>
    </rPh>
    <phoneticPr fontId="2"/>
  </si>
  <si>
    <t>小学校・義務教育学校・中学校・高等学校・中等教育学校</t>
    <rPh sb="0" eb="3">
      <t>ショウガッコウ</t>
    </rPh>
    <rPh sb="4" eb="6">
      <t>ギム</t>
    </rPh>
    <rPh sb="6" eb="8">
      <t>キョウイク</t>
    </rPh>
    <rPh sb="8" eb="10">
      <t>ガッコウ</t>
    </rPh>
    <rPh sb="11" eb="14">
      <t>チュウガッコウ</t>
    </rPh>
    <rPh sb="15" eb="17">
      <t>コウトウ</t>
    </rPh>
    <rPh sb="17" eb="19">
      <t>ガッコウ</t>
    </rPh>
    <rPh sb="20" eb="24">
      <t>チュウトウキョウイク</t>
    </rPh>
    <rPh sb="24" eb="26">
      <t>ガッコウ</t>
    </rPh>
    <phoneticPr fontId="2"/>
  </si>
  <si>
    <t>小学校・ﾐﾄﾞﾙｽｸｰﾙ・ﾊｲｽｸｰﾙ・初等中等双方の段階にまたがる学校</t>
  </si>
  <si>
    <t>小学校・コレージュ・リセ・職業リセ</t>
    <rPh sb="0" eb="3">
      <t>ショウガッコウ</t>
    </rPh>
    <rPh sb="13" eb="15">
      <t>ショクギョウ</t>
    </rPh>
    <phoneticPr fontId="2"/>
  </si>
  <si>
    <t>基礎学校・中等教育機関</t>
    <rPh sb="0" eb="2">
      <t>キソ</t>
    </rPh>
    <rPh sb="2" eb="4">
      <t>ガッコウ</t>
    </rPh>
    <rPh sb="5" eb="7">
      <t>チュウトウ</t>
    </rPh>
    <rPh sb="7" eb="9">
      <t>キョウイク</t>
    </rPh>
    <rPh sb="9" eb="11">
      <t>キカン</t>
    </rPh>
    <phoneticPr fontId="2"/>
  </si>
  <si>
    <t>小学校・初級中学・高級中学</t>
    <rPh sb="0" eb="3">
      <t>ショウガッコウ</t>
    </rPh>
    <rPh sb="4" eb="6">
      <t>ショキュウ</t>
    </rPh>
    <rPh sb="6" eb="8">
      <t>チュウガク</t>
    </rPh>
    <rPh sb="9" eb="11">
      <t>コウキュウ</t>
    </rPh>
    <rPh sb="11" eb="13">
      <t>チュウガク</t>
    </rPh>
    <phoneticPr fontId="2"/>
  </si>
  <si>
    <t>初等学校・中学校・普通高等学校・職業高等学校</t>
    <rPh sb="0" eb="2">
      <t>ショトウ</t>
    </rPh>
    <rPh sb="2" eb="4">
      <t>ガッコウ</t>
    </rPh>
    <rPh sb="5" eb="8">
      <t>チュウガッコウ</t>
    </rPh>
    <rPh sb="9" eb="11">
      <t>フツウ</t>
    </rPh>
    <rPh sb="11" eb="13">
      <t>コウトウ</t>
    </rPh>
    <rPh sb="13" eb="15">
      <t>ガッコウ</t>
    </rPh>
    <rPh sb="16" eb="18">
      <t>ショクギョウ</t>
    </rPh>
    <rPh sb="18" eb="20">
      <t>コウトウ</t>
    </rPh>
    <rPh sb="20" eb="22">
      <t>ガッコウ</t>
    </rPh>
    <phoneticPr fontId="2"/>
  </si>
  <si>
    <t>保育学校・初等中等学校（特殊教育学校を含む）</t>
    <rPh sb="0" eb="2">
      <t>ホイク</t>
    </rPh>
    <rPh sb="2" eb="4">
      <t>ガッコウ</t>
    </rPh>
    <rPh sb="5" eb="7">
      <t>ショトウ</t>
    </rPh>
    <rPh sb="7" eb="9">
      <t>チュウトウ</t>
    </rPh>
    <rPh sb="9" eb="11">
      <t>ガッコウ</t>
    </rPh>
    <rPh sb="12" eb="14">
      <t>トクシュ</t>
    </rPh>
    <rPh sb="14" eb="16">
      <t>キョウイク</t>
    </rPh>
    <rPh sb="16" eb="18">
      <t>ガッコウ</t>
    </rPh>
    <rPh sb="19" eb="20">
      <t>フク</t>
    </rPh>
    <phoneticPr fontId="2"/>
  </si>
  <si>
    <t>公：</t>
  </si>
  <si>
    <t>私：</t>
  </si>
  <si>
    <t>計：</t>
  </si>
  <si>
    <t>小学校</t>
    <rPh sb="0" eb="3">
      <t>ショウガッコウ</t>
    </rPh>
    <phoneticPr fontId="2"/>
  </si>
  <si>
    <t>小学校・ミドルスクール</t>
    <phoneticPr fontId="2"/>
  </si>
  <si>
    <t>基礎学校</t>
    <rPh sb="0" eb="2">
      <t>キソ</t>
    </rPh>
    <rPh sb="2" eb="4">
      <t>ガッコウ</t>
    </rPh>
    <phoneticPr fontId="2"/>
  </si>
  <si>
    <t>初等学校</t>
    <rPh sb="0" eb="2">
      <t>ショトウ</t>
    </rPh>
    <rPh sb="2" eb="4">
      <t>ガッコウ</t>
    </rPh>
    <phoneticPr fontId="2"/>
  </si>
  <si>
    <t>中学校・義務教育学校</t>
    <rPh sb="0" eb="3">
      <t>チュウガッコウ</t>
    </rPh>
    <phoneticPr fontId="2"/>
  </si>
  <si>
    <t>ハイスクール</t>
  </si>
  <si>
    <t>コレージュ</t>
  </si>
  <si>
    <t>中等教育機関</t>
    <rPh sb="0" eb="2">
      <t>チュウトウ</t>
    </rPh>
    <rPh sb="2" eb="4">
      <t>キョウイク</t>
    </rPh>
    <rPh sb="4" eb="6">
      <t>キカン</t>
    </rPh>
    <phoneticPr fontId="2"/>
  </si>
  <si>
    <t>初級中学</t>
    <rPh sb="0" eb="2">
      <t>ショキュウ</t>
    </rPh>
    <rPh sb="2" eb="4">
      <t>チュウガク</t>
    </rPh>
    <phoneticPr fontId="2"/>
  </si>
  <si>
    <t>中学校</t>
    <rPh sb="0" eb="3">
      <t>チュウガッコウ</t>
    </rPh>
    <phoneticPr fontId="2"/>
  </si>
  <si>
    <t>高等学校・中等教育学校</t>
    <rPh sb="0" eb="2">
      <t>コウトウ</t>
    </rPh>
    <rPh sb="2" eb="4">
      <t>ガッコウ</t>
    </rPh>
    <rPh sb="5" eb="9">
      <t>チュウトウキョウイク</t>
    </rPh>
    <rPh sb="9" eb="11">
      <t>ガッコウ</t>
    </rPh>
    <phoneticPr fontId="2"/>
  </si>
  <si>
    <t>その他</t>
  </si>
  <si>
    <t>リセ・職業リセ</t>
    <rPh sb="3" eb="5">
      <t>ショクギョウ</t>
    </rPh>
    <phoneticPr fontId="2"/>
  </si>
  <si>
    <t>高級中学</t>
    <rPh sb="0" eb="2">
      <t>コウキュウ</t>
    </rPh>
    <rPh sb="2" eb="4">
      <t>チュウガク</t>
    </rPh>
    <phoneticPr fontId="2"/>
  </si>
  <si>
    <t>普通・職業高等学校</t>
    <rPh sb="0" eb="2">
      <t>フツウ</t>
    </rPh>
    <rPh sb="3" eb="5">
      <t>ショクギョウ</t>
    </rPh>
    <rPh sb="5" eb="7">
      <t>コウトウ</t>
    </rPh>
    <rPh sb="7" eb="9">
      <t>ガッコウ</t>
    </rPh>
    <phoneticPr fontId="2"/>
  </si>
  <si>
    <t>（注）</t>
    <rPh sb="1" eb="2">
      <t>チュウ</t>
    </rPh>
    <phoneticPr fontId="2"/>
  </si>
  <si>
    <t>１．シート「１．１．２　学校統計」の数値を基に算出した。</t>
    <rPh sb="21" eb="22">
      <t>モト</t>
    </rPh>
    <phoneticPr fontId="2"/>
  </si>
  <si>
    <t>２．日本の義務教育学校は中学校に含めて、中等教育学校は高等学校に含めて計上した。</t>
    <rPh sb="2" eb="4">
      <t>ニホン</t>
    </rPh>
    <rPh sb="5" eb="7">
      <t>ギム</t>
    </rPh>
    <rPh sb="7" eb="9">
      <t>キョウイク</t>
    </rPh>
    <rPh sb="9" eb="11">
      <t>ガッコウ</t>
    </rPh>
    <rPh sb="12" eb="15">
      <t>チュウガッコウ</t>
    </rPh>
    <rPh sb="16" eb="17">
      <t>フク</t>
    </rPh>
    <rPh sb="20" eb="24">
      <t>チュウトウキョウイク</t>
    </rPh>
    <rPh sb="24" eb="26">
      <t>ガッコウ</t>
    </rPh>
    <rPh sb="27" eb="29">
      <t>コウトウ</t>
    </rPh>
    <rPh sb="29" eb="31">
      <t>ガッコウ</t>
    </rPh>
    <rPh sb="32" eb="33">
      <t>フク</t>
    </rPh>
    <rPh sb="35" eb="37">
      <t>ケイジョウ</t>
    </rPh>
    <phoneticPr fontId="2"/>
  </si>
  <si>
    <t>３．2015年度より幼保連携型認定こども園の数値を加えた。なお、保育所は、令和3年（2021年）10月1日現在の数値。</t>
    <phoneticPr fontId="2"/>
  </si>
  <si>
    <t>４．イギリスの保育学校・初等中等学校には、特殊教育学校とは別に設けられている特別指導施設（PRU）348施設を含む。</t>
    <rPh sb="16" eb="18">
      <t>ガッコウ</t>
    </rPh>
    <rPh sb="21" eb="23">
      <t>トクシュ</t>
    </rPh>
    <rPh sb="23" eb="25">
      <t>キョウイク</t>
    </rPh>
    <rPh sb="25" eb="27">
      <t>ガッコウ</t>
    </rPh>
    <rPh sb="29" eb="30">
      <t>ベツ</t>
    </rPh>
    <rPh sb="31" eb="32">
      <t>モウ</t>
    </rPh>
    <phoneticPr fontId="2"/>
  </si>
  <si>
    <t>５．フランスの「小学校」には就学前の幼児を受け入れる幼児学級・幼児部が付設される場合がある。本土及び海外県の数値。</t>
    <rPh sb="46" eb="48">
      <t>ホンド</t>
    </rPh>
    <rPh sb="48" eb="49">
      <t>オヨ</t>
    </rPh>
    <rPh sb="50" eb="52">
      <t>カイガイ</t>
    </rPh>
    <rPh sb="52" eb="53">
      <t>ケン</t>
    </rPh>
    <rPh sb="54" eb="56">
      <t>スウチ</t>
    </rPh>
    <phoneticPr fontId="2"/>
  </si>
  <si>
    <t>６．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2"/>
  </si>
  <si>
    <t xml:space="preserve">               　　　　　　　　　　　　　　　　　　　　　　　　　　　　　　　　　　　　　　　　　　　　　　　　   　</t>
  </si>
  <si>
    <t>（資料）</t>
    <rPh sb="1" eb="3">
      <t>シリョウ</t>
    </rPh>
    <phoneticPr fontId="2"/>
  </si>
  <si>
    <t>日－①、②／米－①／英－①／仏－①／独－②、③、④、⑤／中－①、②／韓－①、③</t>
    <rPh sb="0" eb="1">
      <t>ニチ</t>
    </rPh>
    <rPh sb="6" eb="7">
      <t>コメ</t>
    </rPh>
    <rPh sb="10" eb="11">
      <t>エイ</t>
    </rPh>
    <rPh sb="14" eb="15">
      <t>フツ</t>
    </rPh>
    <rPh sb="18" eb="19">
      <t>ドク</t>
    </rPh>
    <rPh sb="28" eb="29">
      <t>チュウ</t>
    </rPh>
    <rPh sb="34" eb="3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</si>
</sst>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0%"/>
    <numFmt numFmtId="179" formatCode="0.0_);[Red]\(0.0\)"/>
  </numFmts>
  <fonts count="9">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b/>
      <sz val="10"/>
      <name val="Meiryo UI"/>
      <family val="3"/>
      <charset val="128"/>
    </font>
    <font>
      <sz val="9"/>
      <name val="Meiryo UI"/>
      <family val="3"/>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2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indent="1"/>
    </xf>
    <xf numFmtId="49" fontId="3"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horizontal="left" vertical="center" indent="1" shrinkToFit="1"/>
    </xf>
    <xf numFmtId="0" fontId="4" fillId="0" borderId="3" xfId="0" applyFont="1" applyBorder="1" applyAlignment="1">
      <alignment horizontal="center" vertical="center" shrinkToFit="1"/>
    </xf>
    <xf numFmtId="0" fontId="4" fillId="0" borderId="0" xfId="0" applyFont="1">
      <alignment vertical="center"/>
    </xf>
    <xf numFmtId="0" fontId="4" fillId="0" borderId="0" xfId="0" applyFont="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center" vertical="center"/>
    </xf>
    <xf numFmtId="38" fontId="4" fillId="0" borderId="7" xfId="0" applyNumberFormat="1" applyFont="1" applyBorder="1" applyAlignment="1">
      <alignment horizontal="right" vertical="center"/>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0" xfId="0" applyFont="1" applyAlignment="1">
      <alignment horizontal="right" vertical="center"/>
    </xf>
    <xf numFmtId="38" fontId="4" fillId="0" borderId="5" xfId="0" applyNumberFormat="1" applyFont="1" applyBorder="1" applyAlignment="1">
      <alignment horizontal="right" vertical="center"/>
    </xf>
    <xf numFmtId="38" fontId="4" fillId="0" borderId="6" xfId="0" applyNumberFormat="1" applyFont="1" applyBorder="1" applyAlignment="1">
      <alignment horizontal="right" vertical="center"/>
    </xf>
    <xf numFmtId="38" fontId="4" fillId="0" borderId="7" xfId="0" applyNumberFormat="1" applyFont="1" applyBorder="1" applyAlignment="1">
      <alignment horizontal="right" vertical="center" wrapText="1"/>
    </xf>
    <xf numFmtId="38" fontId="4" fillId="0" borderId="6" xfId="0" applyNumberFormat="1" applyFont="1" applyBorder="1" applyAlignment="1">
      <alignment horizontal="right" vertical="center" wrapText="1"/>
    </xf>
    <xf numFmtId="0" fontId="4" fillId="0" borderId="8" xfId="0" applyFont="1" applyBorder="1">
      <alignment vertical="center"/>
    </xf>
    <xf numFmtId="176" fontId="5" fillId="0" borderId="0" xfId="0" applyNumberFormat="1" applyFont="1">
      <alignment vertical="center"/>
    </xf>
    <xf numFmtId="0" fontId="5" fillId="0" borderId="9" xfId="0" applyFont="1" applyBorder="1" applyAlignment="1">
      <alignment horizontal="center" vertical="center"/>
    </xf>
    <xf numFmtId="0" fontId="5" fillId="0" borderId="0" xfId="0" applyFont="1" applyAlignment="1">
      <alignment horizontal="right" vertical="center"/>
    </xf>
    <xf numFmtId="176" fontId="5" fillId="0" borderId="0" xfId="0" applyNumberFormat="1" applyFont="1" applyProtection="1">
      <alignment vertical="center"/>
      <protection locked="0"/>
    </xf>
    <xf numFmtId="0" fontId="5" fillId="0" borderId="0" xfId="0" applyFont="1" applyAlignment="1">
      <alignment horizontal="center" vertical="center"/>
    </xf>
    <xf numFmtId="0" fontId="5" fillId="0" borderId="8" xfId="0" applyFont="1" applyBorder="1" applyAlignment="1">
      <alignment horizontal="right" vertical="center"/>
    </xf>
    <xf numFmtId="177" fontId="5" fillId="0" borderId="0" xfId="0" applyNumberFormat="1" applyFont="1">
      <alignment vertical="center"/>
    </xf>
    <xf numFmtId="177" fontId="5" fillId="0" borderId="0" xfId="0" applyNumberFormat="1" applyFont="1" applyProtection="1">
      <alignment vertical="center"/>
      <protection locked="0"/>
    </xf>
    <xf numFmtId="177" fontId="5" fillId="0" borderId="0" xfId="0" applyNumberFormat="1" applyFont="1" applyAlignment="1">
      <alignment horizontal="right" vertical="center"/>
    </xf>
    <xf numFmtId="177" fontId="5" fillId="0" borderId="0" xfId="0" applyNumberFormat="1" applyFont="1" applyAlignment="1" applyProtection="1">
      <alignment horizontal="right" vertical="center"/>
      <protection locked="0"/>
    </xf>
    <xf numFmtId="38" fontId="5" fillId="0" borderId="9" xfId="0" applyNumberFormat="1" applyFont="1" applyBorder="1" applyAlignment="1">
      <alignment horizontal="center" vertical="center"/>
    </xf>
    <xf numFmtId="38" fontId="5" fillId="0" borderId="0" xfId="0" applyNumberFormat="1" applyFont="1" applyAlignment="1">
      <alignment horizontal="center"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4" fillId="0" borderId="12" xfId="0" applyNumberFormat="1"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right" vertical="center"/>
    </xf>
    <xf numFmtId="38" fontId="4" fillId="0" borderId="11" xfId="0" applyNumberFormat="1" applyFont="1" applyBorder="1" applyAlignment="1">
      <alignment horizontal="right" vertical="center"/>
    </xf>
    <xf numFmtId="38" fontId="4" fillId="0" borderId="10" xfId="0" applyNumberFormat="1" applyFont="1" applyBorder="1" applyAlignment="1">
      <alignment horizontal="right" vertical="center"/>
    </xf>
    <xf numFmtId="0" fontId="4" fillId="0" borderId="6" xfId="0" applyFont="1" applyBorder="1" applyAlignment="1">
      <alignment horizontal="left" vertical="center" indent="1"/>
    </xf>
    <xf numFmtId="0" fontId="4" fillId="0" borderId="5" xfId="0" applyFont="1" applyBorder="1" applyAlignment="1">
      <alignment horizontal="right" vertical="center"/>
    </xf>
    <xf numFmtId="0" fontId="4" fillId="0" borderId="7" xfId="0" applyFont="1" applyBorder="1" applyAlignment="1">
      <alignment horizontal="right" vertical="center"/>
    </xf>
    <xf numFmtId="178" fontId="4" fillId="0" borderId="8" xfId="0" applyNumberFormat="1" applyFont="1" applyBorder="1">
      <alignment vertical="center"/>
    </xf>
    <xf numFmtId="176" fontId="5" fillId="0" borderId="0" xfId="0" applyNumberFormat="1" applyFont="1" applyAlignment="1">
      <alignment horizontal="right" vertical="center"/>
    </xf>
    <xf numFmtId="176" fontId="5" fillId="0" borderId="0" xfId="0" applyNumberFormat="1" applyFont="1" applyAlignment="1" applyProtection="1">
      <alignment horizontal="right" vertical="center"/>
      <protection locked="0"/>
    </xf>
    <xf numFmtId="3" fontId="5" fillId="0" borderId="0" xfId="0" applyNumberFormat="1" applyFont="1" applyAlignment="1">
      <alignment horizontal="right" vertical="center"/>
    </xf>
    <xf numFmtId="3" fontId="5" fillId="0" borderId="0" xfId="0" applyNumberFormat="1" applyFont="1">
      <alignment vertical="center"/>
    </xf>
    <xf numFmtId="38" fontId="6" fillId="0" borderId="0" xfId="0" applyNumberFormat="1" applyFont="1">
      <alignment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9" xfId="0" applyNumberFormat="1" applyFont="1" applyBorder="1" applyAlignment="1">
      <alignment horizontal="right" vertical="center"/>
    </xf>
    <xf numFmtId="38" fontId="4" fillId="0" borderId="0" xfId="0" applyNumberFormat="1" applyFont="1" applyAlignment="1">
      <alignment horizontal="right" vertical="center"/>
    </xf>
    <xf numFmtId="38" fontId="4" fillId="0" borderId="0" xfId="0" applyNumberFormat="1" applyFont="1">
      <alignment vertical="center"/>
    </xf>
    <xf numFmtId="0" fontId="4" fillId="0" borderId="13" xfId="0" applyFont="1" applyBorder="1" applyAlignment="1">
      <alignment horizontal="left" vertical="center"/>
    </xf>
    <xf numFmtId="0" fontId="5" fillId="0" borderId="14"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3" xfId="0" applyFont="1" applyBorder="1" applyAlignment="1" applyProtection="1">
      <alignment horizontal="left" vertical="center"/>
      <protection locked="0"/>
    </xf>
    <xf numFmtId="178" fontId="4" fillId="0" borderId="8" xfId="0" applyNumberFormat="1" applyFont="1" applyBorder="1" applyAlignment="1">
      <alignment horizontal="left" vertical="center"/>
    </xf>
    <xf numFmtId="176" fontId="4" fillId="0" borderId="0" xfId="0" applyNumberFormat="1" applyFont="1" applyAlignment="1">
      <alignment horizontal="right"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176" fontId="4" fillId="0" borderId="0" xfId="0" applyNumberFormat="1" applyFont="1" applyAlignment="1" applyProtection="1">
      <alignment horizontal="right" vertical="center"/>
      <protection locked="0"/>
    </xf>
    <xf numFmtId="177" fontId="4" fillId="0" borderId="0" xfId="0" applyNumberFormat="1" applyFont="1" applyAlignment="1">
      <alignment horizontal="right" vertical="center"/>
    </xf>
    <xf numFmtId="3" fontId="4" fillId="0" borderId="0" xfId="0" applyNumberFormat="1" applyFont="1" applyAlignment="1">
      <alignment horizontal="right" vertical="center"/>
    </xf>
    <xf numFmtId="177" fontId="4" fillId="0" borderId="0" xfId="0" applyNumberFormat="1" applyFont="1" applyAlignment="1" applyProtection="1">
      <alignment horizontal="right" vertical="center"/>
      <protection locked="0"/>
    </xf>
    <xf numFmtId="38" fontId="4" fillId="0" borderId="9" xfId="0" applyNumberFormat="1" applyFont="1" applyBorder="1" applyAlignment="1">
      <alignment horizontal="center" vertical="center"/>
    </xf>
    <xf numFmtId="38" fontId="4" fillId="0" borderId="8" xfId="0" applyNumberFormat="1" applyFont="1" applyBorder="1" applyAlignment="1">
      <alignment horizontal="right" vertical="center"/>
    </xf>
    <xf numFmtId="38" fontId="4" fillId="0" borderId="0" xfId="0" applyNumberFormat="1" applyFont="1" applyAlignment="1">
      <alignment horizontal="center" vertical="center"/>
    </xf>
    <xf numFmtId="0" fontId="6" fillId="0" borderId="0" xfId="0" applyFont="1" applyAlignment="1">
      <alignment horizontal="left" vertical="center" indent="1"/>
    </xf>
    <xf numFmtId="0" fontId="6" fillId="0" borderId="0" xfId="0" applyFont="1">
      <alignment vertical="center"/>
    </xf>
    <xf numFmtId="179" fontId="6" fillId="0" borderId="0" xfId="0" applyNumberFormat="1" applyFont="1">
      <alignment vertical="center"/>
    </xf>
    <xf numFmtId="49" fontId="6" fillId="0" borderId="0" xfId="0" applyNumberFormat="1" applyFont="1" applyAlignment="1">
      <alignment horizontal="center" vertical="center"/>
    </xf>
    <xf numFmtId="0" fontId="4" fillId="0" borderId="0" xfId="0" applyFont="1" applyAlignment="1" applyProtection="1">
      <alignment horizontal="left" vertical="center" indent="1"/>
      <protection locked="0"/>
    </xf>
    <xf numFmtId="0" fontId="4" fillId="0" borderId="0" xfId="0" applyFont="1" applyAlignment="1">
      <alignment vertical="center" wrapText="1"/>
    </xf>
    <xf numFmtId="0" fontId="3" fillId="0" borderId="0" xfId="0" applyFont="1" applyAlignment="1">
      <alignment horizontal="left" vertical="center" indent="4"/>
    </xf>
    <xf numFmtId="49" fontId="4" fillId="0" borderId="0" xfId="0" applyNumberFormat="1" applyFont="1" applyAlignment="1">
      <alignment horizontal="center" vertical="center"/>
    </xf>
    <xf numFmtId="0" fontId="4" fillId="0" borderId="0" xfId="0" applyFont="1" applyAlignment="1">
      <alignment horizontal="left" vertical="center" indent="2"/>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4" fillId="0" borderId="0" xfId="0" applyFont="1" applyAlignment="1" applyProtection="1">
      <alignment horizontal="left" vertical="center" wrapText="1" indent="1"/>
      <protection locked="0"/>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3" fillId="0" borderId="15" xfId="0" applyFont="1" applyBorder="1">
      <alignmen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4" fillId="0" borderId="9" xfId="0" applyFont="1" applyBorder="1" applyAlignment="1">
      <alignment horizontal="center" vertical="center" textRotation="255"/>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8" xfId="0" applyFont="1" applyBorder="1" applyAlignment="1">
      <alignment horizontal="left" wrapText="1"/>
    </xf>
    <xf numFmtId="0" fontId="5" fillId="0" borderId="0" xfId="0" applyFont="1" applyAlignment="1">
      <alignment horizontal="left" wrapText="1"/>
    </xf>
    <xf numFmtId="0" fontId="5" fillId="0" borderId="9" xfId="0" applyFont="1" applyBorder="1" applyAlignment="1">
      <alignment horizontal="left"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9" xfId="0" applyFont="1" applyBorder="1" applyAlignment="1" applyProtection="1">
      <alignment horizontal="left" vertical="center"/>
      <protection locked="0"/>
    </xf>
    <xf numFmtId="0" fontId="5" fillId="0" borderId="8"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C341-388B-464E-8840-B30E9E7DE3FF}">
  <sheetPr codeName="Sheet27">
    <tabColor theme="5" tint="-0.249977111117893"/>
  </sheetPr>
  <dimension ref="A1:Z49"/>
  <sheetViews>
    <sheetView showGridLines="0" tabSelected="1" view="pageBreakPreview" zoomScaleNormal="100" zoomScaleSheetLayoutView="100" zoomScalePageLayoutView="110" workbookViewId="0"/>
  </sheetViews>
  <sheetFormatPr defaultColWidth="9" defaultRowHeight="15.75"/>
  <cols>
    <col min="1" max="1" width="2.5" style="2" customWidth="1"/>
    <col min="2" max="2" width="3.5" style="3" customWidth="1"/>
    <col min="3" max="3" width="5.75" style="3" customWidth="1"/>
    <col min="4" max="4" width="13.125" style="2" bestFit="1" customWidth="1"/>
    <col min="5" max="5" width="5.5" style="2" customWidth="1"/>
    <col min="6" max="6" width="5.75" style="2" customWidth="1"/>
    <col min="7" max="7" width="9.625" style="4" customWidth="1"/>
    <col min="8" max="8" width="6" style="4" customWidth="1"/>
    <col min="9" max="9" width="5.75" style="4" customWidth="1"/>
    <col min="10" max="10" width="9.625" style="4" customWidth="1"/>
    <col min="11" max="11" width="5.625" style="4" customWidth="1"/>
    <col min="12" max="12" width="5.75" style="4" customWidth="1"/>
    <col min="13" max="13" width="9.625" style="4" customWidth="1"/>
    <col min="14" max="15" width="5.75" style="4" customWidth="1"/>
    <col min="16" max="16" width="9.75" style="4" customWidth="1"/>
    <col min="17" max="17" width="5.375" style="4" customWidth="1"/>
    <col min="18" max="18" width="5.75" style="4" customWidth="1"/>
    <col min="19" max="19" width="11" style="2" bestFit="1" customWidth="1"/>
    <col min="20" max="20" width="6.25" style="2" customWidth="1"/>
    <col min="21" max="21" width="5.75" style="4" customWidth="1"/>
    <col min="22" max="22" width="9.625" style="2" customWidth="1"/>
    <col min="23" max="23" width="6.125" style="2" customWidth="1"/>
    <col min="24" max="24" width="2.625" style="2" customWidth="1"/>
    <col min="25" max="26" width="9" style="2"/>
    <col min="27" max="28" width="13.625" style="2" customWidth="1"/>
    <col min="29" max="16384" width="9" style="2"/>
  </cols>
  <sheetData>
    <row r="1" spans="1:23" ht="13.5" customHeight="1">
      <c r="A1" s="1" t="s">
        <v>0</v>
      </c>
      <c r="B1" s="2"/>
      <c r="C1" s="2"/>
      <c r="G1" s="2"/>
      <c r="H1" s="2"/>
      <c r="I1" s="2"/>
      <c r="J1" s="2"/>
      <c r="K1" s="2"/>
      <c r="L1" s="2"/>
      <c r="M1" s="2"/>
      <c r="N1" s="2"/>
      <c r="O1" s="2"/>
      <c r="P1" s="2"/>
      <c r="Q1" s="2"/>
      <c r="R1" s="2"/>
      <c r="U1" s="2"/>
    </row>
    <row r="2" spans="1:23" ht="13.5" customHeight="1">
      <c r="A2" s="1" t="s">
        <v>1</v>
      </c>
      <c r="B2" s="2"/>
      <c r="C2" s="2"/>
      <c r="G2" s="2"/>
      <c r="H2" s="2"/>
      <c r="I2" s="2"/>
      <c r="J2" s="2"/>
      <c r="K2" s="2"/>
      <c r="L2" s="2"/>
      <c r="M2" s="2"/>
      <c r="N2" s="2"/>
      <c r="O2" s="2"/>
      <c r="P2" s="2"/>
      <c r="Q2" s="2"/>
      <c r="R2" s="2"/>
      <c r="U2" s="2"/>
    </row>
    <row r="3" spans="1:23">
      <c r="A3" s="1" t="s">
        <v>2</v>
      </c>
    </row>
    <row r="4" spans="1:23">
      <c r="A4" s="1" t="s">
        <v>3</v>
      </c>
    </row>
    <row r="5" spans="1:23" ht="6" customHeight="1"/>
    <row r="6" spans="1:23" ht="6.75" customHeight="1"/>
    <row r="7" spans="1:23" s="5" customFormat="1" ht="18.75" customHeight="1">
      <c r="B7" s="6"/>
      <c r="C7" s="117" t="s">
        <v>4</v>
      </c>
      <c r="D7" s="124"/>
      <c r="E7" s="125"/>
      <c r="F7" s="118" t="s">
        <v>5</v>
      </c>
      <c r="G7" s="119"/>
      <c r="H7" s="120"/>
      <c r="I7" s="117" t="s">
        <v>6</v>
      </c>
      <c r="J7" s="124"/>
      <c r="K7" s="125"/>
      <c r="L7" s="116" t="s">
        <v>7</v>
      </c>
      <c r="M7" s="116"/>
      <c r="N7" s="116"/>
      <c r="O7" s="116" t="s">
        <v>8</v>
      </c>
      <c r="P7" s="116"/>
      <c r="Q7" s="116"/>
      <c r="R7" s="117" t="s">
        <v>9</v>
      </c>
      <c r="S7" s="124"/>
      <c r="T7" s="125"/>
      <c r="U7" s="116" t="s">
        <v>10</v>
      </c>
      <c r="V7" s="116"/>
      <c r="W7" s="117"/>
    </row>
    <row r="8" spans="1:23" s="5" customFormat="1" ht="16.5" customHeight="1">
      <c r="B8" s="7"/>
      <c r="C8" s="116" t="s">
        <v>11</v>
      </c>
      <c r="D8" s="116"/>
      <c r="E8" s="116"/>
      <c r="F8" s="118" t="s">
        <v>12</v>
      </c>
      <c r="G8" s="119"/>
      <c r="H8" s="120"/>
      <c r="I8" s="121" t="s">
        <v>13</v>
      </c>
      <c r="J8" s="122"/>
      <c r="K8" s="123"/>
      <c r="L8" s="121" t="s">
        <v>13</v>
      </c>
      <c r="M8" s="122"/>
      <c r="N8" s="123"/>
      <c r="O8" s="121" t="s">
        <v>13</v>
      </c>
      <c r="P8" s="122"/>
      <c r="Q8" s="123"/>
      <c r="R8" s="117" t="s">
        <v>14</v>
      </c>
      <c r="S8" s="124"/>
      <c r="T8" s="125"/>
      <c r="U8" s="121" t="s">
        <v>15</v>
      </c>
      <c r="V8" s="122"/>
      <c r="W8" s="122"/>
    </row>
    <row r="9" spans="1:23" s="8" customFormat="1" ht="3.75" customHeight="1">
      <c r="B9" s="9"/>
      <c r="C9" s="10"/>
      <c r="D9" s="11"/>
      <c r="E9" s="12"/>
      <c r="F9" s="13"/>
      <c r="G9" s="14"/>
      <c r="H9" s="15"/>
      <c r="I9" s="16"/>
      <c r="J9" s="17"/>
      <c r="K9" s="12"/>
      <c r="L9" s="16"/>
      <c r="M9" s="17"/>
      <c r="N9" s="17"/>
      <c r="O9" s="16"/>
      <c r="P9" s="17"/>
      <c r="Q9" s="17"/>
      <c r="R9" s="16"/>
      <c r="S9" s="17"/>
      <c r="T9" s="18"/>
      <c r="U9" s="16"/>
      <c r="V9" s="17"/>
      <c r="W9" s="19"/>
    </row>
    <row r="10" spans="1:23" s="8" customFormat="1" ht="30.75" customHeight="1">
      <c r="B10" s="96" t="s">
        <v>16</v>
      </c>
      <c r="C10" s="106" t="s">
        <v>17</v>
      </c>
      <c r="D10" s="107"/>
      <c r="E10" s="108"/>
      <c r="F10" s="109" t="s">
        <v>18</v>
      </c>
      <c r="G10" s="110"/>
      <c r="H10" s="111"/>
      <c r="I10" s="20"/>
      <c r="L10" s="94" t="s">
        <v>19</v>
      </c>
      <c r="M10" s="95"/>
      <c r="N10" s="112"/>
      <c r="O10" s="113" t="s">
        <v>20</v>
      </c>
      <c r="P10" s="114"/>
      <c r="Q10" s="115"/>
      <c r="R10" s="109" t="s">
        <v>19</v>
      </c>
      <c r="S10" s="110"/>
      <c r="T10" s="111"/>
      <c r="U10" s="94" t="s">
        <v>21</v>
      </c>
      <c r="V10" s="95"/>
      <c r="W10" s="95"/>
    </row>
    <row r="11" spans="1:23" s="8" customFormat="1" ht="14.25">
      <c r="B11" s="96"/>
      <c r="C11" s="20"/>
      <c r="D11" s="21">
        <v>72.440230001008771</v>
      </c>
      <c r="E11" s="22" t="s">
        <v>22</v>
      </c>
      <c r="F11" s="20"/>
      <c r="G11" s="23" t="s">
        <v>23</v>
      </c>
      <c r="H11" s="22" t="s">
        <v>22</v>
      </c>
      <c r="L11" s="20"/>
      <c r="M11" s="24">
        <v>1.3909331763320578</v>
      </c>
      <c r="N11" s="22" t="s">
        <v>22</v>
      </c>
      <c r="O11" s="20"/>
      <c r="P11" s="24">
        <v>63.783610413214312</v>
      </c>
      <c r="Q11" s="22" t="s">
        <v>22</v>
      </c>
      <c r="R11" s="20"/>
      <c r="S11" s="21">
        <v>57.6</v>
      </c>
      <c r="T11" s="22" t="s">
        <v>22</v>
      </c>
      <c r="U11" s="20"/>
      <c r="V11" s="24">
        <v>74.948694697656663</v>
      </c>
      <c r="W11" s="25" t="s">
        <v>22</v>
      </c>
    </row>
    <row r="12" spans="1:23" s="8" customFormat="1" ht="14.25">
      <c r="B12" s="96"/>
      <c r="C12" s="26" t="s">
        <v>24</v>
      </c>
      <c r="D12" s="27">
        <v>10928</v>
      </c>
      <c r="E12" s="22" t="s">
        <v>25</v>
      </c>
      <c r="F12" s="26"/>
      <c r="G12" s="23"/>
      <c r="H12" s="22"/>
      <c r="L12" s="26" t="s">
        <v>26</v>
      </c>
      <c r="M12" s="28">
        <v>13399</v>
      </c>
      <c r="N12" s="22" t="s">
        <v>25</v>
      </c>
      <c r="O12" s="26" t="s">
        <v>26</v>
      </c>
      <c r="P12" s="28">
        <v>6775</v>
      </c>
      <c r="Q12" s="22" t="s">
        <v>25</v>
      </c>
      <c r="R12" s="26" t="s">
        <v>26</v>
      </c>
      <c r="S12" s="27">
        <v>123759</v>
      </c>
      <c r="T12" s="22" t="s">
        <v>25</v>
      </c>
      <c r="U12" s="26" t="s">
        <v>24</v>
      </c>
      <c r="V12" s="28">
        <v>10498</v>
      </c>
      <c r="W12" s="25" t="s">
        <v>25</v>
      </c>
    </row>
    <row r="13" spans="1:23" s="8" customFormat="1" ht="12.75" customHeight="1">
      <c r="B13" s="96"/>
      <c r="C13" s="26" t="s">
        <v>27</v>
      </c>
      <c r="D13" s="29">
        <v>28724</v>
      </c>
      <c r="E13" s="22" t="s">
        <v>25</v>
      </c>
      <c r="F13" s="26"/>
      <c r="G13" s="23"/>
      <c r="H13" s="22"/>
      <c r="L13" s="26" t="s">
        <v>27</v>
      </c>
      <c r="M13" s="28">
        <v>189</v>
      </c>
      <c r="N13" s="22" t="s">
        <v>25</v>
      </c>
      <c r="O13" s="26" t="s">
        <v>27</v>
      </c>
      <c r="P13" s="30">
        <v>11932</v>
      </c>
      <c r="Q13" s="22" t="s">
        <v>25</v>
      </c>
      <c r="R13" s="26" t="s">
        <v>27</v>
      </c>
      <c r="S13" s="27">
        <v>167956</v>
      </c>
      <c r="T13" s="22" t="s">
        <v>25</v>
      </c>
      <c r="U13" s="26" t="s">
        <v>27</v>
      </c>
      <c r="V13" s="30">
        <v>31408</v>
      </c>
      <c r="W13" s="25" t="s">
        <v>25</v>
      </c>
    </row>
    <row r="14" spans="1:23" s="8" customFormat="1" ht="14.25">
      <c r="A14" s="8" t="s">
        <v>28</v>
      </c>
      <c r="B14" s="96"/>
      <c r="C14" s="26" t="s">
        <v>29</v>
      </c>
      <c r="D14" s="29">
        <f>D12+D13</f>
        <v>39652</v>
      </c>
      <c r="E14" s="31" t="s">
        <v>25</v>
      </c>
      <c r="F14" s="26"/>
      <c r="G14" s="23"/>
      <c r="H14" s="22"/>
      <c r="L14" s="26" t="s">
        <v>29</v>
      </c>
      <c r="M14" s="30">
        <v>13588</v>
      </c>
      <c r="N14" s="31" t="s">
        <v>25</v>
      </c>
      <c r="O14" s="26" t="s">
        <v>29</v>
      </c>
      <c r="P14" s="30">
        <v>18707</v>
      </c>
      <c r="Q14" s="31" t="s">
        <v>25</v>
      </c>
      <c r="R14" s="26" t="s">
        <v>29</v>
      </c>
      <c r="S14" s="29">
        <v>291715</v>
      </c>
      <c r="T14" s="31" t="s">
        <v>25</v>
      </c>
      <c r="U14" s="26" t="s">
        <v>29</v>
      </c>
      <c r="V14" s="30">
        <v>41906</v>
      </c>
      <c r="W14" s="32" t="s">
        <v>25</v>
      </c>
    </row>
    <row r="15" spans="1:23" s="8" customFormat="1" ht="3.75" customHeight="1">
      <c r="B15" s="33"/>
      <c r="C15" s="34"/>
      <c r="D15" s="35"/>
      <c r="E15" s="36"/>
      <c r="F15" s="37"/>
      <c r="G15" s="38"/>
      <c r="H15" s="39"/>
      <c r="L15" s="40"/>
      <c r="M15" s="41"/>
      <c r="N15" s="41"/>
      <c r="O15" s="40"/>
      <c r="P15" s="41"/>
      <c r="Q15" s="41"/>
      <c r="R15" s="40"/>
      <c r="S15" s="41"/>
      <c r="T15" s="36"/>
      <c r="U15" s="40"/>
      <c r="V15" s="41"/>
      <c r="W15" s="41"/>
    </row>
    <row r="16" spans="1:23" s="8" customFormat="1" ht="3.75" customHeight="1">
      <c r="B16" s="42"/>
      <c r="C16" s="10"/>
      <c r="D16" s="11"/>
      <c r="E16" s="12"/>
      <c r="F16" s="43"/>
      <c r="G16" s="14"/>
      <c r="H16" s="44"/>
      <c r="L16" s="16"/>
      <c r="M16" s="17"/>
      <c r="N16" s="17"/>
      <c r="O16" s="16"/>
      <c r="P16" s="17"/>
      <c r="Q16" s="17"/>
      <c r="R16" s="16"/>
      <c r="S16" s="17"/>
      <c r="T16" s="18"/>
      <c r="U16" s="16"/>
      <c r="V16" s="17"/>
      <c r="W16" s="19"/>
    </row>
    <row r="17" spans="1:26" s="8" customFormat="1" ht="54" customHeight="1">
      <c r="B17" s="96" t="s">
        <v>30</v>
      </c>
      <c r="C17" s="97" t="s">
        <v>31</v>
      </c>
      <c r="D17" s="98"/>
      <c r="E17" s="99"/>
      <c r="F17" s="97" t="s">
        <v>32</v>
      </c>
      <c r="G17" s="98"/>
      <c r="H17" s="99"/>
      <c r="I17" s="20"/>
      <c r="L17" s="100" t="s">
        <v>33</v>
      </c>
      <c r="M17" s="101"/>
      <c r="N17" s="102"/>
      <c r="O17" s="100" t="s">
        <v>34</v>
      </c>
      <c r="P17" s="101"/>
      <c r="Q17" s="102"/>
      <c r="R17" s="97" t="s">
        <v>35</v>
      </c>
      <c r="S17" s="98"/>
      <c r="T17" s="99"/>
      <c r="U17" s="100" t="s">
        <v>36</v>
      </c>
      <c r="V17" s="101"/>
      <c r="W17" s="101"/>
    </row>
    <row r="18" spans="1:26" s="8" customFormat="1" ht="12.75" customHeight="1">
      <c r="B18" s="96"/>
      <c r="C18" s="45"/>
      <c r="D18" s="46">
        <v>6.8999766300537519</v>
      </c>
      <c r="E18" s="22" t="s">
        <v>22</v>
      </c>
      <c r="F18" s="20"/>
      <c r="G18" s="46">
        <v>21</v>
      </c>
      <c r="H18" s="25" t="s">
        <v>22</v>
      </c>
      <c r="I18" s="103" t="s">
        <v>37</v>
      </c>
      <c r="J18" s="104"/>
      <c r="K18" s="105"/>
      <c r="L18" s="20"/>
      <c r="M18" s="47">
        <v>19.066498846234531</v>
      </c>
      <c r="N18" s="22" t="s">
        <v>22</v>
      </c>
      <c r="O18" s="20"/>
      <c r="P18" s="47">
        <v>12.826277372262773</v>
      </c>
      <c r="Q18" s="22" t="s">
        <v>22</v>
      </c>
      <c r="R18" s="20"/>
      <c r="S18" s="46">
        <v>7.1</v>
      </c>
      <c r="T18" s="22" t="s">
        <v>22</v>
      </c>
      <c r="U18" s="20"/>
      <c r="V18" s="47">
        <v>14.034640855832908</v>
      </c>
      <c r="W18" s="25" t="s">
        <v>22</v>
      </c>
    </row>
    <row r="19" spans="1:26" s="8" customFormat="1" ht="14.25">
      <c r="B19" s="96"/>
      <c r="C19" s="26" t="s">
        <v>24</v>
      </c>
      <c r="D19" s="27">
        <v>31870</v>
      </c>
      <c r="E19" s="22" t="s">
        <v>25</v>
      </c>
      <c r="F19" s="26" t="s">
        <v>38</v>
      </c>
      <c r="G19" s="48">
        <v>98469</v>
      </c>
      <c r="H19" s="25" t="s">
        <v>25</v>
      </c>
      <c r="I19" s="103"/>
      <c r="J19" s="104"/>
      <c r="K19" s="105"/>
      <c r="L19" s="26" t="s">
        <v>26</v>
      </c>
      <c r="M19" s="28">
        <v>38581</v>
      </c>
      <c r="N19" s="22" t="s">
        <v>25</v>
      </c>
      <c r="O19" s="26" t="s">
        <v>26</v>
      </c>
      <c r="P19" s="28">
        <v>29854</v>
      </c>
      <c r="Q19" s="22" t="s">
        <v>25</v>
      </c>
      <c r="R19" s="26" t="s">
        <v>26</v>
      </c>
      <c r="S19" s="27">
        <v>209089</v>
      </c>
      <c r="T19" s="22" t="s">
        <v>25</v>
      </c>
      <c r="U19" s="26" t="s">
        <v>24</v>
      </c>
      <c r="V19" s="28">
        <v>10125</v>
      </c>
      <c r="W19" s="25" t="s">
        <v>25</v>
      </c>
    </row>
    <row r="20" spans="1:26" s="8" customFormat="1" ht="14.25">
      <c r="B20" s="96"/>
      <c r="C20" s="26" t="s">
        <v>27</v>
      </c>
      <c r="D20" s="27">
        <v>2362</v>
      </c>
      <c r="E20" s="22" t="s">
        <v>25</v>
      </c>
      <c r="F20" s="26" t="s">
        <v>39</v>
      </c>
      <c r="G20" s="49">
        <v>26164</v>
      </c>
      <c r="H20" s="25" t="s">
        <v>25</v>
      </c>
      <c r="I20" s="103"/>
      <c r="J20" s="104"/>
      <c r="K20" s="105"/>
      <c r="L20" s="26" t="s">
        <v>27</v>
      </c>
      <c r="M20" s="28">
        <v>9089</v>
      </c>
      <c r="N20" s="22" t="s">
        <v>25</v>
      </c>
      <c r="O20" s="26" t="s">
        <v>27</v>
      </c>
      <c r="P20" s="28">
        <v>4396</v>
      </c>
      <c r="Q20" s="22" t="s">
        <v>25</v>
      </c>
      <c r="R20" s="26" t="s">
        <v>27</v>
      </c>
      <c r="S20" s="27">
        <v>15920</v>
      </c>
      <c r="T20" s="22" t="s">
        <v>25</v>
      </c>
      <c r="U20" s="26" t="s">
        <v>27</v>
      </c>
      <c r="V20" s="28">
        <v>1653</v>
      </c>
      <c r="W20" s="25" t="s">
        <v>25</v>
      </c>
      <c r="Z20" s="50"/>
    </row>
    <row r="21" spans="1:26" s="8" customFormat="1" ht="14.25">
      <c r="A21" s="8" t="s">
        <v>28</v>
      </c>
      <c r="B21" s="96"/>
      <c r="C21" s="26" t="s">
        <v>29</v>
      </c>
      <c r="D21" s="27">
        <v>34232</v>
      </c>
      <c r="E21" s="32" t="s">
        <v>25</v>
      </c>
      <c r="F21" s="26" t="s">
        <v>40</v>
      </c>
      <c r="G21" s="48">
        <v>124633</v>
      </c>
      <c r="H21" s="25" t="s">
        <v>25</v>
      </c>
      <c r="I21" s="103"/>
      <c r="J21" s="104"/>
      <c r="K21" s="105"/>
      <c r="L21" s="26" t="s">
        <v>29</v>
      </c>
      <c r="M21" s="30">
        <v>47670</v>
      </c>
      <c r="N21" s="32" t="s">
        <v>25</v>
      </c>
      <c r="O21" s="26" t="s">
        <v>29</v>
      </c>
      <c r="P21" s="28">
        <v>34250</v>
      </c>
      <c r="Q21" s="32" t="s">
        <v>25</v>
      </c>
      <c r="R21" s="26" t="s">
        <v>29</v>
      </c>
      <c r="S21" s="29">
        <v>225009</v>
      </c>
      <c r="T21" s="31" t="s">
        <v>25</v>
      </c>
      <c r="U21" s="26" t="s">
        <v>29</v>
      </c>
      <c r="V21" s="30">
        <v>11778</v>
      </c>
      <c r="W21" s="32" t="s">
        <v>25</v>
      </c>
      <c r="Z21" s="50"/>
    </row>
    <row r="22" spans="1:26" s="8" customFormat="1" ht="7.5" customHeight="1">
      <c r="B22" s="96"/>
      <c r="C22" s="51"/>
      <c r="D22" s="52"/>
      <c r="E22" s="53"/>
      <c r="F22" s="51"/>
      <c r="G22" s="52"/>
      <c r="H22" s="15"/>
      <c r="I22" s="103"/>
      <c r="J22" s="104"/>
      <c r="K22" s="105"/>
      <c r="L22" s="51"/>
      <c r="M22" s="52"/>
      <c r="N22" s="53"/>
      <c r="O22" s="51"/>
      <c r="P22" s="52"/>
      <c r="Q22" s="53"/>
      <c r="R22" s="51"/>
      <c r="S22" s="52"/>
      <c r="T22" s="53"/>
      <c r="U22" s="51"/>
      <c r="V22" s="52"/>
      <c r="W22" s="54"/>
      <c r="Z22" s="55"/>
    </row>
    <row r="23" spans="1:26" s="8" customFormat="1" ht="14.25">
      <c r="B23" s="96"/>
      <c r="C23" s="56" t="s">
        <v>41</v>
      </c>
      <c r="D23" s="57"/>
      <c r="E23" s="58"/>
      <c r="F23" s="59" t="s">
        <v>42</v>
      </c>
      <c r="G23" s="58"/>
      <c r="H23" s="60"/>
      <c r="I23" s="20"/>
      <c r="J23" s="21">
        <v>7.8291151047820406</v>
      </c>
      <c r="K23" s="22" t="s">
        <v>22</v>
      </c>
      <c r="L23" s="61" t="s">
        <v>41</v>
      </c>
      <c r="M23" s="57"/>
      <c r="N23" s="58"/>
      <c r="O23" s="61" t="s">
        <v>43</v>
      </c>
      <c r="P23" s="57"/>
      <c r="Q23" s="58"/>
      <c r="R23" s="56" t="s">
        <v>41</v>
      </c>
      <c r="S23" s="57"/>
      <c r="T23" s="60"/>
      <c r="U23" s="61" t="s">
        <v>44</v>
      </c>
      <c r="V23" s="57"/>
      <c r="W23" s="58"/>
    </row>
    <row r="24" spans="1:26" s="8" customFormat="1" ht="14.25">
      <c r="B24" s="96"/>
      <c r="C24" s="62"/>
      <c r="D24" s="63">
        <f>D26/D27*100</f>
        <v>1.2682010333489901</v>
      </c>
      <c r="E24" s="64" t="s">
        <v>22</v>
      </c>
      <c r="F24" s="65"/>
      <c r="G24" s="15">
        <v>17.2</v>
      </c>
      <c r="H24" s="64" t="s">
        <v>22</v>
      </c>
      <c r="I24" s="26" t="s">
        <v>26</v>
      </c>
      <c r="J24" s="49">
        <v>29644</v>
      </c>
      <c r="K24" s="22" t="s">
        <v>25</v>
      </c>
      <c r="L24" s="65"/>
      <c r="M24" s="66">
        <v>15.157929460923112</v>
      </c>
      <c r="N24" s="64" t="s">
        <v>22</v>
      </c>
      <c r="O24" s="65"/>
      <c r="P24" s="66">
        <v>6.0982715090308792</v>
      </c>
      <c r="Q24" s="64" t="s">
        <v>22</v>
      </c>
      <c r="R24" s="65"/>
      <c r="S24" s="63">
        <v>3.9</v>
      </c>
      <c r="T24" s="64" t="s">
        <v>22</v>
      </c>
      <c r="U24" s="65"/>
      <c r="V24" s="66">
        <v>1.2016888600194868</v>
      </c>
      <c r="W24" s="52" t="s">
        <v>22</v>
      </c>
    </row>
    <row r="25" spans="1:26" s="8" customFormat="1" ht="14.25">
      <c r="B25" s="96"/>
      <c r="C25" s="13" t="s">
        <v>24</v>
      </c>
      <c r="D25" s="67">
        <v>18918</v>
      </c>
      <c r="E25" s="64" t="s">
        <v>25</v>
      </c>
      <c r="F25" s="13" t="s">
        <v>38</v>
      </c>
      <c r="G25" s="68">
        <v>70039</v>
      </c>
      <c r="H25" s="64" t="s">
        <v>25</v>
      </c>
      <c r="I25" s="26" t="s">
        <v>27</v>
      </c>
      <c r="J25" s="49">
        <v>2518</v>
      </c>
      <c r="K25" s="22" t="s">
        <v>25</v>
      </c>
      <c r="L25" s="13" t="s">
        <v>26</v>
      </c>
      <c r="M25" s="69">
        <v>30863</v>
      </c>
      <c r="N25" s="64" t="s">
        <v>25</v>
      </c>
      <c r="O25" s="13" t="s">
        <v>26</v>
      </c>
      <c r="P25" s="69">
        <v>14505</v>
      </c>
      <c r="Q25" s="64" t="s">
        <v>25</v>
      </c>
      <c r="R25" s="13" t="s">
        <v>26</v>
      </c>
      <c r="S25" s="67">
        <v>151792</v>
      </c>
      <c r="T25" s="64" t="s">
        <v>25</v>
      </c>
      <c r="U25" s="13" t="s">
        <v>24</v>
      </c>
      <c r="V25" s="69">
        <v>6084</v>
      </c>
      <c r="W25" s="52" t="s">
        <v>25</v>
      </c>
    </row>
    <row r="26" spans="1:26" s="8" customFormat="1" ht="14.25">
      <c r="B26" s="96"/>
      <c r="C26" s="13" t="s">
        <v>27</v>
      </c>
      <c r="D26" s="67">
        <v>243</v>
      </c>
      <c r="E26" s="64" t="s">
        <v>25</v>
      </c>
      <c r="F26" s="13" t="s">
        <v>39</v>
      </c>
      <c r="G26" s="68">
        <v>14543</v>
      </c>
      <c r="H26" s="64" t="s">
        <v>25</v>
      </c>
      <c r="I26" s="26" t="s">
        <v>29</v>
      </c>
      <c r="J26" s="29">
        <v>32162</v>
      </c>
      <c r="K26" s="31" t="s">
        <v>25</v>
      </c>
      <c r="L26" s="13" t="s">
        <v>27</v>
      </c>
      <c r="M26" s="69">
        <v>5514</v>
      </c>
      <c r="N26" s="64" t="s">
        <v>25</v>
      </c>
      <c r="O26" s="13" t="s">
        <v>27</v>
      </c>
      <c r="P26" s="69">
        <v>942</v>
      </c>
      <c r="Q26" s="64" t="s">
        <v>25</v>
      </c>
      <c r="R26" s="13" t="s">
        <v>27</v>
      </c>
      <c r="S26" s="67">
        <v>6187</v>
      </c>
      <c r="T26" s="64" t="s">
        <v>25</v>
      </c>
      <c r="U26" s="13" t="s">
        <v>27</v>
      </c>
      <c r="V26" s="69">
        <v>74</v>
      </c>
      <c r="W26" s="52" t="s">
        <v>25</v>
      </c>
    </row>
    <row r="27" spans="1:26" s="8" customFormat="1" ht="14.25">
      <c r="A27" s="8" t="s">
        <v>28</v>
      </c>
      <c r="B27" s="96"/>
      <c r="C27" s="13" t="s">
        <v>29</v>
      </c>
      <c r="D27" s="67">
        <v>19161</v>
      </c>
      <c r="E27" s="70" t="s">
        <v>25</v>
      </c>
      <c r="F27" s="13" t="s">
        <v>40</v>
      </c>
      <c r="G27" s="68">
        <v>84582</v>
      </c>
      <c r="H27" s="64" t="s">
        <v>25</v>
      </c>
      <c r="I27" s="71"/>
      <c r="J27" s="54"/>
      <c r="K27" s="53"/>
      <c r="L27" s="13" t="s">
        <v>29</v>
      </c>
      <c r="M27" s="69">
        <v>36377</v>
      </c>
      <c r="N27" s="70" t="s">
        <v>25</v>
      </c>
      <c r="O27" s="13" t="s">
        <v>29</v>
      </c>
      <c r="P27" s="69">
        <v>15447</v>
      </c>
      <c r="Q27" s="70" t="s">
        <v>25</v>
      </c>
      <c r="R27" s="13" t="s">
        <v>29</v>
      </c>
      <c r="S27" s="67">
        <v>157979</v>
      </c>
      <c r="T27" s="70" t="s">
        <v>25</v>
      </c>
      <c r="U27" s="13" t="s">
        <v>29</v>
      </c>
      <c r="V27" s="69">
        <v>6158</v>
      </c>
      <c r="W27" s="72" t="s">
        <v>25</v>
      </c>
    </row>
    <row r="28" spans="1:26" s="8" customFormat="1">
      <c r="B28" s="96"/>
      <c r="C28" s="86" t="s">
        <v>45</v>
      </c>
      <c r="D28" s="87"/>
      <c r="E28" s="90"/>
      <c r="F28" s="86" t="s">
        <v>46</v>
      </c>
      <c r="G28" s="87"/>
      <c r="H28" s="60"/>
      <c r="I28" s="71"/>
      <c r="J28" s="54"/>
      <c r="K28" s="53"/>
      <c r="L28" s="88" t="s">
        <v>47</v>
      </c>
      <c r="M28" s="89"/>
      <c r="N28" s="58"/>
      <c r="O28" s="88" t="s">
        <v>48</v>
      </c>
      <c r="P28" s="89"/>
      <c r="Q28" s="58"/>
      <c r="R28" s="86" t="s">
        <v>49</v>
      </c>
      <c r="S28" s="87"/>
      <c r="T28" s="60"/>
      <c r="U28" s="88" t="s">
        <v>50</v>
      </c>
      <c r="V28" s="89"/>
      <c r="W28" s="58"/>
    </row>
    <row r="29" spans="1:26" s="8" customFormat="1" ht="14.25">
      <c r="B29" s="96"/>
      <c r="C29" s="62"/>
      <c r="D29" s="63">
        <v>7.664376840039254</v>
      </c>
      <c r="E29" s="64" t="s">
        <v>22</v>
      </c>
      <c r="F29" s="65"/>
      <c r="G29" s="15">
        <v>13.4</v>
      </c>
      <c r="H29" s="64" t="s">
        <v>22</v>
      </c>
      <c r="I29" s="71"/>
      <c r="J29" s="54"/>
      <c r="K29" s="53"/>
      <c r="L29" s="65"/>
      <c r="M29" s="63">
        <f>M31/M32%</f>
        <v>26.928916494133883</v>
      </c>
      <c r="N29" s="64" t="s">
        <v>22</v>
      </c>
      <c r="O29" s="65"/>
      <c r="P29" s="66">
        <v>18.353454236026163</v>
      </c>
      <c r="Q29" s="64" t="s">
        <v>22</v>
      </c>
      <c r="R29" s="65"/>
      <c r="S29" s="63">
        <v>11.4</v>
      </c>
      <c r="T29" s="64" t="s">
        <v>22</v>
      </c>
      <c r="U29" s="65"/>
      <c r="V29" s="66">
        <v>19.506933744221879</v>
      </c>
      <c r="W29" s="52" t="s">
        <v>22</v>
      </c>
    </row>
    <row r="30" spans="1:26" s="8" customFormat="1" ht="14.25">
      <c r="B30" s="96"/>
      <c r="C30" s="13" t="s">
        <v>24</v>
      </c>
      <c r="D30" s="67">
        <v>9409</v>
      </c>
      <c r="E30" s="64" t="s">
        <v>25</v>
      </c>
      <c r="F30" s="13" t="s">
        <v>38</v>
      </c>
      <c r="G30" s="68">
        <v>23529</v>
      </c>
      <c r="H30" s="64" t="s">
        <v>25</v>
      </c>
      <c r="I30" s="71"/>
      <c r="J30" s="54"/>
      <c r="K30" s="53"/>
      <c r="L30" s="13" t="s">
        <v>26</v>
      </c>
      <c r="M30" s="67">
        <v>5294</v>
      </c>
      <c r="N30" s="64" t="s">
        <v>25</v>
      </c>
      <c r="O30" s="13" t="s">
        <v>26</v>
      </c>
      <c r="P30" s="69">
        <v>15352</v>
      </c>
      <c r="Q30" s="64" t="s">
        <v>25</v>
      </c>
      <c r="R30" s="13" t="s">
        <v>26</v>
      </c>
      <c r="S30" s="67">
        <v>46756</v>
      </c>
      <c r="T30" s="64" t="s">
        <v>25</v>
      </c>
      <c r="U30" s="13" t="s">
        <v>24</v>
      </c>
      <c r="V30" s="69">
        <v>2612</v>
      </c>
      <c r="W30" s="52" t="s">
        <v>25</v>
      </c>
    </row>
    <row r="31" spans="1:26" s="8" customFormat="1" ht="14.25">
      <c r="B31" s="96"/>
      <c r="C31" s="13" t="s">
        <v>27</v>
      </c>
      <c r="D31" s="67">
        <v>781</v>
      </c>
      <c r="E31" s="64" t="s">
        <v>25</v>
      </c>
      <c r="F31" s="13" t="s">
        <v>39</v>
      </c>
      <c r="G31" s="68">
        <v>3626</v>
      </c>
      <c r="H31" s="64" t="s">
        <v>25</v>
      </c>
      <c r="I31" s="71"/>
      <c r="J31" s="54"/>
      <c r="K31" s="53"/>
      <c r="L31" s="13" t="s">
        <v>27</v>
      </c>
      <c r="M31" s="67">
        <v>1951</v>
      </c>
      <c r="N31" s="64" t="s">
        <v>25</v>
      </c>
      <c r="O31" s="13" t="s">
        <v>27</v>
      </c>
      <c r="P31" s="69">
        <v>3451</v>
      </c>
      <c r="Q31" s="64" t="s">
        <v>25</v>
      </c>
      <c r="R31" s="13" t="s">
        <v>27</v>
      </c>
      <c r="S31" s="67">
        <v>6039</v>
      </c>
      <c r="T31" s="64" t="s">
        <v>25</v>
      </c>
      <c r="U31" s="13" t="s">
        <v>27</v>
      </c>
      <c r="V31" s="69">
        <v>633</v>
      </c>
      <c r="W31" s="52" t="s">
        <v>25</v>
      </c>
    </row>
    <row r="32" spans="1:26" s="8" customFormat="1" ht="14.25">
      <c r="A32" s="8" t="s">
        <v>28</v>
      </c>
      <c r="B32" s="96"/>
      <c r="C32" s="13" t="s">
        <v>29</v>
      </c>
      <c r="D32" s="67">
        <v>10190</v>
      </c>
      <c r="E32" s="70" t="s">
        <v>25</v>
      </c>
      <c r="F32" s="13" t="s">
        <v>40</v>
      </c>
      <c r="G32" s="68">
        <v>27155</v>
      </c>
      <c r="H32" s="64" t="s">
        <v>25</v>
      </c>
      <c r="I32" s="71"/>
      <c r="J32" s="54"/>
      <c r="K32" s="53"/>
      <c r="L32" s="13" t="s">
        <v>29</v>
      </c>
      <c r="M32" s="67">
        <f>SUM(M30:M31)</f>
        <v>7245</v>
      </c>
      <c r="N32" s="70" t="s">
        <v>25</v>
      </c>
      <c r="O32" s="13" t="s">
        <v>29</v>
      </c>
      <c r="P32" s="69">
        <v>18803</v>
      </c>
      <c r="Q32" s="70" t="s">
        <v>25</v>
      </c>
      <c r="R32" s="13" t="s">
        <v>29</v>
      </c>
      <c r="S32" s="67">
        <v>52795</v>
      </c>
      <c r="T32" s="70" t="s">
        <v>25</v>
      </c>
      <c r="U32" s="13" t="s">
        <v>29</v>
      </c>
      <c r="V32" s="69">
        <v>3245</v>
      </c>
      <c r="W32" s="72" t="s">
        <v>25</v>
      </c>
    </row>
    <row r="33" spans="1:24" s="8" customFormat="1" ht="30.75" customHeight="1">
      <c r="B33" s="96"/>
      <c r="C33" s="86" t="s">
        <v>51</v>
      </c>
      <c r="D33" s="87"/>
      <c r="E33" s="90"/>
      <c r="F33" s="91" t="s">
        <v>52</v>
      </c>
      <c r="G33" s="92"/>
      <c r="H33" s="93"/>
      <c r="I33" s="71"/>
      <c r="J33" s="54"/>
      <c r="K33" s="53"/>
      <c r="L33" s="88" t="s">
        <v>53</v>
      </c>
      <c r="M33" s="89"/>
      <c r="N33" s="60"/>
      <c r="O33" s="71"/>
      <c r="P33" s="54"/>
      <c r="Q33" s="54"/>
      <c r="R33" s="86" t="s">
        <v>54</v>
      </c>
      <c r="S33" s="87"/>
      <c r="T33" s="60"/>
      <c r="U33" s="88" t="s">
        <v>55</v>
      </c>
      <c r="V33" s="89"/>
      <c r="W33" s="89"/>
    </row>
    <row r="34" spans="1:24" s="8" customFormat="1" ht="14.25">
      <c r="B34" s="96"/>
      <c r="C34" s="62"/>
      <c r="D34" s="63">
        <v>27.412415488629378</v>
      </c>
      <c r="E34" s="64" t="s">
        <v>22</v>
      </c>
      <c r="F34" s="65"/>
      <c r="G34" s="63">
        <v>62</v>
      </c>
      <c r="H34" s="64" t="s">
        <v>22</v>
      </c>
      <c r="I34" s="71"/>
      <c r="J34" s="54"/>
      <c r="K34" s="53"/>
      <c r="L34" s="65"/>
      <c r="M34" s="66">
        <v>40.11857707509882</v>
      </c>
      <c r="N34" s="64" t="s">
        <v>22</v>
      </c>
      <c r="O34" s="71"/>
      <c r="P34" s="54"/>
      <c r="Q34" s="54"/>
      <c r="R34" s="65"/>
      <c r="S34" s="63">
        <v>26</v>
      </c>
      <c r="T34" s="64" t="s">
        <v>22</v>
      </c>
      <c r="U34" s="65"/>
      <c r="V34" s="66">
        <v>39.831578947368421</v>
      </c>
      <c r="W34" s="52" t="s">
        <v>22</v>
      </c>
    </row>
    <row r="35" spans="1:24" s="8" customFormat="1" ht="14.25">
      <c r="B35" s="96"/>
      <c r="C35" s="13" t="s">
        <v>24</v>
      </c>
      <c r="D35" s="67">
        <v>3543</v>
      </c>
      <c r="E35" s="64" t="s">
        <v>25</v>
      </c>
      <c r="F35" s="13" t="s">
        <v>38</v>
      </c>
      <c r="G35" s="68">
        <v>4901</v>
      </c>
      <c r="H35" s="64" t="s">
        <v>25</v>
      </c>
      <c r="I35" s="71"/>
      <c r="J35" s="54"/>
      <c r="K35" s="53"/>
      <c r="L35" s="13" t="s">
        <v>26</v>
      </c>
      <c r="M35" s="69">
        <v>2424</v>
      </c>
      <c r="N35" s="64" t="s">
        <v>25</v>
      </c>
      <c r="O35" s="71"/>
      <c r="P35" s="54"/>
      <c r="Q35" s="54"/>
      <c r="R35" s="13" t="s">
        <v>24</v>
      </c>
      <c r="S35" s="67">
        <v>10541</v>
      </c>
      <c r="T35" s="64" t="s">
        <v>25</v>
      </c>
      <c r="U35" s="13" t="s">
        <v>24</v>
      </c>
      <c r="V35" s="69">
        <v>1429</v>
      </c>
      <c r="W35" s="52" t="s">
        <v>25</v>
      </c>
    </row>
    <row r="36" spans="1:24" s="8" customFormat="1" ht="14.25">
      <c r="B36" s="96"/>
      <c r="C36" s="13" t="s">
        <v>27</v>
      </c>
      <c r="D36" s="67">
        <v>1338</v>
      </c>
      <c r="E36" s="64" t="s">
        <v>25</v>
      </c>
      <c r="F36" s="13" t="s">
        <v>39</v>
      </c>
      <c r="G36" s="68">
        <v>7996</v>
      </c>
      <c r="H36" s="64" t="s">
        <v>25</v>
      </c>
      <c r="I36" s="71"/>
      <c r="J36" s="54"/>
      <c r="K36" s="53"/>
      <c r="L36" s="13" t="s">
        <v>27</v>
      </c>
      <c r="M36" s="69">
        <v>1624</v>
      </c>
      <c r="N36" s="64" t="s">
        <v>25</v>
      </c>
      <c r="O36" s="71"/>
      <c r="P36" s="54"/>
      <c r="Q36" s="54"/>
      <c r="R36" s="13" t="s">
        <v>27</v>
      </c>
      <c r="S36" s="67">
        <v>3694</v>
      </c>
      <c r="T36" s="64" t="s">
        <v>25</v>
      </c>
      <c r="U36" s="13" t="s">
        <v>27</v>
      </c>
      <c r="V36" s="69">
        <v>946</v>
      </c>
      <c r="W36" s="52" t="s">
        <v>25</v>
      </c>
    </row>
    <row r="37" spans="1:24" s="8" customFormat="1" ht="14.25">
      <c r="A37" s="8" t="s">
        <v>28</v>
      </c>
      <c r="B37" s="96"/>
      <c r="C37" s="13" t="s">
        <v>29</v>
      </c>
      <c r="D37" s="67">
        <v>4881</v>
      </c>
      <c r="E37" s="70" t="s">
        <v>25</v>
      </c>
      <c r="F37" s="13" t="s">
        <v>40</v>
      </c>
      <c r="G37" s="68">
        <v>12897</v>
      </c>
      <c r="H37" s="64" t="s">
        <v>25</v>
      </c>
      <c r="I37" s="71"/>
      <c r="J37" s="54"/>
      <c r="K37" s="53"/>
      <c r="L37" s="13" t="s">
        <v>29</v>
      </c>
      <c r="M37" s="69">
        <v>4048</v>
      </c>
      <c r="N37" s="70" t="s">
        <v>25</v>
      </c>
      <c r="O37" s="71"/>
      <c r="P37" s="54"/>
      <c r="Q37" s="54"/>
      <c r="R37" s="13" t="s">
        <v>29</v>
      </c>
      <c r="S37" s="67">
        <v>14235</v>
      </c>
      <c r="T37" s="70" t="s">
        <v>25</v>
      </c>
      <c r="U37" s="13" t="s">
        <v>29</v>
      </c>
      <c r="V37" s="69">
        <v>2375</v>
      </c>
      <c r="W37" s="72" t="s">
        <v>25</v>
      </c>
    </row>
    <row r="38" spans="1:24" s="8" customFormat="1" ht="3.75" customHeight="1">
      <c r="B38" s="33"/>
      <c r="C38" s="34"/>
      <c r="D38" s="35"/>
      <c r="E38" s="36"/>
      <c r="F38" s="37"/>
      <c r="G38" s="38"/>
      <c r="H38" s="38"/>
      <c r="I38" s="40"/>
      <c r="J38" s="41"/>
      <c r="K38" s="36"/>
      <c r="L38" s="40"/>
      <c r="M38" s="41"/>
      <c r="N38" s="41"/>
      <c r="O38" s="40"/>
      <c r="P38" s="41"/>
      <c r="Q38" s="41"/>
      <c r="R38" s="40"/>
      <c r="S38" s="41"/>
      <c r="T38" s="36"/>
      <c r="U38" s="40"/>
      <c r="V38" s="41"/>
      <c r="W38" s="41"/>
    </row>
    <row r="39" spans="1:24">
      <c r="A39" s="8" t="s">
        <v>56</v>
      </c>
      <c r="B39" s="73"/>
      <c r="C39" s="73"/>
      <c r="D39" s="74"/>
      <c r="E39" s="75"/>
      <c r="F39" s="75"/>
      <c r="G39" s="76"/>
      <c r="H39" s="76"/>
      <c r="I39" s="76"/>
      <c r="J39" s="76"/>
      <c r="K39" s="76"/>
      <c r="L39" s="76"/>
      <c r="M39" s="76"/>
      <c r="N39" s="76"/>
      <c r="O39" s="76"/>
      <c r="P39" s="76"/>
      <c r="Q39" s="76"/>
      <c r="R39" s="76"/>
      <c r="S39" s="75"/>
      <c r="T39" s="75"/>
      <c r="U39" s="76"/>
      <c r="V39" s="75"/>
      <c r="W39" s="75"/>
      <c r="X39" s="74"/>
    </row>
    <row r="40" spans="1:24" s="79" customFormat="1" ht="13.5" customHeight="1">
      <c r="A40" s="83" t="s">
        <v>57</v>
      </c>
      <c r="B40" s="83"/>
      <c r="C40" s="83"/>
      <c r="D40" s="83"/>
      <c r="E40" s="83"/>
      <c r="F40" s="83"/>
      <c r="G40" s="83"/>
      <c r="H40" s="83"/>
      <c r="I40" s="83"/>
      <c r="J40" s="83"/>
      <c r="K40" s="83"/>
      <c r="L40" s="83"/>
      <c r="M40" s="83"/>
      <c r="N40" s="83"/>
      <c r="O40" s="83"/>
      <c r="P40" s="83"/>
      <c r="Q40" s="83"/>
      <c r="R40" s="83"/>
      <c r="S40" s="83"/>
      <c r="T40" s="83"/>
      <c r="U40" s="83"/>
      <c r="V40" s="83"/>
      <c r="W40" s="83"/>
      <c r="X40" s="78"/>
    </row>
    <row r="41" spans="1:24" s="79" customFormat="1" ht="13.5" customHeight="1">
      <c r="A41" s="83" t="s">
        <v>58</v>
      </c>
      <c r="B41" s="84"/>
      <c r="C41" s="84"/>
      <c r="D41" s="84"/>
      <c r="E41" s="84"/>
      <c r="F41" s="84"/>
      <c r="G41" s="84"/>
      <c r="H41" s="84"/>
      <c r="I41" s="84"/>
      <c r="J41" s="84"/>
      <c r="K41" s="84"/>
      <c r="L41" s="84"/>
      <c r="M41" s="84"/>
      <c r="N41" s="84"/>
      <c r="O41" s="84"/>
      <c r="P41" s="84"/>
      <c r="Q41" s="84"/>
      <c r="R41" s="84"/>
      <c r="S41" s="84"/>
      <c r="T41" s="84"/>
      <c r="U41" s="84"/>
      <c r="V41" s="84"/>
      <c r="W41" s="77"/>
      <c r="X41" s="78"/>
    </row>
    <row r="42" spans="1:24" s="79" customFormat="1" ht="13.5" customHeight="1">
      <c r="A42" s="83" t="s">
        <v>59</v>
      </c>
      <c r="B42" s="84"/>
      <c r="C42" s="84"/>
      <c r="D42" s="84"/>
      <c r="E42" s="84"/>
      <c r="F42" s="84"/>
      <c r="G42" s="84"/>
      <c r="H42" s="84"/>
      <c r="I42" s="84"/>
      <c r="J42" s="84"/>
      <c r="K42" s="84"/>
      <c r="L42" s="84"/>
      <c r="M42" s="84"/>
      <c r="N42" s="84"/>
      <c r="O42" s="84"/>
      <c r="P42" s="84"/>
      <c r="Q42" s="84"/>
      <c r="R42" s="77"/>
      <c r="S42" s="77"/>
      <c r="T42" s="77"/>
      <c r="U42" s="77"/>
      <c r="V42" s="77"/>
      <c r="W42" s="77"/>
      <c r="X42" s="78"/>
    </row>
    <row r="43" spans="1:24" s="79" customFormat="1" ht="13.5" customHeight="1">
      <c r="A43" s="85" t="s">
        <v>60</v>
      </c>
      <c r="B43" s="85"/>
      <c r="C43" s="85"/>
      <c r="D43" s="85"/>
      <c r="E43" s="85"/>
      <c r="F43" s="85"/>
      <c r="G43" s="85"/>
      <c r="H43" s="85"/>
      <c r="I43" s="85"/>
      <c r="J43" s="85"/>
      <c r="K43" s="85"/>
      <c r="L43" s="85"/>
      <c r="M43" s="85"/>
      <c r="N43" s="85"/>
      <c r="O43" s="85"/>
      <c r="P43" s="85"/>
      <c r="Q43" s="85"/>
      <c r="R43" s="85"/>
      <c r="S43" s="85"/>
      <c r="T43" s="85"/>
      <c r="U43" s="85"/>
      <c r="V43" s="85"/>
      <c r="W43" s="85"/>
      <c r="X43" s="78"/>
    </row>
    <row r="44" spans="1:24" s="79" customFormat="1" ht="11.25" customHeight="1">
      <c r="A44" s="85" t="s">
        <v>61</v>
      </c>
      <c r="B44" s="85"/>
      <c r="C44" s="85"/>
      <c r="D44" s="85"/>
      <c r="E44" s="85"/>
      <c r="F44" s="85"/>
      <c r="G44" s="85"/>
      <c r="H44" s="85"/>
      <c r="I44" s="85"/>
      <c r="J44" s="85"/>
      <c r="K44" s="85"/>
      <c r="L44" s="85"/>
      <c r="M44" s="85"/>
      <c r="N44" s="85"/>
      <c r="O44" s="85"/>
      <c r="P44" s="85"/>
      <c r="Q44" s="85"/>
      <c r="R44" s="85"/>
      <c r="S44" s="85"/>
      <c r="T44" s="85"/>
      <c r="U44" s="85"/>
      <c r="V44" s="85"/>
      <c r="W44" s="85"/>
      <c r="X44" s="78"/>
    </row>
    <row r="45" spans="1:24" ht="25.5" customHeight="1">
      <c r="A45" s="85" t="s">
        <v>62</v>
      </c>
      <c r="B45" s="85"/>
      <c r="C45" s="85"/>
      <c r="D45" s="85"/>
      <c r="E45" s="85"/>
      <c r="F45" s="85"/>
      <c r="G45" s="85"/>
      <c r="H45" s="85"/>
      <c r="I45" s="85"/>
      <c r="J45" s="85"/>
      <c r="K45" s="85"/>
      <c r="L45" s="85"/>
      <c r="M45" s="85"/>
      <c r="N45" s="85"/>
      <c r="O45" s="85"/>
      <c r="P45" s="85"/>
      <c r="Q45" s="85"/>
      <c r="R45" s="85"/>
      <c r="S45" s="85"/>
      <c r="T45" s="85"/>
      <c r="U45" s="85"/>
      <c r="V45" s="85"/>
      <c r="W45" s="85"/>
      <c r="X45" s="8"/>
    </row>
    <row r="46" spans="1:24">
      <c r="A46" s="8" t="s">
        <v>63</v>
      </c>
      <c r="B46" s="9"/>
      <c r="C46" s="9"/>
      <c r="D46" s="8"/>
      <c r="E46" s="8"/>
      <c r="F46" s="8"/>
      <c r="G46" s="80"/>
      <c r="H46" s="80"/>
      <c r="I46" s="80"/>
      <c r="J46" s="80"/>
      <c r="K46" s="80"/>
      <c r="L46" s="80"/>
      <c r="M46" s="80"/>
      <c r="N46" s="80"/>
      <c r="O46" s="80"/>
      <c r="P46" s="80"/>
      <c r="Q46" s="80"/>
      <c r="R46" s="80"/>
      <c r="S46" s="8"/>
      <c r="T46" s="8"/>
      <c r="U46" s="80"/>
      <c r="V46" s="8"/>
      <c r="W46" s="8"/>
      <c r="X46" s="8"/>
    </row>
    <row r="47" spans="1:24">
      <c r="A47" s="8" t="s">
        <v>64</v>
      </c>
      <c r="B47" s="9"/>
      <c r="C47" s="9"/>
      <c r="D47" s="8"/>
      <c r="E47" s="8"/>
      <c r="F47" s="8"/>
      <c r="G47" s="80"/>
      <c r="H47" s="80"/>
      <c r="I47" s="80"/>
      <c r="J47" s="80"/>
      <c r="K47" s="80"/>
      <c r="L47" s="80"/>
      <c r="M47" s="80"/>
      <c r="N47" s="80"/>
      <c r="O47" s="80"/>
      <c r="P47" s="80"/>
      <c r="Q47" s="80"/>
      <c r="R47" s="80"/>
      <c r="S47" s="8"/>
      <c r="T47" s="8"/>
      <c r="U47" s="80"/>
      <c r="V47" s="8"/>
      <c r="W47" s="8"/>
      <c r="X47" s="81"/>
    </row>
    <row r="48" spans="1:24">
      <c r="A48" s="82" t="s">
        <v>65</v>
      </c>
      <c r="B48" s="82"/>
      <c r="C48" s="81"/>
      <c r="D48" s="81"/>
      <c r="E48" s="81"/>
      <c r="F48" s="81"/>
      <c r="G48" s="81"/>
      <c r="H48" s="81"/>
      <c r="I48" s="81"/>
      <c r="J48" s="81"/>
      <c r="K48" s="81"/>
      <c r="L48" s="81"/>
      <c r="M48" s="81"/>
      <c r="N48" s="81"/>
      <c r="O48" s="80"/>
      <c r="P48" s="80"/>
      <c r="Q48" s="80"/>
      <c r="R48" s="81"/>
      <c r="S48" s="81"/>
      <c r="T48" s="81"/>
      <c r="U48" s="81"/>
      <c r="V48" s="81"/>
      <c r="W48" s="81"/>
    </row>
    <row r="49" spans="15:17">
      <c r="O49" s="81"/>
      <c r="P49" s="81"/>
      <c r="Q49" s="81"/>
    </row>
  </sheetData>
  <protectedRanges>
    <protectedRange password="9391" sqref="E6 B7:B38" name="範囲1"/>
    <protectedRange password="9391" sqref="O7:Q7 O38:Q38" name="範囲1_7_1_1"/>
    <protectedRange password="9391" sqref="F7:H7" name="範囲1_10_1_1"/>
    <protectedRange password="9391" sqref="I7:K7" name="範囲1_3_2"/>
    <protectedRange password="9391" sqref="I38:K38" name="範囲1_6_1_1"/>
    <protectedRange password="9391" sqref="L7:N7" name="範囲1_9_4_1"/>
    <protectedRange password="9391" sqref="R7:T7" name="範囲1_5"/>
    <protectedRange password="9391" sqref="R38:T38" name="範囲1_5_1"/>
    <protectedRange password="9391" sqref="U7:W7" name="範囲1_2_2"/>
    <protectedRange password="9391" sqref="C7:E7" name="範囲1_4_3"/>
    <protectedRange password="9391" sqref="R17:S37 T22 R10:S13 R15:T16 R8:T9 R14" name="範囲1_5_1_1"/>
    <protectedRange password="9391" sqref="O8:Q9 O15:Q16 O10:P14 Q22 O17:P18 O22:P28 O19:O21 O29:O32" name="範囲1_7_1_2_1_1_1"/>
    <protectedRange password="9391" sqref="P19:P21" name="範囲1_7_3_2_1_1_1"/>
    <protectedRange password="9391" sqref="P29:P32" name="範囲1_7_5_2_1_1_1"/>
    <protectedRange password="9391" sqref="C38:E38" name="範囲1_1"/>
    <protectedRange password="9391" sqref="C11:D14 E22 C15:E16 C9:E9 C34:D37 C17:D32" name="範囲1_4_3_1"/>
    <protectedRange password="9391" sqref="C8:E8" name="範囲1_3_1_3_1"/>
    <protectedRange password="9391" sqref="C10:D10" name="範囲1_6_2_1_3_1"/>
    <protectedRange password="9391" sqref="C33:D33" name="範囲1_2_1_3_1"/>
    <protectedRange password="9391" sqref="F38:H38" name="範囲1_6_3_1_1"/>
    <protectedRange password="9391" sqref="F8:H9" name="範囲1_6_1_2_1_1"/>
    <protectedRange password="9391" sqref="I18 J19 I8:K9" name="範囲1_4_1_1_1_1_1"/>
    <protectedRange password="9391" sqref="I26:J26 I24:I25 I23:J23" name="範囲1_5_1_1_1_1_1_1"/>
    <protectedRange password="9391" sqref="S14" name="範囲1_5_1_1_1"/>
    <protectedRange password="9391" sqref="L38:N38" name="範囲1_9_2_2_1_1"/>
    <protectedRange password="9391" sqref="L9:N9 L15:N16 L10:M14 L17:M37 N22" name="範囲1_9_1_1_2_1_1"/>
    <protectedRange password="9391" sqref="L8:N8" name="範囲1_9_1_3_1_1"/>
    <protectedRange password="9391" sqref="U38:W38" name="範囲1_1_1_1_1_1_1"/>
    <protectedRange password="9391" sqref="U8:W9 U15:W16 U10:V14 W22 U17:V37" name="範囲1_1_2_1_1_1_1"/>
    <protectedRange password="9391" sqref="F10:G14 F15:H16 H22 F17:G17 F22:G23 F18:F21 F28:G28 F24:F27 F33:G33 F29:F32 F34:F37" name="範囲1_6_1_2_1_1_1"/>
    <protectedRange password="9391" sqref="G18:G21" name="範囲1_1_1_1_2_1_1_1"/>
    <protectedRange password="9391" sqref="G24:G27" name="範囲1_2_1_1_2_1_1_1"/>
    <protectedRange password="9391" sqref="G29:G32" name="範囲1_3_1_1_2_1_1_1"/>
    <protectedRange password="9391" sqref="G34:G37" name="範囲1_4_1_1_2_1_1_1"/>
  </protectedRanges>
  <mergeCells count="46">
    <mergeCell ref="U7:W7"/>
    <mergeCell ref="C8:E8"/>
    <mergeCell ref="F8:H8"/>
    <mergeCell ref="I8:K8"/>
    <mergeCell ref="L8:N8"/>
    <mergeCell ref="O8:Q8"/>
    <mergeCell ref="R8:T8"/>
    <mergeCell ref="U8:W8"/>
    <mergeCell ref="C7:E7"/>
    <mergeCell ref="F7:H7"/>
    <mergeCell ref="I7:K7"/>
    <mergeCell ref="L7:N7"/>
    <mergeCell ref="O7:Q7"/>
    <mergeCell ref="R7:T7"/>
    <mergeCell ref="U10:W10"/>
    <mergeCell ref="B17:B37"/>
    <mergeCell ref="C17:E17"/>
    <mergeCell ref="F17:H17"/>
    <mergeCell ref="L17:N17"/>
    <mergeCell ref="O17:Q17"/>
    <mergeCell ref="R17:T17"/>
    <mergeCell ref="U17:W17"/>
    <mergeCell ref="I18:K22"/>
    <mergeCell ref="C28:E28"/>
    <mergeCell ref="B10:B14"/>
    <mergeCell ref="C10:E10"/>
    <mergeCell ref="F10:H10"/>
    <mergeCell ref="L10:N10"/>
    <mergeCell ref="O10:Q10"/>
    <mergeCell ref="R10:T10"/>
    <mergeCell ref="A45:W45"/>
    <mergeCell ref="F28:G28"/>
    <mergeCell ref="L28:M28"/>
    <mergeCell ref="O28:P28"/>
    <mergeCell ref="R28:S28"/>
    <mergeCell ref="U28:V28"/>
    <mergeCell ref="C33:E33"/>
    <mergeCell ref="F33:H33"/>
    <mergeCell ref="L33:M33"/>
    <mergeCell ref="R33:S33"/>
    <mergeCell ref="U33:W33"/>
    <mergeCell ref="A40:W40"/>
    <mergeCell ref="A41:V41"/>
    <mergeCell ref="A42:Q42"/>
    <mergeCell ref="A43:W43"/>
    <mergeCell ref="A44:W44"/>
  </mergeCells>
  <phoneticPr fontId="2"/>
  <pageMargins left="0.70866141732283472" right="0.43307086614173229" top="0.74803149606299213" bottom="0.74803149606299213" header="0.31496062992125984" footer="0.31496062992125984"/>
  <pageSetup paperSize="9" scale="70" orientation="landscape" r:id="rId1"/>
  <headerFooter>
    <oddHeader xml:space="preserve">&amp;R&amp;8文部科学省「諸外国の教育統計」令和5（2023）年版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１．２．２．１ 就学前教育・初等教育</vt:lpstr>
      <vt:lpstr>'１．２．２．１ 就学前教育・初等教育'!Print_Area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新井聡</dc:creator>
  <cp:lastModifiedBy>新井聡</cp:lastModifiedBy>
  <dcterms:created xsi:type="dcterms:W3CDTF">2023-07-06T04:40:04Z</dcterms:created>
  <dcterms:modified xsi:type="dcterms:W3CDTF">2023-07-06T07:50:42Z</dcterms:modified>
</cp:coreProperties>
</file>