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337AFF7F-7BB9-4559-AC62-8348181EF4FB}" xr6:coauthVersionLast="47" xr6:coauthVersionMax="47" xr10:uidLastSave="{00000000-0000-0000-0000-000000000000}"/>
  <bookViews>
    <workbookView xWindow="-120" yWindow="-120" windowWidth="29040" windowHeight="15840" tabRatio="827" firstSheet="30" activeTab="35" xr2:uid="{00000000-000D-0000-FFFF-FFFF00000000}"/>
  </bookViews>
  <sheets>
    <sheet name="0147　富山大学" sheetId="1" r:id="rId1"/>
    <sheet name="0147　需要調査結果" sheetId="49" r:id="rId2"/>
    <sheet name="0157　慶應義塾" sheetId="2" r:id="rId3"/>
    <sheet name="0157　需要調査結果" sheetId="50" r:id="rId4"/>
    <sheet name="0158　物質・材料研究機構" sheetId="3" r:id="rId5"/>
    <sheet name="0158 需要調査結果①" sheetId="42" r:id="rId6"/>
    <sheet name="0158 需要調査結果②" sheetId="83" r:id="rId7"/>
    <sheet name="0174　公立大学法人大阪" sheetId="4" r:id="rId8"/>
    <sheet name="0174　需要調査結果" sheetId="51" r:id="rId9"/>
    <sheet name="0177　産業技術総合研究所" sheetId="5" r:id="rId10"/>
    <sheet name="0177　需要調査結果" sheetId="52" r:id="rId11"/>
    <sheet name="0178　日本原子力研究開発" sheetId="6" r:id="rId12"/>
    <sheet name="0178 　需要調査結果①" sheetId="46" r:id="rId13"/>
    <sheet name="0178　需要調査結果②" sheetId="53" r:id="rId14"/>
    <sheet name="0179　産業技術総合研究所" sheetId="7" r:id="rId15"/>
    <sheet name="0179　需要調査結果" sheetId="54" r:id="rId16"/>
    <sheet name="0181　近畿大学" sheetId="8" r:id="rId17"/>
    <sheet name="0181　需要調査結果" sheetId="78" r:id="rId18"/>
    <sheet name="0192　千葉工業大学" sheetId="9" r:id="rId19"/>
    <sheet name="0192　需要調査結果" sheetId="55" r:id="rId20"/>
    <sheet name="0195　大阪大学" sheetId="10" r:id="rId21"/>
    <sheet name="0195　需要調査結果" sheetId="87" r:id="rId22"/>
    <sheet name="0205　理化学研究所" sheetId="11" r:id="rId23"/>
    <sheet name="0205 需要調査結果" sheetId="79" r:id="rId24"/>
    <sheet name="0206　産業技術総合研究所" sheetId="12" r:id="rId25"/>
    <sheet name="0206　需要調査結果" sheetId="82" r:id="rId26"/>
    <sheet name="0210　東京大学" sheetId="13" r:id="rId27"/>
    <sheet name="0210　需要調査結果" sheetId="80" r:id="rId28"/>
    <sheet name="0211　水産研究・教育機構" sheetId="14" r:id="rId29"/>
    <sheet name="0211　需要調査結果" sheetId="81" r:id="rId30"/>
    <sheet name="0212　量子科学技術研究開発機構" sheetId="15" r:id="rId31"/>
    <sheet name="0212　需要調査結果" sheetId="88" r:id="rId32"/>
    <sheet name="0213　東京大学" sheetId="16" r:id="rId33"/>
    <sheet name="0213 需要調査結果 " sheetId="45" r:id="rId34"/>
    <sheet name="0214　京都大学" sheetId="17" r:id="rId35"/>
    <sheet name="0214　需要調査結果" sheetId="56" r:id="rId36"/>
    <sheet name="0216　産業技術総合研究所" sheetId="18" r:id="rId37"/>
    <sheet name="0216　需要調査結果" sheetId="57" r:id="rId38"/>
    <sheet name="0228　理化学研究所" sheetId="19" r:id="rId39"/>
    <sheet name="0228　需要調査結果" sheetId="58" r:id="rId40"/>
    <sheet name="0229　理化学研究所" sheetId="20" r:id="rId41"/>
    <sheet name="0229　需要調査結果" sheetId="59" r:id="rId42"/>
    <sheet name="0230　京都大学" sheetId="21" r:id="rId43"/>
    <sheet name="0230　需要調査結果" sheetId="60" r:id="rId44"/>
    <sheet name="0231　神戸大学" sheetId="22" r:id="rId45"/>
    <sheet name="0231　需要調査結果" sheetId="61" r:id="rId46"/>
    <sheet name="0232　岡山大学" sheetId="23" r:id="rId47"/>
    <sheet name="0232　需要調査結果" sheetId="62" r:id="rId48"/>
    <sheet name="0237　理化学研究所" sheetId="24" r:id="rId49"/>
    <sheet name="0237　需要調査結果" sheetId="63" r:id="rId50"/>
    <sheet name="0259　静岡大学" sheetId="25" r:id="rId51"/>
    <sheet name="0259　需要調査結果" sheetId="70" r:id="rId52"/>
    <sheet name="0260　京都大学" sheetId="26" r:id="rId53"/>
    <sheet name="0260　需要調査結果" sheetId="71" r:id="rId54"/>
    <sheet name="0261　京都大学" sheetId="27" r:id="rId55"/>
    <sheet name="0261　需要調査結果" sheetId="74" r:id="rId56"/>
    <sheet name="0263　大阪大学" sheetId="28" r:id="rId57"/>
    <sheet name="0263　需要調査結果" sheetId="75" r:id="rId58"/>
    <sheet name="0276　京都大学" sheetId="29" r:id="rId59"/>
    <sheet name="0276　需要調査結果" sheetId="76" r:id="rId60"/>
    <sheet name="0277　理化学研究所" sheetId="30" r:id="rId61"/>
    <sheet name="0277　需要調査結果" sheetId="77" r:id="rId62"/>
    <sheet name="0278　理化学研究所" sheetId="31" r:id="rId63"/>
    <sheet name="0278　需要調査結果" sheetId="73" r:id="rId64"/>
    <sheet name="0279　量子科学技術研究開発機構" sheetId="32" r:id="rId65"/>
    <sheet name="0279　需要調査結果" sheetId="72" r:id="rId66"/>
    <sheet name="0287　名古屋市立大学" sheetId="33" r:id="rId67"/>
    <sheet name="0287　需要調査結果" sheetId="69" r:id="rId68"/>
    <sheet name="0293　高知大学" sheetId="34" r:id="rId69"/>
    <sheet name="0293　需要調査結果" sheetId="47" r:id="rId70"/>
    <sheet name="0294　京都大学" sheetId="35" r:id="rId71"/>
    <sheet name="0294　需要調査結果" sheetId="68" r:id="rId72"/>
    <sheet name="0295　自然科学研究機構" sheetId="36" r:id="rId73"/>
    <sheet name="0295　需要調査結果" sheetId="67" r:id="rId74"/>
    <sheet name="0296　日本スポーツ振興センター" sheetId="37" r:id="rId75"/>
    <sheet name="0296 需要調査結果①" sheetId="44" r:id="rId76"/>
    <sheet name="0296 需要調査結果②" sheetId="86" r:id="rId77"/>
    <sheet name="0299　長崎大学" sheetId="38" r:id="rId78"/>
    <sheet name="0299　需要調査結果" sheetId="66" r:id="rId79"/>
    <sheet name="0300　産業技術総合研究所" sheetId="39" r:id="rId80"/>
    <sheet name="300　需要調査結果" sheetId="65" r:id="rId81"/>
    <sheet name="0301　岡山大学" sheetId="40" r:id="rId82"/>
    <sheet name="0301　需要調査結果" sheetId="64" r:id="rId83"/>
    <sheet name="0312　高輝度光科学研究センター" sheetId="41" r:id="rId84"/>
    <sheet name="0312 需要調査結果①" sheetId="43" r:id="rId85"/>
    <sheet name="0312 需要調査結果②" sheetId="85" r:id="rId86"/>
  </sheets>
  <definedNames>
    <definedName name="_xlnm._FilterDatabase" localSheetId="4" hidden="1">'0158　物質・材料研究機構'!$A$10:$J$25</definedName>
    <definedName name="_xlnm.Print_Area" localSheetId="0">'0147　富山大学'!$A$1:$I$19</definedName>
    <definedName name="_xlnm.Print_Area" localSheetId="2">'0157　慶應義塾'!$A$1:$I$19</definedName>
    <definedName name="_xlnm.Print_Area" localSheetId="4">'0158　物質・材料研究機構'!$A$1:$I$33</definedName>
    <definedName name="_xlnm.Print_Area" localSheetId="7">'0174　公立大学法人大阪'!$A$1:$I$19</definedName>
    <definedName name="_xlnm.Print_Area" localSheetId="9">'0177　産業技術総合研究所'!$A$1:$I$19</definedName>
    <definedName name="_xlnm.Print_Area" localSheetId="11">'0178　日本原子力研究開発'!$A$1:$I$24</definedName>
    <definedName name="_xlnm.Print_Area" localSheetId="14">'0179　産業技術総合研究所'!$A$1:$I$19</definedName>
    <definedName name="_xlnm.Print_Area" localSheetId="16">'0181　近畿大学'!$A$1:$I$21</definedName>
    <definedName name="_xlnm.Print_Area" localSheetId="18">'0192　千葉工業大学'!$A$1:$I$19</definedName>
    <definedName name="_xlnm.Print_Area" localSheetId="20">'0195　大阪大学'!$A$1:$I$19</definedName>
    <definedName name="_xlnm.Print_Area" localSheetId="22">'0205　理化学研究所'!$A$1:$I$19</definedName>
    <definedName name="_xlnm.Print_Area" localSheetId="24">'0206　産業技術総合研究所'!$A$1:$I$19</definedName>
    <definedName name="_xlnm.Print_Area" localSheetId="26">'0210　東京大学'!$A$1:$I$19</definedName>
    <definedName name="_xlnm.Print_Area" localSheetId="28">'0211　水産研究・教育機構'!$A$1:$I$19</definedName>
    <definedName name="_xlnm.Print_Area" localSheetId="30">'0212　量子科学技術研究開発機構'!$A$1:$I$19</definedName>
    <definedName name="_xlnm.Print_Area" localSheetId="34">'0214　京都大学'!$A$1:$I$20</definedName>
    <definedName name="_xlnm.Print_Area" localSheetId="36">'0216　産業技術総合研究所'!$A$1:$I$19</definedName>
    <definedName name="_xlnm.Print_Area" localSheetId="38">'0228　理化学研究所'!$A$1:$I$19</definedName>
    <definedName name="_xlnm.Print_Area" localSheetId="40">'0229　理化学研究所'!$A$1:$I$21</definedName>
    <definedName name="_xlnm.Print_Area" localSheetId="42">'0230　京都大学'!$A$1:$I$19</definedName>
    <definedName name="_xlnm.Print_Area" localSheetId="44">'0231　神戸大学'!$A$1:$I$20</definedName>
    <definedName name="_xlnm.Print_Area" localSheetId="46">'0232　岡山大学'!$A$1:$I$19</definedName>
    <definedName name="_xlnm.Print_Area" localSheetId="48">'0237　理化学研究所'!$A$1:$I$20</definedName>
    <definedName name="_xlnm.Print_Area" localSheetId="50">'0259　静岡大学'!$A$1:$I$19</definedName>
    <definedName name="_xlnm.Print_Area" localSheetId="52">'0260　京都大学'!$A$1:$I$19</definedName>
    <definedName name="_xlnm.Print_Area" localSheetId="54">'0261　京都大学'!$A$1:$I$18</definedName>
    <definedName name="_xlnm.Print_Area" localSheetId="56">'0263　大阪大学'!$A$1:$I$20</definedName>
    <definedName name="_xlnm.Print_Area" localSheetId="58">'0276　京都大学'!$A$1:$I$20</definedName>
    <definedName name="_xlnm.Print_Area" localSheetId="60">'0277　理化学研究所'!$A$1:$I$19</definedName>
    <definedName name="_xlnm.Print_Area" localSheetId="62">'0278　理化学研究所'!$A$1:$I$20</definedName>
    <definedName name="_xlnm.Print_Area" localSheetId="64">'0279　量子科学技術研究開発機構'!$A$1:$I$19</definedName>
    <definedName name="_xlnm.Print_Area" localSheetId="66">'0287　名古屋市立大学'!$A$1:$I$19</definedName>
    <definedName name="_xlnm.Print_Area" localSheetId="68">'0293　高知大学'!$A$1:$I$19</definedName>
    <definedName name="_xlnm.Print_Area" localSheetId="70">'0294　京都大学'!$A$1:$I$19</definedName>
    <definedName name="_xlnm.Print_Area" localSheetId="72">'0295　自然科学研究機構'!$A$1:$I$20</definedName>
    <definedName name="_xlnm.Print_Area" localSheetId="74">'0296　日本スポーツ振興センター'!$A$1:$I$23</definedName>
    <definedName name="_xlnm.Print_Area" localSheetId="77">'0299　長崎大学'!$A$1:$I$19</definedName>
    <definedName name="_xlnm.Print_Area" localSheetId="79">'0300　産業技術総合研究所'!$A$1:$I$19</definedName>
    <definedName name="_xlnm.Print_Area" localSheetId="81">'0301　岡山大学'!$A$1:$I$19</definedName>
    <definedName name="_xlnm.Print_Area" localSheetId="83">'0312　高輝度光科学研究センター'!$A$1:$I$54</definedName>
    <definedName name="_xlnm.Print_Titles" localSheetId="4">'0158　物質・材料研究機構'!$10:$10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1" l="1"/>
  <c r="E45" i="41"/>
  <c r="E44" i="41"/>
  <c r="E43" i="41"/>
  <c r="E42" i="41"/>
  <c r="E41" i="41"/>
  <c r="E40" i="41"/>
  <c r="E39" i="41"/>
  <c r="E38" i="41"/>
  <c r="E37" i="41"/>
  <c r="E36" i="41"/>
  <c r="E35" i="41"/>
  <c r="E34" i="41"/>
  <c r="E33" i="41"/>
  <c r="E32" i="41"/>
  <c r="E31" i="41"/>
  <c r="E30" i="41"/>
  <c r="E29" i="41"/>
  <c r="E28" i="41"/>
  <c r="E27" i="41"/>
  <c r="E26" i="41"/>
  <c r="E25" i="41"/>
  <c r="E24" i="41"/>
  <c r="E23" i="41"/>
  <c r="E22" i="41"/>
  <c r="E21" i="41"/>
  <c r="E20" i="41"/>
  <c r="E19" i="41"/>
  <c r="E18" i="41"/>
  <c r="E17" i="41"/>
  <c r="E16" i="41"/>
  <c r="E15" i="41"/>
  <c r="E14" i="41"/>
  <c r="E13" i="41"/>
  <c r="E12" i="41"/>
  <c r="E11" i="41"/>
</calcChain>
</file>

<file path=xl/sharedStrings.xml><?xml version="1.0" encoding="utf-8"?>
<sst xmlns="http://schemas.openxmlformats.org/spreadsheetml/2006/main" count="1919" uniqueCount="491">
  <si>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</si>
  <si>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</si>
  <si>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国立大学法人富山大学の行う試験研究等</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</si>
  <si>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</si>
  <si>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</si>
  <si>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</si>
  <si>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</si>
  <si>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</si>
  <si>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</si>
  <si>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</si>
  <si>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</si>
  <si>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</si>
  <si>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</si>
  <si>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Gene Amp PCR system</t>
    <phoneticPr fontId="1"/>
  </si>
  <si>
    <t>パーキンエルマー社　9700</t>
    <rPh sb="8" eb="9">
      <t>シャ</t>
    </rPh>
    <phoneticPr fontId="2"/>
  </si>
  <si>
    <t>国立大学法人富山大学医薬学研究部（富山県富山市杉谷2630）</t>
    <rPh sb="0" eb="6">
      <t>コクリツダイガクホウジン</t>
    </rPh>
    <rPh sb="6" eb="10">
      <t>トヤマダイガク</t>
    </rPh>
    <rPh sb="10" eb="16">
      <t>イヤクガクケンキュウブ</t>
    </rPh>
    <rPh sb="17" eb="25">
      <t>トヤマケントヤマシスギタニ</t>
    </rPh>
    <phoneticPr fontId="2"/>
  </si>
  <si>
    <t>Ｃ</t>
  </si>
  <si>
    <t>温度制御が故障しておりPCR増幅ができなくなったが、メーカーより修理不能とのことで使用不能となったため。</t>
    <rPh sb="44" eb="46">
      <t>シヨウ</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</si>
  <si>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</si>
  <si>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</si>
  <si>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</si>
  <si>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</si>
  <si>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</si>
  <si>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</si>
  <si>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</si>
  <si>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革新的技術による脳機能ネットワークの全容解明（中核拠点）</t>
    <rPh sb="23" eb="27">
      <t>チュウカクキョテン</t>
    </rPh>
    <phoneticPr fontId="1"/>
  </si>
  <si>
    <t>ダイヤモンドナイフ</t>
    <phoneticPr fontId="1"/>
  </si>
  <si>
    <t>DiATOME社製
3.0mm 45°
ULTRA 780188284</t>
    <phoneticPr fontId="1"/>
  </si>
  <si>
    <t>1個</t>
    <phoneticPr fontId="1"/>
  </si>
  <si>
    <t>慶應義塾大学医学部 予防医学校舎1階（電子顕微鏡研究室）（東京都新宿区信濃町35番地）</t>
    <phoneticPr fontId="1"/>
  </si>
  <si>
    <t>C</t>
    <phoneticPr fontId="1"/>
  </si>
  <si>
    <t>使用する際には物品の再研磨を要する。</t>
    <rPh sb="0" eb="1">
      <t>シヨウ</t>
    </rPh>
    <rPh sb="3" eb="4">
      <t>サイ</t>
    </rPh>
    <rPh sb="6" eb="8">
      <t>ブッピン</t>
    </rPh>
    <rPh sb="9" eb="12">
      <t>サイケンマ</t>
    </rPh>
    <rPh sb="13" eb="14">
      <t>ヨウ</t>
    </rPh>
    <phoneticPr fontId="1"/>
  </si>
  <si>
    <t>処分予定物品一覧表</t>
    <rPh sb="0" eb="2">
      <t>ショブン</t>
    </rPh>
    <rPh sb="2" eb="4">
      <t>ヨテイ</t>
    </rPh>
    <rPh sb="4" eb="6">
      <t>ブッピン</t>
    </rPh>
    <rPh sb="6" eb="8">
      <t>イチラン</t>
    </rPh>
    <rPh sb="8" eb="9">
      <t>ヒョウ</t>
    </rPh>
    <phoneticPr fontId="7"/>
  </si>
  <si>
    <t>【事業名】</t>
    <rPh sb="1" eb="3">
      <t>ジギョウ</t>
    </rPh>
    <rPh sb="3" eb="4">
      <t>メイ</t>
    </rPh>
    <phoneticPr fontId="7"/>
  </si>
  <si>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7"/>
  </si>
  <si>
    <t>【購入等希望登録書提出期限】</t>
    <rPh sb="1" eb="3">
      <t>コウニュウ</t>
    </rPh>
    <rPh sb="3" eb="4">
      <t>トウ</t>
    </rPh>
    <rPh sb="4" eb="6">
      <t>キボウ</t>
    </rPh>
    <rPh sb="6" eb="8">
      <t>トウロク</t>
    </rPh>
    <rPh sb="8" eb="9">
      <t>ショ</t>
    </rPh>
    <rPh sb="9" eb="11">
      <t>テイシュツ</t>
    </rPh>
    <rPh sb="11" eb="13">
      <t>キゲン</t>
    </rPh>
    <phoneticPr fontId="7"/>
  </si>
  <si>
    <t>品名</t>
    <rPh sb="0" eb="2">
      <t>ヒンメイ</t>
    </rPh>
    <phoneticPr fontId="7"/>
  </si>
  <si>
    <t>規格</t>
    <rPh sb="0" eb="2">
      <t>キカク</t>
    </rPh>
    <phoneticPr fontId="7"/>
  </si>
  <si>
    <t>数量</t>
    <rPh sb="0" eb="2">
      <t>スウリョウ</t>
    </rPh>
    <phoneticPr fontId="7"/>
  </si>
  <si>
    <t>単価（税込）</t>
    <rPh sb="0" eb="2">
      <t>タンカ</t>
    </rPh>
    <rPh sb="3" eb="5">
      <t>ゼイコ</t>
    </rPh>
    <phoneticPr fontId="7"/>
  </si>
  <si>
    <t>金額（税込）</t>
    <rPh sb="0" eb="2">
      <t>キンガク</t>
    </rPh>
    <rPh sb="3" eb="5">
      <t>ゼイコ</t>
    </rPh>
    <phoneticPr fontId="7"/>
  </si>
  <si>
    <t>取得日</t>
    <rPh sb="0" eb="3">
      <t>シュトクビ</t>
    </rPh>
    <phoneticPr fontId="7"/>
  </si>
  <si>
    <t>保管又は設置場所</t>
    <rPh sb="0" eb="2">
      <t>ホカン</t>
    </rPh>
    <rPh sb="2" eb="3">
      <t>マタ</t>
    </rPh>
    <rPh sb="4" eb="6">
      <t>セッチ</t>
    </rPh>
    <rPh sb="6" eb="8">
      <t>バショ</t>
    </rPh>
    <phoneticPr fontId="7"/>
  </si>
  <si>
    <t>損耗程度</t>
    <rPh sb="0" eb="2">
      <t>ソンモウ</t>
    </rPh>
    <rPh sb="2" eb="4">
      <t>テイド</t>
    </rPh>
    <phoneticPr fontId="7"/>
  </si>
  <si>
    <t>備考</t>
    <rPh sb="0" eb="2">
      <t>ビコウ</t>
    </rPh>
    <phoneticPr fontId="7"/>
  </si>
  <si>
    <t>走査型ヘリウムイオン顕微鏡用ガス導入システム</t>
    <phoneticPr fontId="7"/>
  </si>
  <si>
    <t>走査型ヘリウムイオン顕微鏡によるナノスケール加工用ガス導入システム
使用できるガス材：3種（(CH3)3(CH3C5H4)Pt、Si(OC2H5)4、ナフタレン）
使用できる不活性ガス：N2
コンピュータによりこれらのガスの流量の制御可
ガスフローを時間軸上にプログラミングすることで、複雑なパターニング可</t>
  </si>
  <si>
    <t>独立行政法人物質・材料研究機構千現地区材料信頼性実験棟
（茨城県つくば市千現1-2-1）</t>
  </si>
  <si>
    <t>C</t>
  </si>
  <si>
    <t>本装置を接続する顕微鏡本体（超高分解能走査型ヘリウムイオン顕微鏡）の故障により、今後の使用予定が無くなったため。またメーカーによるサービスも終了している。</t>
  </si>
  <si>
    <t>超高真空分析装置用電流導入端子挿入機構</t>
  </si>
  <si>
    <t>KTS-350SP</t>
  </si>
  <si>
    <t>国立研究開発法人物質・材料研究機構　 千現地区　材料信頼性実験棟　116室
(茨城県つくば市千現1-2-1）</t>
  </si>
  <si>
    <t>本装置を接続する顕微鏡本体（超高分解能走査型ヘリウムイオン顕微鏡）の故障により、今後の使用予定が無くなったため。</t>
  </si>
  <si>
    <t>ｽﾌｪﾛｲﾄﾞ評価ｼｽﾃﾑ（Apple Biosystems7500ﾘｱﾙﾀｲﾑPCRｼｽﾃﾑ）</t>
  </si>
  <si>
    <t>ｱﾌﾟﾗｲﾄﾞﾊﾞｲｵｼｽﾃﾑｽﾞｼﾞｬﾊﾟﾝ㈱（7500-01）</t>
  </si>
  <si>
    <t>物質・材料研究機構
（つくば市並木1-1）</t>
  </si>
  <si>
    <t>故障しており使用できない。またメーカーによるサービスも終了している。</t>
  </si>
  <si>
    <t>定量遺伝子増幅装置ｱﾌﾟﾗｲﾄﾞﾊﾞｲｵｼｽﾃﾑｽﾞ</t>
  </si>
  <si>
    <t>ｱﾌﾟﾗｲﾄﾞﾊﾞｲｵｼｽﾃﾑｽﾞｼﾞｬﾊﾟﾝ株式会社製
（ABI PRISM7000 Sequence Detection System 7000-1/B8）</t>
  </si>
  <si>
    <t>超高分解能走査型ヘリウムイオン顕微鏡</t>
  </si>
  <si>
    <t>・世界で初めてサブナノメートルの分解能を実現した走査型イオン顕微鏡装置
・原子スケールイオン源
・超高分解能：0.24nm
・回折効果の極小化：スポットサイズをサブナノメートルまで絞ることが可能
・高元素識別性：“マトリックスコントラスト”がつきやすく、元素を識別したイメージングが可能
・低損傷性、絶縁体高観察能力、大焦点深度の長所</t>
  </si>
  <si>
    <t>独立行政法人物質・材料研究機構　千現地区
(茨城県つくば市千現1-2-1）</t>
  </si>
  <si>
    <t>走査制御部が故障しており使用できない。またメーカーによるサービスも終了している。</t>
  </si>
  <si>
    <t>高偏光度光照射光源
偏光ﾓｰﾄﾞ制御型紫外線ﾚｰｻﾞｰ 1,2</t>
    <phoneticPr fontId="7"/>
  </si>
  <si>
    <t>㈱堀場製作所 IK3201R-F</t>
  </si>
  <si>
    <t>物質・材料研究機構
（つくば市千現1-2-1）</t>
  </si>
  <si>
    <t>高偏光度光照射光源
紫外光学系 1,2</t>
    <phoneticPr fontId="7"/>
  </si>
  <si>
    <t>㈱堀場製作所</t>
  </si>
  <si>
    <t>赤外波長域分光ｼｽﾃﾑ
近赤外領域高感度CCD検出器 1,2</t>
    <phoneticPr fontId="7"/>
  </si>
  <si>
    <t>㈱堀場製作所 CCD1024X256-0E</t>
  </si>
  <si>
    <t>赤外波長域分光ｼｽﾃﾑ
高精度ﾓﾉｸﾛﾒｰﾀ HR-320</t>
    <phoneticPr fontId="7"/>
  </si>
  <si>
    <t>㈱堀場製作所 HR-320</t>
  </si>
  <si>
    <t>赤外波長域分光ｼｽﾃﾑ
低ﾉｲｽﾞ高精度測定制御系</t>
    <phoneticPr fontId="7"/>
  </si>
  <si>
    <t>㈱堀場製作所 PL-US32</t>
  </si>
  <si>
    <t>赤外波長域分光ｼｽﾃﾑ
低振動光学架台</t>
    <phoneticPr fontId="7"/>
  </si>
  <si>
    <t>㈱堀場製作所 PL-UF32</t>
  </si>
  <si>
    <t>光電子励起光源</t>
  </si>
  <si>
    <t>VG社製</t>
  </si>
  <si>
    <t>独立行政法人物質・材料研究機構
(つくば市千現1-2-1)</t>
  </si>
  <si>
    <t>光電子励起光源電源</t>
  </si>
  <si>
    <t>遺伝子増幅装置</t>
  </si>
  <si>
    <t>GeneAmp PCR System 9700、同ｼｽﾃﾑｽﾀｰﾄｱｸｾｻﾘﾊﾟｯｸ</t>
  </si>
  <si>
    <t>茨城県つくば市並木1-1
独立行政法人　物質・材料研究機構
ﾅﾉ・生体材料研究棟</t>
  </si>
  <si>
    <t>ORBBIT 2TM SWIVEL TOWER PRESSURE ARM*L</t>
  </si>
  <si>
    <t>470-218200</t>
  </si>
  <si>
    <t>国立研究開発法人物質・材料研究機構　並木地区研究本館203号室
（茨城県つくば市並木1-1）</t>
  </si>
  <si>
    <t>A</t>
  </si>
  <si>
    <t>本体（ThermoFisher Nicolet6700 FTIR装置）の故障により、今後の使用予定が無くなったため。また本体の生産中止によりメーカーによるサービスも終了している。</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</si>
  <si>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7"/>
  </si>
  <si>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7"/>
  </si>
  <si>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7"/>
  </si>
  <si>
    <t>4.損耗程度とは、A　現時点で修理費が取得価格の20％未満と推定されるもの。</t>
    <rPh sb="2" eb="4">
      <t>ソンモウ</t>
    </rPh>
    <rPh sb="4" eb="6">
      <t>テイド</t>
    </rPh>
    <phoneticPr fontId="7"/>
  </si>
  <si>
    <t>　　　　　　　　B　　　　　　　〃　　　　　　20％以上50％未満と推定されるもの。</t>
    <rPh sb="26" eb="28">
      <t>イジョウ</t>
    </rPh>
    <rPh sb="31" eb="33">
      <t>ミマン</t>
    </rPh>
    <rPh sb="34" eb="36">
      <t>スイテイ</t>
    </rPh>
    <phoneticPr fontId="7"/>
  </si>
  <si>
    <t>　　　　　　　　C　　　　　　　〃　　　　　　50％以上と推定されるもの。</t>
    <rPh sb="26" eb="28">
      <t>イジョウ</t>
    </rPh>
    <rPh sb="29" eb="31">
      <t>スイテイ</t>
    </rPh>
    <phoneticPr fontId="7"/>
  </si>
  <si>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7"/>
  </si>
  <si>
    <t>酵母遺伝資源の収集、保存、提供体制の構築</t>
    <rPh sb="0" eb="2">
      <t>コウボ</t>
    </rPh>
    <rPh sb="2" eb="4">
      <t>イデン</t>
    </rPh>
    <rPh sb="4" eb="6">
      <t>シゲン</t>
    </rPh>
    <rPh sb="7" eb="9">
      <t>シュウシュウ</t>
    </rPh>
    <rPh sb="10" eb="12">
      <t>ホゾン</t>
    </rPh>
    <rPh sb="13" eb="15">
      <t>テイキョウ</t>
    </rPh>
    <rPh sb="15" eb="17">
      <t>タイセイ</t>
    </rPh>
    <rPh sb="18" eb="20">
      <t>コウチク</t>
    </rPh>
    <phoneticPr fontId="1"/>
  </si>
  <si>
    <t>レブコ超低温槽</t>
    <phoneticPr fontId="1"/>
  </si>
  <si>
    <t>ULT-2586</t>
  </si>
  <si>
    <t>大阪公立大学大学院理学研究科（大阪市住吉区杉本3-3-138）</t>
    <rPh sb="0" eb="2">
      <t>オオサカ</t>
    </rPh>
    <rPh sb="2" eb="4">
      <t>コウリツ</t>
    </rPh>
    <rPh sb="4" eb="6">
      <t>ダイガク</t>
    </rPh>
    <rPh sb="6" eb="9">
      <t>ダイガクイン</t>
    </rPh>
    <rPh sb="9" eb="11">
      <t>リガク</t>
    </rPh>
    <rPh sb="11" eb="14">
      <t>ケンキュウカ</t>
    </rPh>
    <rPh sb="15" eb="18">
      <t>オオサカシ</t>
    </rPh>
    <rPh sb="18" eb="21">
      <t>スミヨシク</t>
    </rPh>
    <rPh sb="21" eb="23">
      <t>スギモト</t>
    </rPh>
    <phoneticPr fontId="2"/>
  </si>
  <si>
    <t>購入して長期間（21年）経ち故障
フロンガスにより汚染</t>
    <rPh sb="4" eb="7">
      <t>チョウキカン</t>
    </rPh>
    <rPh sb="25" eb="27">
      <t>オセン</t>
    </rPh>
    <phoneticPr fontId="1"/>
  </si>
  <si>
    <t>膣化物ハイブリット成長期による低損失スイッチング素子</t>
    <rPh sb="0" eb="3">
      <t>チツカブツ</t>
    </rPh>
    <rPh sb="9" eb="12">
      <t>セイチョウキ</t>
    </rPh>
    <rPh sb="15" eb="18">
      <t>テイソンシツ</t>
    </rPh>
    <rPh sb="24" eb="26">
      <t>ソシ</t>
    </rPh>
    <phoneticPr fontId="1"/>
  </si>
  <si>
    <t>ウエハー電気特性評価システム調整用デジタル・オシロスコープ</t>
    <rPh sb="4" eb="10">
      <t>デンキトクセイヒョウカ</t>
    </rPh>
    <rPh sb="14" eb="17">
      <t>チョウセイヨウ</t>
    </rPh>
    <phoneticPr fontId="1"/>
  </si>
  <si>
    <t>LT584M</t>
  </si>
  <si>
    <t>産業技術総合研究所東京つくば本部 つくば西事業所（茨城県つくば市小野川16-1）</t>
    <rPh sb="0" eb="9">
      <t>サンギョウギジュツソウゴウケンキュウジョ</t>
    </rPh>
    <rPh sb="9" eb="11">
      <t>トウキョウ</t>
    </rPh>
    <rPh sb="14" eb="16">
      <t>ホンブ</t>
    </rPh>
    <rPh sb="25" eb="28">
      <t>イバラギケン</t>
    </rPh>
    <rPh sb="31" eb="32">
      <t>シ</t>
    </rPh>
    <rPh sb="32" eb="35">
      <t>オノガワ</t>
    </rPh>
    <phoneticPr fontId="2"/>
  </si>
  <si>
    <t>核セキュリティ強化等推進事業</t>
    <rPh sb="0" eb="1">
      <t>カク</t>
    </rPh>
    <rPh sb="7" eb="10">
      <t>キョウカトウ</t>
    </rPh>
    <rPh sb="10" eb="14">
      <t>スイシンジギョウ</t>
    </rPh>
    <phoneticPr fontId="1"/>
  </si>
  <si>
    <t>⑥監視装置
　C.警報記録部</t>
    <rPh sb="1" eb="5">
      <t>カンシソウチ</t>
    </rPh>
    <rPh sb="9" eb="11">
      <t>ケイホウ</t>
    </rPh>
    <rPh sb="11" eb="13">
      <t>キロク</t>
    </rPh>
    <rPh sb="13" eb="14">
      <t>ブ</t>
    </rPh>
    <phoneticPr fontId="7"/>
  </si>
  <si>
    <t>プリンタ
HP製H470</t>
    <rPh sb="7" eb="8">
      <t>セイ</t>
    </rPh>
    <phoneticPr fontId="7"/>
  </si>
  <si>
    <t>１台</t>
    <rPh sb="1" eb="2">
      <t>ダイ</t>
    </rPh>
    <phoneticPr fontId="7"/>
  </si>
  <si>
    <t>国立研究開発法人日本原子力研究開発機構原子力科学研究所内核物質防護実習フィールド
（茨城県那珂郡東海村白方白根２番地４）</t>
    <phoneticPr fontId="7"/>
  </si>
  <si>
    <t>C</t>
    <phoneticPr fontId="7"/>
  </si>
  <si>
    <t>・動作確認は行っておりません
・セットアップCD,USBはありません。</t>
    <rPh sb="6" eb="7">
      <t>オコナ</t>
    </rPh>
    <phoneticPr fontId="1"/>
  </si>
  <si>
    <t>⑥監視装置
　e.映像モニタ</t>
    <rPh sb="1" eb="5">
      <t>カンシソウチ</t>
    </rPh>
    <rPh sb="9" eb="11">
      <t>エイゾウ</t>
    </rPh>
    <phoneticPr fontId="7"/>
  </si>
  <si>
    <t>セコム製
LC-D0260</t>
    <rPh sb="3" eb="4">
      <t>セイ</t>
    </rPh>
    <phoneticPr fontId="7"/>
  </si>
  <si>
    <t>・動作確認済み</t>
    <rPh sb="1" eb="5">
      <t>ドウサカクニン</t>
    </rPh>
    <rPh sb="5" eb="6">
      <t>ズ</t>
    </rPh>
    <phoneticPr fontId="1"/>
  </si>
  <si>
    <t>⑥監視装置
　g.監視制御用ラック</t>
    <rPh sb="1" eb="5">
      <t>カンシソウチ</t>
    </rPh>
    <rPh sb="9" eb="11">
      <t>カンシ</t>
    </rPh>
    <rPh sb="11" eb="13">
      <t>セイギョ</t>
    </rPh>
    <rPh sb="13" eb="14">
      <t>ヨウ</t>
    </rPh>
    <phoneticPr fontId="7"/>
  </si>
  <si>
    <t>オプテックス製</t>
    <rPh sb="6" eb="7">
      <t>セイ</t>
    </rPh>
    <phoneticPr fontId="7"/>
  </si>
  <si>
    <t>・キズ、汚れあり</t>
    <rPh sb="4" eb="5">
      <t>ヨゴ</t>
    </rPh>
    <phoneticPr fontId="1"/>
  </si>
  <si>
    <t>⑥監視装置
　ｊ.トランシーバー</t>
    <rPh sb="1" eb="5">
      <t>カンシソウチ</t>
    </rPh>
    <phoneticPr fontId="7"/>
  </si>
  <si>
    <t>ICOM製
　IC-4100</t>
    <rPh sb="4" eb="5">
      <t>セイ</t>
    </rPh>
    <phoneticPr fontId="7"/>
  </si>
  <si>
    <t>３台</t>
    <rPh sb="1" eb="2">
      <t>ダイ</t>
    </rPh>
    <phoneticPr fontId="7"/>
  </si>
  <si>
    <t>・動作確認は行っておりません</t>
    <rPh sb="6" eb="7">
      <t>オコナ</t>
    </rPh>
    <phoneticPr fontId="1"/>
  </si>
  <si>
    <t>⑥監視装置
　k.記録計</t>
    <rPh sb="1" eb="5">
      <t>カンシソウチ</t>
    </rPh>
    <rPh sb="9" eb="12">
      <t>キロクケイ</t>
    </rPh>
    <phoneticPr fontId="7"/>
  </si>
  <si>
    <t>日置製メモリハイコーダ　8807</t>
    <rPh sb="0" eb="2">
      <t>ヒオキ</t>
    </rPh>
    <rPh sb="2" eb="3">
      <t>セイ</t>
    </rPh>
    <phoneticPr fontId="7"/>
  </si>
  <si>
    <t>・動作確認は行っておりません。</t>
    <rPh sb="1" eb="5">
      <t>ドウサカクニン</t>
    </rPh>
    <rPh sb="6" eb="7">
      <t>オコナ</t>
    </rPh>
    <phoneticPr fontId="1"/>
  </si>
  <si>
    <t>⑦試験用プレハブ・　
　 付帯装置
　h.開閉器</t>
    <rPh sb="1" eb="4">
      <t>シケンヨウ</t>
    </rPh>
    <rPh sb="13" eb="17">
      <t>フタイソウチ</t>
    </rPh>
    <rPh sb="21" eb="24">
      <t>カイヘイキ</t>
    </rPh>
    <phoneticPr fontId="7"/>
  </si>
  <si>
    <t>ELB、50AF/30AT　3P（再冠水実験棟）</t>
    <phoneticPr fontId="7"/>
  </si>
  <si>
    <t>１面</t>
    <rPh sb="1" eb="2">
      <t>メン</t>
    </rPh>
    <phoneticPr fontId="7"/>
  </si>
  <si>
    <t>国立研究開発法人日本原子力研究開発機構原子力科学研究所内再冠水実験棟（茨城県那珂郡東海村白方白根２番地４）</t>
    <rPh sb="0" eb="2">
      <t>コクリツ</t>
    </rPh>
    <rPh sb="2" eb="4">
      <t>ケンキュウ</t>
    </rPh>
    <rPh sb="4" eb="6">
      <t>カイハツ</t>
    </rPh>
    <rPh sb="6" eb="19">
      <t>ホウジンニホンゲンシリョクケンキュウカイハツキコウ</t>
    </rPh>
    <rPh sb="19" eb="22">
      <t>ゲンシリョク</t>
    </rPh>
    <rPh sb="22" eb="24">
      <t>カガク</t>
    </rPh>
    <rPh sb="24" eb="27">
      <t>ケンキュウジョ</t>
    </rPh>
    <rPh sb="27" eb="28">
      <t>ナイ</t>
    </rPh>
    <rPh sb="28" eb="29">
      <t>サイ</t>
    </rPh>
    <rPh sb="29" eb="31">
      <t>カンスイ</t>
    </rPh>
    <rPh sb="31" eb="34">
      <t>ジッケントウ</t>
    </rPh>
    <rPh sb="35" eb="37">
      <t>イバラキ</t>
    </rPh>
    <rPh sb="37" eb="38">
      <t>ケン</t>
    </rPh>
    <rPh sb="38" eb="40">
      <t>ナカ</t>
    </rPh>
    <rPh sb="40" eb="41">
      <t>グン</t>
    </rPh>
    <rPh sb="41" eb="43">
      <t>トウカイ</t>
    </rPh>
    <rPh sb="43" eb="44">
      <t>ムラ</t>
    </rPh>
    <rPh sb="44" eb="46">
      <t>シラカタ</t>
    </rPh>
    <rPh sb="46" eb="48">
      <t>シラネ</t>
    </rPh>
    <rPh sb="49" eb="51">
      <t>バンチ</t>
    </rPh>
    <phoneticPr fontId="7"/>
  </si>
  <si>
    <t>・動作確認は行っておりません。
・撤去作業後の引き渡しとなります。</t>
    <rPh sb="1" eb="3">
      <t>ドウサ</t>
    </rPh>
    <phoneticPr fontId="1"/>
  </si>
  <si>
    <t>科学技術総合研究委託事業（平成１８年度～平成２０年度）</t>
    <rPh sb="0" eb="2">
      <t>カガク</t>
    </rPh>
    <rPh sb="2" eb="4">
      <t>ギジュツ</t>
    </rPh>
    <rPh sb="4" eb="12">
      <t>ソウゴウケンキュウイタクジギョウ</t>
    </rPh>
    <rPh sb="13" eb="15">
      <t>ヘイセイ</t>
    </rPh>
    <rPh sb="17" eb="19">
      <t>ネンド</t>
    </rPh>
    <rPh sb="20" eb="22">
      <t>ヘイセイ</t>
    </rPh>
    <rPh sb="24" eb="26">
      <t>ネンド</t>
    </rPh>
    <phoneticPr fontId="1"/>
  </si>
  <si>
    <t>全有機炭素測定装置</t>
    <rPh sb="0" eb="1">
      <t>ゼン</t>
    </rPh>
    <rPh sb="1" eb="3">
      <t>ユウキ</t>
    </rPh>
    <rPh sb="3" eb="5">
      <t>タンソ</t>
    </rPh>
    <rPh sb="5" eb="7">
      <t>ソクテイ</t>
    </rPh>
    <rPh sb="7" eb="9">
      <t>ソウチ</t>
    </rPh>
    <phoneticPr fontId="2"/>
  </si>
  <si>
    <t>島津製　TOC-V　CPN</t>
    <rPh sb="0" eb="3">
      <t>シマヅセイ</t>
    </rPh>
    <phoneticPr fontId="2"/>
  </si>
  <si>
    <t>産業技術総合研究所つくばセンターつくば西事業所（茨城県つくば市小野川16-1）</t>
  </si>
  <si>
    <t>Ｃ</t>
    <phoneticPr fontId="1"/>
  </si>
  <si>
    <t>装置を制御するためのマザーボードが経年劣化のため作動せず、使用不能。メーカーより、部品保管期間も終了した古い機器のため、交換修理が不可能との回答。</t>
    <phoneticPr fontId="1"/>
  </si>
  <si>
    <t>平成13年度科学技術振興調整費　若手任期付研究員支援「強誘電性金属錯体の開発と電子バイスへの応用」</t>
    <phoneticPr fontId="1"/>
  </si>
  <si>
    <t>フーリエ変換赤外分光装置</t>
    <phoneticPr fontId="1"/>
  </si>
  <si>
    <t>米国サーモニコレー社
Ａｖａｔａｒ３６０</t>
    <phoneticPr fontId="1"/>
  </si>
  <si>
    <t>近畿大学理工学部
２２号館１階</t>
    <rPh sb="0" eb="4">
      <t xml:space="preserve">キンキダイガク </t>
    </rPh>
    <rPh sb="4" eb="8">
      <t xml:space="preserve">リコウガクブ </t>
    </rPh>
    <rPh sb="11" eb="13">
      <t xml:space="preserve">ゴウカｎ </t>
    </rPh>
    <rPh sb="14" eb="15">
      <t xml:space="preserve">カイ </t>
    </rPh>
    <phoneticPr fontId="1"/>
  </si>
  <si>
    <t>故障してレーザーが発振せず、測定ができない。この製品は販売終了後１０年以上経過しており、修理のための部品も既に入手できない。</t>
    <rPh sb="0" eb="1">
      <t xml:space="preserve">コショウ </t>
    </rPh>
    <rPh sb="3" eb="4">
      <t xml:space="preserve">デンゲｎ </t>
    </rPh>
    <rPh sb="9" eb="11">
      <t xml:space="preserve">ハッシｎ </t>
    </rPh>
    <rPh sb="14" eb="16">
      <t xml:space="preserve">ソクテイ </t>
    </rPh>
    <rPh sb="53" eb="54">
      <t xml:space="preserve">スデニ </t>
    </rPh>
    <phoneticPr fontId="1"/>
  </si>
  <si>
    <t>X線解析装置</t>
    <rPh sb="2" eb="4">
      <t xml:space="preserve">カイセキ </t>
    </rPh>
    <rPh sb="4" eb="6">
      <t xml:space="preserve">ソウチ </t>
    </rPh>
    <phoneticPr fontId="1"/>
  </si>
  <si>
    <t>株式会社リガク
4057B103 4621A113 4811G8</t>
    <rPh sb="0" eb="4">
      <t xml:space="preserve">カブシキガイシャ </t>
    </rPh>
    <phoneticPr fontId="1"/>
  </si>
  <si>
    <t>近畿大学理工学部
２２号館１階</t>
    <phoneticPr fontId="1"/>
  </si>
  <si>
    <t>故障してゴニオメーターが動かず、現在は電源も入らない。この製品は販売終了後１０年以上経過しており、修理のための部品も既に入手できない。</t>
    <rPh sb="12" eb="13">
      <t xml:space="preserve">ウゴカナイ </t>
    </rPh>
    <rPh sb="16" eb="18">
      <t xml:space="preserve">ゲンザイ </t>
    </rPh>
    <rPh sb="19" eb="21">
      <t xml:space="preserve">デンゲｎ </t>
    </rPh>
    <rPh sb="22" eb="23">
      <t xml:space="preserve">ハイラナイ </t>
    </rPh>
    <phoneticPr fontId="1"/>
  </si>
  <si>
    <t>ロータリーエバポレーター</t>
    <phoneticPr fontId="1"/>
  </si>
  <si>
    <t>ビュッヒ社
T-200V</t>
    <rPh sb="4" eb="5">
      <t xml:space="preserve">シャ </t>
    </rPh>
    <phoneticPr fontId="1"/>
  </si>
  <si>
    <t>電源およびジョイントの部分が機械的に破損しており、動かない。この製品は販売終了後１０年以上経過しており、修理のための部品も既に入手できない。</t>
    <rPh sb="0" eb="1">
      <t xml:space="preserve">デンゲｎ </t>
    </rPh>
    <rPh sb="10" eb="12">
      <t xml:space="preserve">ブブｎ </t>
    </rPh>
    <rPh sb="13" eb="16">
      <t xml:space="preserve">キカイテキニ </t>
    </rPh>
    <rPh sb="17" eb="19">
      <t xml:space="preserve">ハソｎ </t>
    </rPh>
    <rPh sb="24" eb="25">
      <t xml:space="preserve">ウゴカナイ </t>
    </rPh>
    <phoneticPr fontId="1"/>
  </si>
  <si>
    <t xml:space="preserve"> </t>
  </si>
  <si>
    <t>学校法人千葉工業大学の行う試験研究等の事業</t>
    <phoneticPr fontId="1"/>
  </si>
  <si>
    <t>超音波原子間力顕微鏡システム</t>
    <rPh sb="0" eb="3">
      <t>チョウオンパ</t>
    </rPh>
    <rPh sb="3" eb="5">
      <t>ゲンシ</t>
    </rPh>
    <rPh sb="5" eb="6">
      <t>アイダ</t>
    </rPh>
    <rPh sb="6" eb="7">
      <t>チカラ</t>
    </rPh>
    <rPh sb="7" eb="9">
      <t>ケンビ</t>
    </rPh>
    <rPh sb="9" eb="10">
      <t>カガミ</t>
    </rPh>
    <phoneticPr fontId="1"/>
  </si>
  <si>
    <t>UAFM AFM STM NC-AFM SKPM計測機能、カンチレバー振動方式</t>
    <rPh sb="24" eb="26">
      <t>ケイソク</t>
    </rPh>
    <rPh sb="26" eb="28">
      <t>キノウ</t>
    </rPh>
    <rPh sb="35" eb="37">
      <t>シンドウ</t>
    </rPh>
    <rPh sb="37" eb="39">
      <t>ホウシキ</t>
    </rPh>
    <phoneticPr fontId="1"/>
  </si>
  <si>
    <t>１式</t>
    <rPh sb="1" eb="2">
      <t>シキ</t>
    </rPh>
    <phoneticPr fontId="1"/>
  </si>
  <si>
    <t>千葉工業大学津田沼校舎　佐藤研究室 2号館14階（千葉県習志野市津田沼2丁目17番1号）</t>
    <rPh sb="0" eb="2">
      <t>チバ</t>
    </rPh>
    <rPh sb="2" eb="6">
      <t>コウギョウダイガク</t>
    </rPh>
    <rPh sb="6" eb="9">
      <t>ツダヌマ</t>
    </rPh>
    <rPh sb="9" eb="11">
      <t>コウシャ</t>
    </rPh>
    <rPh sb="12" eb="14">
      <t>サトウ</t>
    </rPh>
    <rPh sb="14" eb="17">
      <t>ケンキュウシツ</t>
    </rPh>
    <rPh sb="19" eb="21">
      <t>ゴウカン</t>
    </rPh>
    <rPh sb="23" eb="24">
      <t>カイ</t>
    </rPh>
    <rPh sb="25" eb="28">
      <t>チバケン</t>
    </rPh>
    <rPh sb="28" eb="32">
      <t>ナラシノシ</t>
    </rPh>
    <rPh sb="32" eb="35">
      <t>ツダヌマ</t>
    </rPh>
    <rPh sb="36" eb="38">
      <t>チョウメ</t>
    </rPh>
    <rPh sb="40" eb="41">
      <t>バン</t>
    </rPh>
    <rPh sb="42" eb="43">
      <t>ゴウ</t>
    </rPh>
    <phoneticPr fontId="1"/>
  </si>
  <si>
    <t>B</t>
    <phoneticPr fontId="1"/>
  </si>
  <si>
    <t>TR実践のための戦略的高機能拠点整備</t>
    <rPh sb="2" eb="4">
      <t>ジッセン</t>
    </rPh>
    <rPh sb="8" eb="11">
      <t>センリャクテキ</t>
    </rPh>
    <rPh sb="11" eb="14">
      <t>コウキノウ</t>
    </rPh>
    <rPh sb="14" eb="18">
      <t>キョテンセイビ</t>
    </rPh>
    <phoneticPr fontId="1"/>
  </si>
  <si>
    <t>ﾎﾟﾝﾌﾟﾕﾆｯﾄ</t>
    <phoneticPr fontId="1"/>
  </si>
  <si>
    <t>ﾘｵﾝ㈱製　XP-25C</t>
    <rPh sb="4" eb="5">
      <t>セイ</t>
    </rPh>
    <phoneticPr fontId="1"/>
  </si>
  <si>
    <t>1式</t>
    <rPh sb="1" eb="2">
      <t>シキ</t>
    </rPh>
    <phoneticPr fontId="1"/>
  </si>
  <si>
    <t>大阪大学医学部附属病院
（吹田市山田丘2-15）</t>
    <rPh sb="0" eb="2">
      <t>オオサカ</t>
    </rPh>
    <rPh sb="2" eb="4">
      <t>ダイガク</t>
    </rPh>
    <rPh sb="4" eb="7">
      <t>イガクブ</t>
    </rPh>
    <rPh sb="7" eb="11">
      <t>フゾクビョウイン</t>
    </rPh>
    <rPh sb="13" eb="16">
      <t>スイタシ</t>
    </rPh>
    <rPh sb="16" eb="19">
      <t>ヤマダオカ</t>
    </rPh>
    <phoneticPr fontId="1"/>
  </si>
  <si>
    <t>老朽化により動作が不安定なため使用することができない。メンテナンス保証期限終了のため修理不能。</t>
    <phoneticPr fontId="1"/>
  </si>
  <si>
    <t>幹細胞操作技術開発（先行的試験研究）</t>
    <phoneticPr fontId="1"/>
  </si>
  <si>
    <t>リアルタイム定量ＰＣＲ装置</t>
    <phoneticPr fontId="1"/>
  </si>
  <si>
    <t>ABI PRISM 7900HT</t>
    <phoneticPr fontId="1"/>
  </si>
  <si>
    <t>H15.12.26</t>
  </si>
  <si>
    <t>理化学研究所/神戸
発生・再生研究棟C棟
兵庫県神戸市中央区港島南町2-2-</t>
    <rPh sb="0" eb="6">
      <t>リカガクケンキュウショ</t>
    </rPh>
    <rPh sb="7" eb="9">
      <t>コウベ</t>
    </rPh>
    <rPh sb="10" eb="12">
      <t>ハッセイ</t>
    </rPh>
    <rPh sb="13" eb="18">
      <t>サイセイケンキュウトウ</t>
    </rPh>
    <rPh sb="19" eb="20">
      <t>トウ</t>
    </rPh>
    <rPh sb="21" eb="24">
      <t>ヒョウゴケン</t>
    </rPh>
    <rPh sb="24" eb="27">
      <t>コウベシ</t>
    </rPh>
    <rPh sb="27" eb="30">
      <t>チュウオウク</t>
    </rPh>
    <rPh sb="30" eb="31">
      <t>ミナト</t>
    </rPh>
    <rPh sb="31" eb="32">
      <t>シマ</t>
    </rPh>
    <rPh sb="32" eb="33">
      <t>ミナミ</t>
    </rPh>
    <rPh sb="33" eb="34">
      <t>マチ</t>
    </rPh>
    <phoneticPr fontId="3"/>
  </si>
  <si>
    <t>本機は故障のため使用不能となっている。メーカーサポートも終了しており、修理も不可能である。</t>
    <phoneticPr fontId="1"/>
  </si>
  <si>
    <t>アジア太平洋地域の大気環境の改善のうちアジア太平洋地区大気環境改善のための国際会議の主催</t>
    <rPh sb="3" eb="6">
      <t>タイヘイヨウ</t>
    </rPh>
    <rPh sb="6" eb="8">
      <t>チイキ</t>
    </rPh>
    <rPh sb="9" eb="13">
      <t>タイキカンキョウ</t>
    </rPh>
    <rPh sb="14" eb="16">
      <t>カイゼン</t>
    </rPh>
    <rPh sb="22" eb="27">
      <t>タイヘイヨウチク</t>
    </rPh>
    <rPh sb="27" eb="33">
      <t>タイキカンキョウカイゼン</t>
    </rPh>
    <rPh sb="37" eb="41">
      <t>コクサイカイギ</t>
    </rPh>
    <rPh sb="42" eb="44">
      <t>シュサイ</t>
    </rPh>
    <phoneticPr fontId="1"/>
  </si>
  <si>
    <t>デジタルプロジェクタ</t>
    <phoneticPr fontId="1"/>
  </si>
  <si>
    <t>PLUS Vision U3-1100Z</t>
  </si>
  <si>
    <t>国立研究開発法人産業技術総合研究所つくばセンターつくば西事業所（茨城県つくば市小野川16-1）</t>
    <rPh sb="0" eb="2">
      <t>コクリツ</t>
    </rPh>
    <rPh sb="2" eb="4">
      <t>ケンキュウ</t>
    </rPh>
    <rPh sb="4" eb="6">
      <t>カイハツ</t>
    </rPh>
    <rPh sb="6" eb="8">
      <t>ホウジン</t>
    </rPh>
    <rPh sb="8" eb="10">
      <t>サンギョウ</t>
    </rPh>
    <rPh sb="10" eb="12">
      <t>ギジュツ</t>
    </rPh>
    <rPh sb="12" eb="14">
      <t>ソウゴウ</t>
    </rPh>
    <rPh sb="14" eb="17">
      <t>ケンキュウジョ</t>
    </rPh>
    <rPh sb="32" eb="35">
      <t>イバラキケン</t>
    </rPh>
    <rPh sb="38" eb="39">
      <t>シ</t>
    </rPh>
    <rPh sb="39" eb="42">
      <t>オノガワ</t>
    </rPh>
    <phoneticPr fontId="2"/>
  </si>
  <si>
    <t>20年前の機種のため解像度が現在の機種より低く、また古いタイプの接続端子（VGA）しか付いておらず、使用するには変換アダプタが必要となり、信頼性が低くて会議等で使えないため。起動にかなりの時間を要する。</t>
  </si>
  <si>
    <t>委託研究「基礎科学フロンティア－極限への挑戦（基礎科学の挑戦－複合・マルチスケール問題を通した極限の探求）」</t>
    <rPh sb="0" eb="2">
      <t>イタク</t>
    </rPh>
    <rPh sb="2" eb="4">
      <t>ケンキュウ</t>
    </rPh>
    <rPh sb="5" eb="7">
      <t>キソ</t>
    </rPh>
    <rPh sb="7" eb="9">
      <t>カガク</t>
    </rPh>
    <rPh sb="16" eb="18">
      <t>キョクゲン</t>
    </rPh>
    <rPh sb="20" eb="22">
      <t>チョウセン</t>
    </rPh>
    <rPh sb="23" eb="25">
      <t>キソ</t>
    </rPh>
    <rPh sb="25" eb="27">
      <t>カガク</t>
    </rPh>
    <rPh sb="28" eb="30">
      <t>チョウセン</t>
    </rPh>
    <rPh sb="31" eb="33">
      <t>フクゴウ</t>
    </rPh>
    <rPh sb="41" eb="43">
      <t>モンダイ</t>
    </rPh>
    <rPh sb="44" eb="45">
      <t>トオ</t>
    </rPh>
    <rPh sb="47" eb="49">
      <t>キョクゲン</t>
    </rPh>
    <rPh sb="50" eb="52">
      <t>タンキュウ</t>
    </rPh>
    <phoneticPr fontId="1"/>
  </si>
  <si>
    <t>複合機</t>
    <phoneticPr fontId="1"/>
  </si>
  <si>
    <t>OKI A3カラー複合機
MC863DNW</t>
    <phoneticPr fontId="1"/>
  </si>
  <si>
    <t>1式</t>
    <phoneticPr fontId="1"/>
  </si>
  <si>
    <t>国立大学法人東京大学 物性研究所川島研究室A423号室（千葉県柏市柏の葉5-1-5）</t>
    <phoneticPr fontId="1"/>
  </si>
  <si>
    <t>故障のため修理が必要</t>
    <rPh sb="0" eb="1">
      <t>コショウ</t>
    </rPh>
    <rPh sb="4" eb="6">
      <t>シュウリ</t>
    </rPh>
    <rPh sb="7" eb="9">
      <t>ヒツヨウ</t>
    </rPh>
    <phoneticPr fontId="1"/>
  </si>
  <si>
    <t>科学技術総合研究委託業務重要課題解決型研究等の推進「伊勢湾流域圏の自然共生型環境管理技術開発」</t>
    <rPh sb="0" eb="2">
      <t>カガク</t>
    </rPh>
    <rPh sb="2" eb="4">
      <t>ギジュツ</t>
    </rPh>
    <rPh sb="4" eb="6">
      <t>ソウゴウ</t>
    </rPh>
    <rPh sb="6" eb="8">
      <t>ケンキュウ</t>
    </rPh>
    <rPh sb="8" eb="10">
      <t>イタク</t>
    </rPh>
    <rPh sb="10" eb="12">
      <t>ギョウム</t>
    </rPh>
    <rPh sb="12" eb="14">
      <t>ジュウヨウ</t>
    </rPh>
    <rPh sb="14" eb="16">
      <t>カダイ</t>
    </rPh>
    <rPh sb="16" eb="18">
      <t>カイケツ</t>
    </rPh>
    <rPh sb="18" eb="19">
      <t>ガタ</t>
    </rPh>
    <rPh sb="19" eb="21">
      <t>ケンキュウ</t>
    </rPh>
    <rPh sb="21" eb="22">
      <t>トウ</t>
    </rPh>
    <rPh sb="23" eb="25">
      <t>スイシン</t>
    </rPh>
    <rPh sb="26" eb="29">
      <t>イセワン</t>
    </rPh>
    <rPh sb="29" eb="32">
      <t>リュウイキケン</t>
    </rPh>
    <rPh sb="33" eb="35">
      <t>シゼン</t>
    </rPh>
    <rPh sb="35" eb="38">
      <t>キョウセイガタ</t>
    </rPh>
    <rPh sb="38" eb="40">
      <t>カンキョウ</t>
    </rPh>
    <rPh sb="40" eb="42">
      <t>カンリ</t>
    </rPh>
    <rPh sb="42" eb="44">
      <t>ギジュツ</t>
    </rPh>
    <rPh sb="44" eb="46">
      <t>カイハツ</t>
    </rPh>
    <phoneticPr fontId="1"/>
  </si>
  <si>
    <t>小型メモリー流速計</t>
    <rPh sb="0" eb="2">
      <t>コガタ</t>
    </rPh>
    <rPh sb="6" eb="8">
      <t>リュウソク</t>
    </rPh>
    <rPh sb="8" eb="9">
      <t>ケイ</t>
    </rPh>
    <phoneticPr fontId="1"/>
  </si>
  <si>
    <t>アレック電子　COMPACT-EM</t>
    <rPh sb="4" eb="6">
      <t>デンシ</t>
    </rPh>
    <phoneticPr fontId="1"/>
  </si>
  <si>
    <t>国立研究開発法人水産研究・教育機構神栖庁舎(茨城県神栖市波崎7620-7)</t>
    <rPh sb="0" eb="2">
      <t>コクリツ</t>
    </rPh>
    <rPh sb="2" eb="4">
      <t>ケンキュウ</t>
    </rPh>
    <rPh sb="4" eb="6">
      <t>カイハツ</t>
    </rPh>
    <rPh sb="6" eb="8">
      <t>ホウジン</t>
    </rPh>
    <rPh sb="8" eb="10">
      <t>スイサン</t>
    </rPh>
    <rPh sb="10" eb="12">
      <t>ケンキュウ</t>
    </rPh>
    <rPh sb="13" eb="15">
      <t>キョウイク</t>
    </rPh>
    <rPh sb="15" eb="17">
      <t>キコウ</t>
    </rPh>
    <rPh sb="17" eb="19">
      <t>カミス</t>
    </rPh>
    <rPh sb="19" eb="21">
      <t>チョウシャ</t>
    </rPh>
    <rPh sb="22" eb="24">
      <t>イバラキ</t>
    </rPh>
    <rPh sb="24" eb="25">
      <t>ケン</t>
    </rPh>
    <rPh sb="25" eb="27">
      <t>カミス</t>
    </rPh>
    <rPh sb="27" eb="28">
      <t>シ</t>
    </rPh>
    <rPh sb="28" eb="30">
      <t>ハサキ</t>
    </rPh>
    <phoneticPr fontId="1"/>
  </si>
  <si>
    <t>平成１４年度　主要５分野の研究開発委託事業RR2002　「脳イメージングのためのリガンド輸送ツール開発」</t>
    <rPh sb="0" eb="2">
      <t>ヘイセイ</t>
    </rPh>
    <rPh sb="4" eb="6">
      <t>ネンド</t>
    </rPh>
    <rPh sb="7" eb="9">
      <t>シュヨウ</t>
    </rPh>
    <rPh sb="10" eb="12">
      <t>ブンヤ</t>
    </rPh>
    <rPh sb="13" eb="17">
      <t>ケンキュウカイハツ</t>
    </rPh>
    <rPh sb="17" eb="19">
      <t>イタク</t>
    </rPh>
    <rPh sb="19" eb="21">
      <t>ジギョウ</t>
    </rPh>
    <rPh sb="29" eb="30">
      <t>ノウ</t>
    </rPh>
    <rPh sb="44" eb="46">
      <t>ユソウ</t>
    </rPh>
    <rPh sb="49" eb="51">
      <t>カイハツ</t>
    </rPh>
    <phoneticPr fontId="1"/>
  </si>
  <si>
    <t>実体顕微鏡</t>
    <rPh sb="0" eb="5">
      <t>ジッタイケンビキョウ</t>
    </rPh>
    <phoneticPr fontId="2"/>
  </si>
  <si>
    <t>SZ4045(OLYMPUS社製品)</t>
    <rPh sb="14" eb="15">
      <t>シャ</t>
    </rPh>
    <rPh sb="15" eb="17">
      <t>セイヒン</t>
    </rPh>
    <phoneticPr fontId="2"/>
  </si>
  <si>
    <t>1台</t>
    <rPh sb="1" eb="2">
      <t>ダイ</t>
    </rPh>
    <phoneticPr fontId="1"/>
  </si>
  <si>
    <t>国立研究開発法人量子科学技術研究開発機構放射線医学総合研究所（千葉県千葉市稲毛区穴川四丁目９番１号）</t>
    <phoneticPr fontId="1"/>
  </si>
  <si>
    <t>　法人化以前の一般会計</t>
    <rPh sb="1" eb="4">
      <t>ホウジンカ</t>
    </rPh>
    <rPh sb="4" eb="6">
      <t>イゼン</t>
    </rPh>
    <rPh sb="7" eb="9">
      <t>イッパン</t>
    </rPh>
    <rPh sb="9" eb="11">
      <t>カイケイ</t>
    </rPh>
    <phoneticPr fontId="7"/>
  </si>
  <si>
    <t>顕微鏡デジタルカメラシステム</t>
    <rPh sb="0" eb="3">
      <t>ケンビキョウ</t>
    </rPh>
    <phoneticPr fontId="7"/>
  </si>
  <si>
    <t>オリンパス　DP70</t>
    <phoneticPr fontId="7"/>
  </si>
  <si>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7"/>
  </si>
  <si>
    <t>経年劣化により実用に耐えないため。</t>
    <rPh sb="0" eb="2">
      <t>ケイネン</t>
    </rPh>
    <rPh sb="2" eb="4">
      <t>レッカ</t>
    </rPh>
    <phoneticPr fontId="7"/>
  </si>
  <si>
    <t>　国立大学法人京都大学の行う試験研究等の事業</t>
    <rPh sb="1" eb="7">
      <t>コクリツダイガクホウジン</t>
    </rPh>
    <rPh sb="7" eb="11">
      <t>キョウトダイガク</t>
    </rPh>
    <rPh sb="12" eb="13">
      <t>オコナ</t>
    </rPh>
    <rPh sb="14" eb="19">
      <t>シケンケンキュウトウ</t>
    </rPh>
    <rPh sb="20" eb="22">
      <t>ジギョウ</t>
    </rPh>
    <phoneticPr fontId="1"/>
  </si>
  <si>
    <t>電離真空計</t>
    <rPh sb="0" eb="5">
      <t>デンリシンク</t>
    </rPh>
    <phoneticPr fontId="2"/>
  </si>
  <si>
    <t>GI-TL3</t>
  </si>
  <si>
    <t>京都大学大学院工学研究科（京都市西京区京都大学桂）</t>
    <rPh sb="0" eb="2">
      <t>キョウト</t>
    </rPh>
    <rPh sb="2" eb="4">
      <t>ダイガク</t>
    </rPh>
    <rPh sb="4" eb="7">
      <t>ダイガクイン</t>
    </rPh>
    <rPh sb="7" eb="9">
      <t>コウガク</t>
    </rPh>
    <rPh sb="9" eb="11">
      <t>ケンキュウ</t>
    </rPh>
    <rPh sb="11" eb="12">
      <t>カ</t>
    </rPh>
    <rPh sb="13" eb="16">
      <t>キョウトシ</t>
    </rPh>
    <rPh sb="16" eb="19">
      <t>ニシキョウク</t>
    </rPh>
    <rPh sb="19" eb="21">
      <t>キョウト</t>
    </rPh>
    <rPh sb="21" eb="23">
      <t>ダイガク</t>
    </rPh>
    <rPh sb="23" eb="24">
      <t>カツラ</t>
    </rPh>
    <phoneticPr fontId="3"/>
  </si>
  <si>
    <t>多年の使用により性能が劣化し使用に耐えない。</t>
  </si>
  <si>
    <t>θステージ</t>
  </si>
  <si>
    <t>RA05A-W</t>
  </si>
  <si>
    <t>国立大学法人京都大学大学院工学研究科（京都市左京区吉田本町）</t>
    <rPh sb="0" eb="4">
      <t>コクリツダイガク</t>
    </rPh>
    <rPh sb="4" eb="6">
      <t>ホウジン</t>
    </rPh>
    <rPh sb="6" eb="8">
      <t>キョウト</t>
    </rPh>
    <rPh sb="8" eb="10">
      <t>ダイガク</t>
    </rPh>
    <rPh sb="10" eb="13">
      <t>ダイガクイン</t>
    </rPh>
    <rPh sb="13" eb="15">
      <t>コウガク</t>
    </rPh>
    <rPh sb="15" eb="17">
      <t>ケンキュウ</t>
    </rPh>
    <rPh sb="17" eb="18">
      <t>カ</t>
    </rPh>
    <rPh sb="19" eb="22">
      <t>キョウトシ</t>
    </rPh>
    <rPh sb="22" eb="25">
      <t>サキョウク</t>
    </rPh>
    <rPh sb="25" eb="27">
      <t>ヨシダ</t>
    </rPh>
    <rPh sb="27" eb="29">
      <t>ホンマチ</t>
    </rPh>
    <phoneticPr fontId="3"/>
  </si>
  <si>
    <t>自己整合型四極子収差補正光学システムの開発</t>
  </si>
  <si>
    <t>ワークステーション</t>
    <phoneticPr fontId="1"/>
  </si>
  <si>
    <t>DELL　Precision　490　ﾐﾆﾀﾜｰﾓｰﾄﾞ</t>
  </si>
  <si>
    <t>産業技術総合研究所つくばセンターつくば中央第二事業所</t>
    <rPh sb="0" eb="4">
      <t>サンギョウギジュツ</t>
    </rPh>
    <rPh sb="4" eb="9">
      <t>ソウゴウケンキュウショ</t>
    </rPh>
    <rPh sb="19" eb="26">
      <t>チュウオウダイニジギョウショ</t>
    </rPh>
    <phoneticPr fontId="2"/>
  </si>
  <si>
    <t>10年以上前のコンピューターであり、見た目的には消耗していませんが、いつ壊れてもおかしくないと思います。また、現在のコンピューターと比べると、使用価値はほぼ無いと思います。</t>
  </si>
  <si>
    <t>バイオ医薬品評価のための新生代ヒト化マウスの開発</t>
    <phoneticPr fontId="1"/>
  </si>
  <si>
    <t>遺伝子増幅装置</t>
    <phoneticPr fontId="1"/>
  </si>
  <si>
    <t xml:space="preserve">ビーエム機器株式会社製TProfessional TRIO combi 070-724 </t>
    <rPh sb="4" eb="6">
      <t>キキ</t>
    </rPh>
    <rPh sb="6" eb="8">
      <t>カブシキ</t>
    </rPh>
    <rPh sb="8" eb="10">
      <t>カイシャ</t>
    </rPh>
    <rPh sb="10" eb="11">
      <t>セイ</t>
    </rPh>
    <phoneticPr fontId="3"/>
  </si>
  <si>
    <t>1台</t>
    <rPh sb="1" eb="2">
      <t>ダイ</t>
    </rPh>
    <phoneticPr fontId="3"/>
  </si>
  <si>
    <t>H26.11.18</t>
  </si>
  <si>
    <t>国立研究開発法人理化学研究所　横浜事業所　神奈川県横浜市鶴見区末広町1-7-22</t>
    <rPh sb="0" eb="2">
      <t>コクリツ</t>
    </rPh>
    <rPh sb="2" eb="8">
      <t>ケンキュウカイハツホウジン</t>
    </rPh>
    <rPh sb="8" eb="14">
      <t>リカガクケンキュウショ</t>
    </rPh>
    <rPh sb="15" eb="17">
      <t>ヨコハマ</t>
    </rPh>
    <rPh sb="17" eb="20">
      <t>ジギョウショ</t>
    </rPh>
    <rPh sb="21" eb="28">
      <t>カナガワケンヨコハマシ</t>
    </rPh>
    <rPh sb="28" eb="31">
      <t>ツルミク</t>
    </rPh>
    <rPh sb="31" eb="34">
      <t>スエヒロチョウ</t>
    </rPh>
    <phoneticPr fontId="2"/>
  </si>
  <si>
    <t>液晶ディスプレイが劣化して大変見づらい。</t>
    <rPh sb="0" eb="2">
      <t>エキショウ</t>
    </rPh>
    <rPh sb="9" eb="11">
      <t>レッカ</t>
    </rPh>
    <rPh sb="13" eb="15">
      <t>タイヘン</t>
    </rPh>
    <rPh sb="15" eb="16">
      <t>ミ</t>
    </rPh>
    <phoneticPr fontId="2"/>
  </si>
  <si>
    <t>ヒト多能性幹細胞の分化誘導・移植の技術開発と技術支援のための総合拠点</t>
    <phoneticPr fontId="1"/>
  </si>
  <si>
    <t>散瞳無散瞳デジタル眼底カメラ装置</t>
    <phoneticPr fontId="1"/>
  </si>
  <si>
    <t>散瞳無散瞳眼底カメラ　本体  
キヤノン　マーケティングジャパン製</t>
    <phoneticPr fontId="1"/>
  </si>
  <si>
    <t>1式</t>
    <rPh sb="1" eb="2">
      <t>シキ</t>
    </rPh>
    <phoneticPr fontId="3"/>
  </si>
  <si>
    <t>H23.3.3</t>
  </si>
  <si>
    <t>神戸市中央区港島南町2-2-3</t>
    <rPh sb="0" eb="3">
      <t>コウベシ</t>
    </rPh>
    <rPh sb="3" eb="6">
      <t>チュウオウク</t>
    </rPh>
    <rPh sb="6" eb="10">
      <t>ミナトシマミナミマチ</t>
    </rPh>
    <phoneticPr fontId="3"/>
  </si>
  <si>
    <t>経年劣化により、カメラの固定が出来ない。保守期間が経過しており修理部品がメーカーにもない。
第三者に譲渡等する場合は、
・ヒトの治療目的でないことの署名をする
・販売元の点検を受けなければならない
等の条件があるとメーカーに確認。</t>
    <phoneticPr fontId="1"/>
  </si>
  <si>
    <t>散瞳無散瞳デジタル眼底カメラ装置</t>
  </si>
  <si>
    <t>簡易ファイリング GT　Finder　
キヤノン　マーケティングジャパン製</t>
    <phoneticPr fontId="1"/>
  </si>
  <si>
    <t>対応するOSがWindows XPであり、サポートが終了しており、対応OSをアップグレードするにはソフトのアップグレードが必要である。
第三者に譲渡等する場合は、
・ヒトの治療目的でないことの署名をする
・販売元の点検を受けなければならない
等の条件があるとメーカーに確認。</t>
    <phoneticPr fontId="1"/>
  </si>
  <si>
    <t>電動光学台 
キヤノン　マーケティングジャパン製</t>
    <phoneticPr fontId="1"/>
  </si>
  <si>
    <t>A</t>
    <phoneticPr fontId="1"/>
  </si>
  <si>
    <t>上記2点とセットである。</t>
    <rPh sb="0" eb="1">
      <t>ジョウキ</t>
    </rPh>
    <rPh sb="2" eb="3">
      <t>テン</t>
    </rPh>
    <phoneticPr fontId="1"/>
  </si>
  <si>
    <t>国立大学法人化以前の事業</t>
    <phoneticPr fontId="1"/>
  </si>
  <si>
    <t>㈱ダルトン製サイド実験台　型式ＭＷ－１３７Ｎ</t>
    <rPh sb="5" eb="6">
      <t>セイ</t>
    </rPh>
    <rPh sb="9" eb="12">
      <t>ジッケンダイ</t>
    </rPh>
    <rPh sb="13" eb="15">
      <t>カタシキ</t>
    </rPh>
    <phoneticPr fontId="2"/>
  </si>
  <si>
    <t>ＭＷ－１３７Ｎ</t>
    <phoneticPr fontId="1"/>
  </si>
  <si>
    <t>国立大学法人京都大学医生物学研究所（京都市左京区聖護院川原町５３）</t>
    <rPh sb="0" eb="2">
      <t>コクリツ</t>
    </rPh>
    <rPh sb="2" eb="6">
      <t>ダイガクホウジン</t>
    </rPh>
    <rPh sb="6" eb="10">
      <t>キョウトダイガク</t>
    </rPh>
    <rPh sb="10" eb="14">
      <t>イセイブツガク</t>
    </rPh>
    <rPh sb="14" eb="17">
      <t>ケンキュウショ</t>
    </rPh>
    <rPh sb="18" eb="21">
      <t>キョウトシ</t>
    </rPh>
    <rPh sb="21" eb="24">
      <t>サキョウク</t>
    </rPh>
    <rPh sb="24" eb="27">
      <t>ショウゴイン</t>
    </rPh>
    <rPh sb="27" eb="29">
      <t>カワハラ</t>
    </rPh>
    <rPh sb="29" eb="30">
      <t>チョウ</t>
    </rPh>
    <phoneticPr fontId="1"/>
  </si>
  <si>
    <t>B</t>
  </si>
  <si>
    <t>＜イノベーションシステム整備事業＞先端融合領域イノベーション拠点創出形成プログラム「バイオプロダクション次世代農工連携拠点」</t>
  </si>
  <si>
    <t>タカラバイオ㈱製  TP600</t>
  </si>
  <si>
    <t>国立大学法人神戸大学自然科学1号館（203-2）生物化学工学実験室(神戸市灘区六甲台町１-１)</t>
    <rPh sb="0" eb="2">
      <t>コクリツ</t>
    </rPh>
    <rPh sb="2" eb="4">
      <t>ダイガク</t>
    </rPh>
    <rPh sb="4" eb="6">
      <t>ホウジン</t>
    </rPh>
    <rPh sb="6" eb="8">
      <t>コウベ</t>
    </rPh>
    <rPh sb="8" eb="10">
      <t>ダイガク</t>
    </rPh>
    <rPh sb="10" eb="14">
      <t>シゼンカガク</t>
    </rPh>
    <rPh sb="15" eb="17">
      <t>ゴウカン</t>
    </rPh>
    <rPh sb="24" eb="28">
      <t>セイブツカガク</t>
    </rPh>
    <rPh sb="28" eb="30">
      <t>コウガク</t>
    </rPh>
    <rPh sb="30" eb="33">
      <t>ジッケンシツ</t>
    </rPh>
    <rPh sb="34" eb="37">
      <t>コウベシ</t>
    </rPh>
    <rPh sb="37" eb="39">
      <t>ナダク</t>
    </rPh>
    <rPh sb="39" eb="41">
      <t>ロッコウ</t>
    </rPh>
    <rPh sb="41" eb="42">
      <t>ダイ</t>
    </rPh>
    <rPh sb="42" eb="43">
      <t>マチ</t>
    </rPh>
    <phoneticPr fontId="2"/>
  </si>
  <si>
    <t>・使用する際には修理が必要。（経年劣化により温度が上がらない状態）</t>
    <rPh sb="1" eb="3">
      <t>シヨウ</t>
    </rPh>
    <rPh sb="5" eb="6">
      <t>サイ</t>
    </rPh>
    <rPh sb="8" eb="10">
      <t>シュウリ</t>
    </rPh>
    <rPh sb="11" eb="13">
      <t>ヒツヨウ</t>
    </rPh>
    <rPh sb="22" eb="24">
      <t>オンド</t>
    </rPh>
    <rPh sb="25" eb="26">
      <t>ア</t>
    </rPh>
    <rPh sb="30" eb="32">
      <t>ジョウタイ</t>
    </rPh>
    <phoneticPr fontId="1"/>
  </si>
  <si>
    <t>ＤＮＡシークエンサー</t>
  </si>
  <si>
    <t>米国アプライドバイオシステムズ社　JP3130XLK</t>
  </si>
  <si>
    <t>国立大学法人神戸大学自然科学1号館（203-2）生物化学工学実験室(神戸市灘区六甲台町１-２)</t>
    <rPh sb="0" eb="2">
      <t>コクリツ</t>
    </rPh>
    <rPh sb="2" eb="4">
      <t>ダイガク</t>
    </rPh>
    <rPh sb="4" eb="6">
      <t>ホウジン</t>
    </rPh>
    <rPh sb="6" eb="8">
      <t>コウベ</t>
    </rPh>
    <rPh sb="8" eb="10">
      <t>ダイガク</t>
    </rPh>
    <rPh sb="10" eb="14">
      <t>シゼンカガク</t>
    </rPh>
    <rPh sb="15" eb="17">
      <t>ゴウカン</t>
    </rPh>
    <rPh sb="24" eb="28">
      <t>セイブツカガク</t>
    </rPh>
    <rPh sb="28" eb="30">
      <t>コウガク</t>
    </rPh>
    <rPh sb="30" eb="33">
      <t>ジッケンシツ</t>
    </rPh>
    <rPh sb="34" eb="37">
      <t>コウベシ</t>
    </rPh>
    <rPh sb="37" eb="39">
      <t>ナダク</t>
    </rPh>
    <rPh sb="39" eb="41">
      <t>ロッコウ</t>
    </rPh>
    <rPh sb="41" eb="42">
      <t>ダイ</t>
    </rPh>
    <rPh sb="42" eb="43">
      <t>マチ</t>
    </rPh>
    <phoneticPr fontId="2"/>
  </si>
  <si>
    <t>・使用する際には修理が必要。（内蔵レーザーの故障）
・本機器で分析するために必要な専用の試薬は、既に供給を終了している。</t>
    <rPh sb="1" eb="3">
      <t>シヨウ</t>
    </rPh>
    <rPh sb="5" eb="6">
      <t>サイ</t>
    </rPh>
    <rPh sb="8" eb="10">
      <t>シュウリ</t>
    </rPh>
    <rPh sb="11" eb="13">
      <t>ヒツヨウ</t>
    </rPh>
    <phoneticPr fontId="1"/>
  </si>
  <si>
    <t>若手研究者の自立的研究環境整備促進　自立若手教員による異分野融合領域の創出</t>
    <rPh sb="0" eb="2">
      <t>ワカテ</t>
    </rPh>
    <rPh sb="2" eb="5">
      <t>ケンキュウシャ</t>
    </rPh>
    <rPh sb="6" eb="9">
      <t>ジリツテキ</t>
    </rPh>
    <rPh sb="9" eb="11">
      <t>ケンキュウ</t>
    </rPh>
    <rPh sb="11" eb="13">
      <t>カンキョウ</t>
    </rPh>
    <rPh sb="13" eb="15">
      <t>セイビ</t>
    </rPh>
    <rPh sb="15" eb="17">
      <t>ソクシン</t>
    </rPh>
    <rPh sb="18" eb="20">
      <t>ジリツ</t>
    </rPh>
    <rPh sb="20" eb="22">
      <t>ワカテ</t>
    </rPh>
    <rPh sb="22" eb="24">
      <t>キョウイン</t>
    </rPh>
    <rPh sb="27" eb="30">
      <t>イブンヤ</t>
    </rPh>
    <rPh sb="30" eb="34">
      <t>ユウゴウリョウイキ</t>
    </rPh>
    <rPh sb="35" eb="37">
      <t>ソウシュツ</t>
    </rPh>
    <phoneticPr fontId="1"/>
  </si>
  <si>
    <t>超低温フリーザー</t>
    <phoneticPr fontId="7"/>
  </si>
  <si>
    <t>三洋電機社製　MDF-U384</t>
    <phoneticPr fontId="7"/>
  </si>
  <si>
    <t>国立大学法人岡山大学
工学部4号館414室
（岡山県岡山市北区
津島中三丁目1番1号）</t>
    <phoneticPr fontId="7"/>
  </si>
  <si>
    <t>温度調節機能に不具合があり部品保有期間も終了しているため修理できない状態</t>
    <rPh sb="0" eb="2">
      <t>オンドチョウセツ</t>
    </rPh>
    <rPh sb="2" eb="4">
      <t>キノウ</t>
    </rPh>
    <rPh sb="5" eb="8">
      <t>フグアイ</t>
    </rPh>
    <rPh sb="12" eb="14">
      <t>ブヒン</t>
    </rPh>
    <rPh sb="19" eb="21">
      <t>シュウリョウ</t>
    </rPh>
    <rPh sb="27" eb="29">
      <t>シュウリ</t>
    </rPh>
    <rPh sb="33" eb="35">
      <t>ジョウタイ</t>
    </rPh>
    <phoneticPr fontId="1"/>
  </si>
  <si>
    <t>タンパク質基本構造の網羅的解析（解析の加速化）</t>
    <phoneticPr fontId="1"/>
  </si>
  <si>
    <t>2Port PCI-X infiniBand HCA infiniBand Host Channel Adapter and Dribers</t>
    <phoneticPr fontId="1"/>
  </si>
  <si>
    <t xml:space="preserve">2Port PCI-X infiniBand HCA </t>
    <phoneticPr fontId="1"/>
  </si>
  <si>
    <t>H16.3.8</t>
  </si>
  <si>
    <t>理化学研究所/横浜鶴見区（小
JFEプラント＆サービス（株）小
横浜市鶴見区小野町61-1</t>
    <rPh sb="0" eb="3">
      <t>リカガク</t>
    </rPh>
    <rPh sb="3" eb="6">
      <t>ケンキュウショ</t>
    </rPh>
    <rPh sb="7" eb="9">
      <t>ヨコハマ</t>
    </rPh>
    <rPh sb="9" eb="12">
      <t>ツルミク</t>
    </rPh>
    <rPh sb="13" eb="14">
      <t>ショウ</t>
    </rPh>
    <rPh sb="28" eb="29">
      <t>カブ</t>
    </rPh>
    <rPh sb="30" eb="31">
      <t>ショウ</t>
    </rPh>
    <rPh sb="32" eb="35">
      <t>ヨコハマシ</t>
    </rPh>
    <rPh sb="35" eb="38">
      <t>ツルミク</t>
    </rPh>
    <rPh sb="38" eb="41">
      <t>オノマチ</t>
    </rPh>
    <phoneticPr fontId="3"/>
  </si>
  <si>
    <t>耐用年数経過、経年劣化により使用不可。</t>
    <rPh sb="0" eb="2">
      <t>タイヨウ</t>
    </rPh>
    <rPh sb="2" eb="4">
      <t>ネンスウ</t>
    </rPh>
    <rPh sb="4" eb="6">
      <t>ケイカ</t>
    </rPh>
    <rPh sb="7" eb="9">
      <t>ケイネン</t>
    </rPh>
    <rPh sb="9" eb="11">
      <t>レッカ</t>
    </rPh>
    <rPh sb="14" eb="16">
      <t>シヨウ</t>
    </rPh>
    <rPh sb="16" eb="18">
      <t>フカ</t>
    </rPh>
    <phoneticPr fontId="3"/>
  </si>
  <si>
    <t>2Port PCI-X infiniBand HCA infiniBand Host Channel Adapter and Dribers</t>
  </si>
  <si>
    <t xml:space="preserve">2Port PCI-X infiniBand HCA </t>
  </si>
  <si>
    <t>静岡大学工学部鳴海研究室にて実施するペプチド化学合成研究</t>
    <rPh sb="0" eb="4">
      <t>シズオカダイガク</t>
    </rPh>
    <rPh sb="4" eb="7">
      <t>コウガクブ</t>
    </rPh>
    <rPh sb="7" eb="9">
      <t>ナルミ</t>
    </rPh>
    <rPh sb="9" eb="12">
      <t>ケンキュウシツ</t>
    </rPh>
    <rPh sb="14" eb="16">
      <t>ジッシ</t>
    </rPh>
    <rPh sb="22" eb="24">
      <t>カガク</t>
    </rPh>
    <rPh sb="24" eb="26">
      <t>ゴウセイ</t>
    </rPh>
    <rPh sb="26" eb="28">
      <t>ケンキュウ</t>
    </rPh>
    <phoneticPr fontId="1"/>
  </si>
  <si>
    <t>凍結乾燥機　FDU-810</t>
    <phoneticPr fontId="1"/>
  </si>
  <si>
    <t>国立大学法人静岡大学（静岡県浜松市中区城北3-5-1）</t>
  </si>
  <si>
    <t>故障しており使用できない。製造終了し、修理物品の供給も終了しているため修理不能。</t>
    <phoneticPr fontId="1"/>
  </si>
  <si>
    <t>平成２３年地球観測技術等調査研究委託事業（超小型位置天文衛星のデータ利用促進のための研究）</t>
    <phoneticPr fontId="1"/>
  </si>
  <si>
    <t>計算機サーバー</t>
    <phoneticPr fontId="1"/>
  </si>
  <si>
    <t>ＢＴＯパソコン　ＢＴＯ
ＡＭＭＤ９１１０ｉＣｉ７</t>
  </si>
  <si>
    <t>1台</t>
    <rPh sb="1" eb="2">
      <t>ダイ</t>
    </rPh>
    <phoneticPr fontId="2"/>
  </si>
  <si>
    <t>京都大学大学院理学研究科
物理学第二教室天体核研究室
（京都市左京区北白川追分町）</t>
    <rPh sb="0" eb="2">
      <t>キョウト</t>
    </rPh>
    <rPh sb="2" eb="4">
      <t>ダイガク</t>
    </rPh>
    <rPh sb="4" eb="7">
      <t>ダイガクイン</t>
    </rPh>
    <rPh sb="7" eb="9">
      <t>リガク</t>
    </rPh>
    <rPh sb="9" eb="12">
      <t>ケンキュウカ</t>
    </rPh>
    <rPh sb="13" eb="16">
      <t>ブツリガク</t>
    </rPh>
    <rPh sb="16" eb="18">
      <t>ダイニ</t>
    </rPh>
    <rPh sb="18" eb="20">
      <t>キョウシツ</t>
    </rPh>
    <rPh sb="20" eb="22">
      <t>テンタイ</t>
    </rPh>
    <rPh sb="22" eb="23">
      <t>カク</t>
    </rPh>
    <rPh sb="23" eb="26">
      <t>ケンキュウシツ</t>
    </rPh>
    <rPh sb="28" eb="31">
      <t>キョウトシ</t>
    </rPh>
    <rPh sb="31" eb="34">
      <t>サキョウク</t>
    </rPh>
    <rPh sb="34" eb="37">
      <t>キタシラカワ</t>
    </rPh>
    <rPh sb="37" eb="40">
      <t>オイワケチョウ</t>
    </rPh>
    <phoneticPr fontId="2"/>
  </si>
  <si>
    <t>経年劣化に伴う故障により電源を入れても起動せず使用できない。　メーカーより修理サービスが終了したとのことで修理不能</t>
    <phoneticPr fontId="1"/>
  </si>
  <si>
    <t>疾患特異的iPS細胞を活用した筋骨格系難病研究</t>
    <rPh sb="0" eb="2">
      <t>シッカン</t>
    </rPh>
    <rPh sb="2" eb="5">
      <t>トクイテキ</t>
    </rPh>
    <rPh sb="8" eb="10">
      <t>サイボウ</t>
    </rPh>
    <rPh sb="11" eb="13">
      <t>カツヨウ</t>
    </rPh>
    <rPh sb="15" eb="19">
      <t>キンコッカクケイ</t>
    </rPh>
    <rPh sb="19" eb="21">
      <t>ナンビョウ</t>
    </rPh>
    <rPh sb="21" eb="23">
      <t>ケンキュウ</t>
    </rPh>
    <phoneticPr fontId="1"/>
  </si>
  <si>
    <t>蛍光顕微鏡BioRevo</t>
    <rPh sb="0" eb="2">
      <t>ケイコウ</t>
    </rPh>
    <rPh sb="2" eb="5">
      <t>ケンビキョウ</t>
    </rPh>
    <phoneticPr fontId="7"/>
  </si>
  <si>
    <t>株式会社キーエンス製オールインワン蛍光顕微鏡
BZ-9000（GenerationⅡ）</t>
    <rPh sb="0" eb="4">
      <t>カブシキガイシャ</t>
    </rPh>
    <rPh sb="9" eb="10">
      <t>セイ</t>
    </rPh>
    <rPh sb="17" eb="22">
      <t>ケイコウケンビキョウ</t>
    </rPh>
    <phoneticPr fontId="7"/>
  </si>
  <si>
    <t>1台</t>
    <rPh sb="1" eb="2">
      <t>ダイ</t>
    </rPh>
    <phoneticPr fontId="7"/>
  </si>
  <si>
    <t>京都大学南部総合研究１号館306号室（京都市左京区聖護院川原町53）</t>
    <rPh sb="0" eb="4">
      <t>キョウトダイガク</t>
    </rPh>
    <rPh sb="4" eb="8">
      <t>ナンブソウゴウ</t>
    </rPh>
    <rPh sb="8" eb="10">
      <t>ケンキュウ</t>
    </rPh>
    <rPh sb="11" eb="12">
      <t>ゴウ</t>
    </rPh>
    <rPh sb="12" eb="13">
      <t>ヤカタ</t>
    </rPh>
    <rPh sb="16" eb="17">
      <t>ゴウ</t>
    </rPh>
    <rPh sb="17" eb="18">
      <t>シツ</t>
    </rPh>
    <rPh sb="19" eb="22">
      <t>キョウトシ</t>
    </rPh>
    <rPh sb="22" eb="25">
      <t>サキョウク</t>
    </rPh>
    <rPh sb="25" eb="28">
      <t>ショウゴイン</t>
    </rPh>
    <rPh sb="28" eb="30">
      <t>カワハラ</t>
    </rPh>
    <rPh sb="30" eb="31">
      <t>マチ</t>
    </rPh>
    <phoneticPr fontId="7"/>
  </si>
  <si>
    <t>経年劣化により使用不可能なため</t>
    <rPh sb="0" eb="2">
      <t>ケイネン</t>
    </rPh>
    <rPh sb="2" eb="4">
      <t>レッカ</t>
    </rPh>
    <rPh sb="7" eb="12">
      <t>シヨウフカノウ</t>
    </rPh>
    <phoneticPr fontId="7"/>
  </si>
  <si>
    <t>委託研究「先端融合領域イノベーション創出拠点の形成　フォトニクス先端融合研究拠点」、「先端融合領域イノベーション創出拠点の形成　生体ゆらぎに学ぶ知的人工物と情報システム」</t>
    <rPh sb="0" eb="4">
      <t>イタクケンキュウ</t>
    </rPh>
    <rPh sb="5" eb="7">
      <t>センタン</t>
    </rPh>
    <rPh sb="7" eb="9">
      <t>ユウゴウ</t>
    </rPh>
    <rPh sb="9" eb="11">
      <t>リョウイキ</t>
    </rPh>
    <rPh sb="18" eb="20">
      <t>ソウシュツ</t>
    </rPh>
    <rPh sb="20" eb="22">
      <t>キョテン</t>
    </rPh>
    <rPh sb="23" eb="25">
      <t>ケイセイ</t>
    </rPh>
    <rPh sb="32" eb="40">
      <t>センタンユウゴウケンキュウキョテン</t>
    </rPh>
    <rPh sb="43" eb="49">
      <t>センタンユウゴウリョウイキ</t>
    </rPh>
    <rPh sb="56" eb="60">
      <t>ソウシュツキョテン</t>
    </rPh>
    <rPh sb="61" eb="63">
      <t>ケイセイ</t>
    </rPh>
    <rPh sb="64" eb="66">
      <t>セイタイ</t>
    </rPh>
    <rPh sb="70" eb="71">
      <t>マナブ</t>
    </rPh>
    <rPh sb="72" eb="74">
      <t>チテキ</t>
    </rPh>
    <rPh sb="74" eb="77">
      <t>ジンコウブツ</t>
    </rPh>
    <rPh sb="78" eb="80">
      <t>ジョウホウ</t>
    </rPh>
    <phoneticPr fontId="1"/>
  </si>
  <si>
    <t>水冷イオンレーザー</t>
    <rPh sb="0" eb="2">
      <t>スイレイ</t>
    </rPh>
    <phoneticPr fontId="1"/>
  </si>
  <si>
    <t>米ｽﾍﾟｸﾄﾗ・ﾌｨｼﾞｯｸｽ
2018-RMWK-W</t>
    <rPh sb="0" eb="1">
      <t>コメ</t>
    </rPh>
    <phoneticPr fontId="1"/>
  </si>
  <si>
    <t>大阪大学生命機能研究科ナノ棟木下研究室
（吹田市山田丘1-3）</t>
    <rPh sb="0" eb="4">
      <t>オオサカダイガク</t>
    </rPh>
    <rPh sb="4" eb="11">
      <t>セイメイキノウケンキュウカ</t>
    </rPh>
    <rPh sb="13" eb="14">
      <t>トウ</t>
    </rPh>
    <rPh sb="14" eb="19">
      <t>キノシタケンキュウシツ</t>
    </rPh>
    <rPh sb="21" eb="24">
      <t>スイタシ</t>
    </rPh>
    <rPh sb="24" eb="27">
      <t>ヤマダオカ</t>
    </rPh>
    <phoneticPr fontId="1"/>
  </si>
  <si>
    <t>基盤が故障しているため使用できない。メーカーに修理部品が無いとのことで修理不能。</t>
    <phoneticPr fontId="1"/>
  </si>
  <si>
    <t>電動倒立顕微鏡</t>
    <rPh sb="0" eb="7">
      <t>デンドウトウリツケンビキョウ</t>
    </rPh>
    <phoneticPr fontId="1"/>
  </si>
  <si>
    <t>㈱ﾆｺﾝ製 TE2000-PFS本機ｾｯﾄ</t>
    <rPh sb="4" eb="5">
      <t>セイ</t>
    </rPh>
    <rPh sb="16" eb="18">
      <t>ホンキ</t>
    </rPh>
    <phoneticPr fontId="1"/>
  </si>
  <si>
    <t>国立研究開発法人理化学研究所生命機能科学研究センター2F（大阪府吹田市古江台6-2-3）</t>
    <rPh sb="0" eb="2">
      <t>コクリツ</t>
    </rPh>
    <rPh sb="2" eb="4">
      <t>ケンキュウ</t>
    </rPh>
    <rPh sb="4" eb="6">
      <t>カイハツ</t>
    </rPh>
    <rPh sb="6" eb="8">
      <t>ホウジン</t>
    </rPh>
    <rPh sb="8" eb="11">
      <t>リカガク</t>
    </rPh>
    <rPh sb="11" eb="14">
      <t>ケンキュウショ</t>
    </rPh>
    <rPh sb="14" eb="16">
      <t>セイメイ</t>
    </rPh>
    <rPh sb="16" eb="18">
      <t>キノウ</t>
    </rPh>
    <rPh sb="18" eb="20">
      <t>カガク</t>
    </rPh>
    <rPh sb="20" eb="22">
      <t>ケンキュウ</t>
    </rPh>
    <rPh sb="29" eb="32">
      <t>オオサカフ</t>
    </rPh>
    <rPh sb="32" eb="34">
      <t>スイタ</t>
    </rPh>
    <rPh sb="34" eb="35">
      <t>シ</t>
    </rPh>
    <rPh sb="35" eb="37">
      <t>フルエ</t>
    </rPh>
    <rPh sb="37" eb="38">
      <t>ダイ</t>
    </rPh>
    <phoneticPr fontId="1"/>
  </si>
  <si>
    <t>極度の汚れにより使用することができない。メーカーに修理部品が無いとのことで修理不能。</t>
    <phoneticPr fontId="1"/>
  </si>
  <si>
    <t>文部科学省　平成27年度、28年度　地球観測技術等調査研究委託事業　「気候変動適応技術社会実装プログラム(超高解像度ダウンスケーリング技術の開発）」</t>
    <rPh sb="15" eb="17">
      <t>ネンド</t>
    </rPh>
    <rPh sb="18" eb="20">
      <t>チキュウ</t>
    </rPh>
    <phoneticPr fontId="1"/>
  </si>
  <si>
    <t>デスクトップPC</t>
    <phoneticPr fontId="1"/>
  </si>
  <si>
    <t>HP ProDesk 600 Gs SF/CT L1Q39AV</t>
  </si>
  <si>
    <t>国立大学法人京都大学防災研究所研究所本館E206（京都府宇治市五ヶ庄）</t>
    <rPh sb="10" eb="12">
      <t>ボウサイ</t>
    </rPh>
    <rPh sb="12" eb="15">
      <t>ケンキュウジョ</t>
    </rPh>
    <rPh sb="15" eb="20">
      <t>ケンキュウショホンカン</t>
    </rPh>
    <rPh sb="25" eb="28">
      <t>キョウトフ</t>
    </rPh>
    <rPh sb="28" eb="31">
      <t>ウジシ</t>
    </rPh>
    <rPh sb="31" eb="34">
      <t>ゴカショウ</t>
    </rPh>
    <phoneticPr fontId="2"/>
  </si>
  <si>
    <t>ワークステーション</t>
  </si>
  <si>
    <t>HP Z440 Workstation F5W13AV</t>
  </si>
  <si>
    <t>国立大学法人京都大学防災研究所研究所本館E-208D（京都府宇治市五ヶ庄）</t>
    <rPh sb="10" eb="12">
      <t>ボウサイ</t>
    </rPh>
    <rPh sb="12" eb="15">
      <t>ケンキュウジョ</t>
    </rPh>
    <rPh sb="15" eb="20">
      <t>ケンキュウショホンカン</t>
    </rPh>
    <rPh sb="27" eb="30">
      <t>キョウトフ</t>
    </rPh>
    <rPh sb="30" eb="33">
      <t>ウジシ</t>
    </rPh>
    <rPh sb="33" eb="36">
      <t>ゴカショウ</t>
    </rPh>
    <phoneticPr fontId="2"/>
  </si>
  <si>
    <t>倒立型蛍光顕微鏡/IX-71</t>
    <phoneticPr fontId="1"/>
  </si>
  <si>
    <t>H15.10.31</t>
  </si>
  <si>
    <t xml:space="preserve">理化学研究所/神戸
発生・再生研究棟A棟（発生・再
兵庫県神戸市中央区港島南町2-2-
</t>
    <rPh sb="0" eb="6">
      <t>リカガクケンキュウショ</t>
    </rPh>
    <rPh sb="7" eb="9">
      <t>コウベ</t>
    </rPh>
    <rPh sb="10" eb="12">
      <t>ハッセイ</t>
    </rPh>
    <rPh sb="13" eb="15">
      <t>サイセイ</t>
    </rPh>
    <rPh sb="15" eb="17">
      <t>ケンキュウ</t>
    </rPh>
    <rPh sb="17" eb="18">
      <t>トウ</t>
    </rPh>
    <rPh sb="19" eb="20">
      <t>トウ</t>
    </rPh>
    <rPh sb="21" eb="23">
      <t>ハッセイ</t>
    </rPh>
    <rPh sb="24" eb="25">
      <t>サイ</t>
    </rPh>
    <rPh sb="26" eb="29">
      <t>ヒョウゴケン</t>
    </rPh>
    <rPh sb="29" eb="32">
      <t>コウベシ</t>
    </rPh>
    <rPh sb="32" eb="35">
      <t>チュウオウク</t>
    </rPh>
    <rPh sb="35" eb="36">
      <t>ミナト</t>
    </rPh>
    <rPh sb="36" eb="39">
      <t>シマミナミマチ</t>
    </rPh>
    <phoneticPr fontId="3"/>
  </si>
  <si>
    <t>老朽化により使用しておらず、メーカーのサポートも終了している。</t>
    <phoneticPr fontId="2"/>
  </si>
  <si>
    <t>マルチガスインキュベーター</t>
    <phoneticPr fontId="1"/>
  </si>
  <si>
    <t>マルチガスインキュベーター
パナソニックヘルスケア製　MCO-19MUV-PJ</t>
  </si>
  <si>
    <t>H25.2.26</t>
  </si>
  <si>
    <t>理化学研究所/神戸発生・再生研究棟B棟（第二研究棟）神戸市中央区港島南町2-2-3</t>
    <rPh sb="0" eb="6">
      <t>リカガクケンキュウショ</t>
    </rPh>
    <rPh sb="7" eb="9">
      <t>コウベ</t>
    </rPh>
    <rPh sb="9" eb="11">
      <t>ハッセイ</t>
    </rPh>
    <rPh sb="12" eb="14">
      <t>サイセイ</t>
    </rPh>
    <rPh sb="14" eb="16">
      <t>ケンキュウ</t>
    </rPh>
    <rPh sb="16" eb="17">
      <t>トウ</t>
    </rPh>
    <rPh sb="18" eb="19">
      <t>トウ</t>
    </rPh>
    <rPh sb="20" eb="22">
      <t>ダイニ</t>
    </rPh>
    <rPh sb="22" eb="24">
      <t>ケンキュウ</t>
    </rPh>
    <rPh sb="24" eb="25">
      <t>トウ</t>
    </rPh>
    <rPh sb="26" eb="29">
      <t>コウベシ</t>
    </rPh>
    <rPh sb="29" eb="32">
      <t>チュウオウク</t>
    </rPh>
    <rPh sb="32" eb="33">
      <t>ミナト</t>
    </rPh>
    <rPh sb="33" eb="34">
      <t>シマ</t>
    </rPh>
    <rPh sb="34" eb="35">
      <t>ミナミ</t>
    </rPh>
    <rPh sb="35" eb="36">
      <t>マチ</t>
    </rPh>
    <phoneticPr fontId="3"/>
  </si>
  <si>
    <t>O2センサー、CO2センサーの故障。経年劣化のため、短期間に故障を繰り返している。</t>
    <phoneticPr fontId="1"/>
  </si>
  <si>
    <t>マルチガスインキュベーター</t>
  </si>
  <si>
    <t>O2センサー、CO2センサーの故障。経年劣化のため、短期間に故障を繰り返している。</t>
  </si>
  <si>
    <t>国立研究開発法人量子科学技術研究開発機構の行う試験研究等の事業</t>
    <rPh sb="0" eb="8">
      <t>コクリツケンキュウカイハツホウジン</t>
    </rPh>
    <rPh sb="8" eb="20">
      <t>リョウシカガクギジュツケンキュウカイハツキコウ</t>
    </rPh>
    <rPh sb="21" eb="22">
      <t>オコナ</t>
    </rPh>
    <rPh sb="23" eb="28">
      <t>シケンケンキュウトウ</t>
    </rPh>
    <rPh sb="29" eb="31">
      <t>ジギョウ</t>
    </rPh>
    <phoneticPr fontId="1"/>
  </si>
  <si>
    <t>視覚刺激作成装置</t>
    <rPh sb="0" eb="2">
      <t>シカク</t>
    </rPh>
    <rPh sb="2" eb="4">
      <t>シゲキ</t>
    </rPh>
    <rPh sb="4" eb="6">
      <t>サクセイ</t>
    </rPh>
    <rPh sb="6" eb="8">
      <t>ソウチ</t>
    </rPh>
    <phoneticPr fontId="2"/>
  </si>
  <si>
    <t>視覚刺激作成装置1台　MRI用ディスプレイ1台　制御用コンピューター1台</t>
    <rPh sb="0" eb="2">
      <t>シカク</t>
    </rPh>
    <rPh sb="2" eb="4">
      <t>シゲキ</t>
    </rPh>
    <rPh sb="4" eb="6">
      <t>サクセイ</t>
    </rPh>
    <rPh sb="6" eb="8">
      <t>ソウチ</t>
    </rPh>
    <rPh sb="9" eb="10">
      <t>ダイ</t>
    </rPh>
    <rPh sb="14" eb="15">
      <t>ヨウ</t>
    </rPh>
    <rPh sb="22" eb="23">
      <t>ダイ</t>
    </rPh>
    <rPh sb="24" eb="27">
      <t>セイギョヨウ</t>
    </rPh>
    <rPh sb="35" eb="36">
      <t>ダイ</t>
    </rPh>
    <phoneticPr fontId="2"/>
  </si>
  <si>
    <t>国立研究開発法人量子科学技術研究開発機構　量子医科学研究所(千葉市稲毛区穴川4-9-1)</t>
    <rPh sb="21" eb="23">
      <t>リョウシ</t>
    </rPh>
    <rPh sb="23" eb="26">
      <t>イカガク</t>
    </rPh>
    <phoneticPr fontId="1"/>
  </si>
  <si>
    <t>c</t>
    <phoneticPr fontId="1"/>
  </si>
  <si>
    <t>名古屋市立大学の行う試験研究等の事業</t>
    <rPh sb="0" eb="7">
      <t>ナゴヤシリツダイガク</t>
    </rPh>
    <rPh sb="8" eb="9">
      <t>オコナ</t>
    </rPh>
    <rPh sb="10" eb="15">
      <t>シケンケンキュウトウ</t>
    </rPh>
    <rPh sb="16" eb="18">
      <t>ジギョウ</t>
    </rPh>
    <phoneticPr fontId="1"/>
  </si>
  <si>
    <t>超低温槽－８６℃</t>
    <rPh sb="0" eb="1">
      <t>チョウ</t>
    </rPh>
    <rPh sb="1" eb="3">
      <t>テイオン</t>
    </rPh>
    <rPh sb="3" eb="4">
      <t>ソウ</t>
    </rPh>
    <phoneticPr fontId="2"/>
  </si>
  <si>
    <t>ULT-2186-3型</t>
    <rPh sb="10" eb="11">
      <t>ガタ</t>
    </rPh>
    <phoneticPr fontId="2"/>
  </si>
  <si>
    <t>名古屋市立大学大学院医学研究科脳神経生理学
（名古屋市瑞穂区瑞穂町字川澄１）</t>
    <rPh sb="0" eb="7">
      <t>ナゴヤシリツダイガク</t>
    </rPh>
    <rPh sb="7" eb="10">
      <t>ダイガクイン</t>
    </rPh>
    <rPh sb="10" eb="12">
      <t>イガク</t>
    </rPh>
    <rPh sb="12" eb="15">
      <t>ケンキュウカ</t>
    </rPh>
    <rPh sb="15" eb="21">
      <t>ノウシンケイセイリガク</t>
    </rPh>
    <rPh sb="23" eb="27">
      <t>ナゴヤシ</t>
    </rPh>
    <rPh sb="27" eb="30">
      <t>ミズホク</t>
    </rPh>
    <rPh sb="30" eb="33">
      <t>ミズホマチ</t>
    </rPh>
    <rPh sb="33" eb="34">
      <t>ジ</t>
    </rPh>
    <rPh sb="34" eb="36">
      <t>カワスミ</t>
    </rPh>
    <phoneticPr fontId="2"/>
  </si>
  <si>
    <t>故障</t>
    <rPh sb="0" eb="1">
      <t>コショウ</t>
    </rPh>
    <phoneticPr fontId="1"/>
  </si>
  <si>
    <t>　平成20年度「海底熱水鉱床探査の為の化学・生物モニタリングツールの開発」</t>
    <phoneticPr fontId="1"/>
  </si>
  <si>
    <t>顕微鏡システム用PC</t>
    <rPh sb="0" eb="3">
      <t>ケンビキョウ</t>
    </rPh>
    <rPh sb="7" eb="8">
      <t>ヨウ</t>
    </rPh>
    <phoneticPr fontId="16"/>
  </si>
  <si>
    <t>ワークステーション　Ｐｒｅｃｉｓｉｏｎ　Ｔ３４０1　デスクトップモードベーシック</t>
  </si>
  <si>
    <t>東京大学生産技術研究所　藤井研究室（東京都目黒区駒場4-6-1）</t>
    <rPh sb="0" eb="2">
      <t>トウキョウ</t>
    </rPh>
    <rPh sb="2" eb="4">
      <t>ダイガク</t>
    </rPh>
    <rPh sb="4" eb="6">
      <t>セイサン</t>
    </rPh>
    <rPh sb="6" eb="8">
      <t>ギジュツ</t>
    </rPh>
    <rPh sb="8" eb="11">
      <t>ケンキュウジョ</t>
    </rPh>
    <rPh sb="12" eb="14">
      <t>フジイ</t>
    </rPh>
    <rPh sb="14" eb="17">
      <t>ケンキュウシツ</t>
    </rPh>
    <phoneticPr fontId="16"/>
  </si>
  <si>
    <t>PCからハードディスクを取り外せば機密情報は取り除くことが可能。</t>
    <rPh sb="11" eb="12">
      <t>ト</t>
    </rPh>
    <rPh sb="13" eb="14">
      <t>ハズ</t>
    </rPh>
    <rPh sb="16" eb="20">
      <t>キミツジョウホウ</t>
    </rPh>
    <rPh sb="21" eb="22">
      <t>ト</t>
    </rPh>
    <rPh sb="23" eb="24">
      <t>ノゾ</t>
    </rPh>
    <rPh sb="28" eb="30">
      <t>カノウ</t>
    </rPh>
    <phoneticPr fontId="1"/>
  </si>
  <si>
    <t>文部科学省　平成29年度科学技術試験研究委託事業　「南海トラフ広域地震防災研究プロジェクト」</t>
    <rPh sb="0" eb="2">
      <t>モンブ</t>
    </rPh>
    <rPh sb="2" eb="5">
      <t>カガクショウ</t>
    </rPh>
    <rPh sb="6" eb="8">
      <t>ヘイセイ</t>
    </rPh>
    <rPh sb="10" eb="12">
      <t>ネンド</t>
    </rPh>
    <rPh sb="12" eb="16">
      <t>カガクギジュツ</t>
    </rPh>
    <rPh sb="16" eb="18">
      <t>シケン</t>
    </rPh>
    <rPh sb="18" eb="20">
      <t>ケンキュウ</t>
    </rPh>
    <rPh sb="20" eb="22">
      <t>イタク</t>
    </rPh>
    <rPh sb="22" eb="24">
      <t>ジギョウ</t>
    </rPh>
    <rPh sb="26" eb="28">
      <t>ナンカイ</t>
    </rPh>
    <rPh sb="31" eb="35">
      <t>コウイキジシン</t>
    </rPh>
    <rPh sb="35" eb="37">
      <t>ボウサイ</t>
    </rPh>
    <rPh sb="37" eb="39">
      <t>ケンキュウ</t>
    </rPh>
    <phoneticPr fontId="2"/>
  </si>
  <si>
    <t>デルPrecision　タワー</t>
    <phoneticPr fontId="1"/>
  </si>
  <si>
    <t>5810XCTO　ベース</t>
  </si>
  <si>
    <t>1式</t>
    <rPh sb="1" eb="2">
      <t>シキ</t>
    </rPh>
    <phoneticPr fontId="2"/>
  </si>
  <si>
    <t>国立大学法人京都大学防災研究所研究所本館S-547D（京都府宇治市五ヶ庄）</t>
    <rPh sb="10" eb="12">
      <t>ボウサイ</t>
    </rPh>
    <rPh sb="12" eb="15">
      <t>ケンキュウジョ</t>
    </rPh>
    <rPh sb="15" eb="20">
      <t>ケンキュウショホンカン</t>
    </rPh>
    <rPh sb="27" eb="30">
      <t>キョウトフ</t>
    </rPh>
    <rPh sb="30" eb="33">
      <t>ウジシ</t>
    </rPh>
    <rPh sb="33" eb="36">
      <t>ゴカショウ</t>
    </rPh>
    <phoneticPr fontId="2"/>
  </si>
  <si>
    <t>委託研究「ライフサイエンス研究用ニホンザルの飼育・繁殖・供給」</t>
    <phoneticPr fontId="1"/>
  </si>
  <si>
    <t>冷凍庫</t>
    <rPh sb="0" eb="3">
      <t>レイトウコ</t>
    </rPh>
    <phoneticPr fontId="7"/>
  </si>
  <si>
    <t>三洋　　SRF-F681A</t>
    <rPh sb="0" eb="2">
      <t>サンヨウ</t>
    </rPh>
    <phoneticPr fontId="7"/>
  </si>
  <si>
    <t>（株）奄美野生動物研究所
(鹿児島県大島郡龍郷町大勝上柳田2662）</t>
    <rPh sb="1" eb="2">
      <t>カブ</t>
    </rPh>
    <rPh sb="3" eb="5">
      <t>アマミ</t>
    </rPh>
    <rPh sb="5" eb="7">
      <t>ヤセイ</t>
    </rPh>
    <rPh sb="7" eb="9">
      <t>ドウブツ</t>
    </rPh>
    <rPh sb="9" eb="12">
      <t>ケンキュウショ</t>
    </rPh>
    <rPh sb="14" eb="17">
      <t>カゴシマ</t>
    </rPh>
    <rPh sb="17" eb="18">
      <t>ケン</t>
    </rPh>
    <rPh sb="18" eb="21">
      <t>オオシマグン</t>
    </rPh>
    <rPh sb="21" eb="22">
      <t>リュウ</t>
    </rPh>
    <rPh sb="22" eb="23">
      <t>ゴウ</t>
    </rPh>
    <rPh sb="23" eb="24">
      <t>マチ</t>
    </rPh>
    <rPh sb="24" eb="26">
      <t>オオカツ</t>
    </rPh>
    <rPh sb="26" eb="27">
      <t>ウエ</t>
    </rPh>
    <rPh sb="27" eb="28">
      <t>ヤナギ</t>
    </rPh>
    <rPh sb="28" eb="29">
      <t>タ</t>
    </rPh>
    <phoneticPr fontId="7"/>
  </si>
  <si>
    <t>超低温フリーザー</t>
    <rPh sb="0" eb="1">
      <t>チョウ</t>
    </rPh>
    <rPh sb="1" eb="3">
      <t>テイオン</t>
    </rPh>
    <phoneticPr fontId="7"/>
  </si>
  <si>
    <t>三洋電機（株）製　　MDF-U33V</t>
    <rPh sb="0" eb="2">
      <t>サンヨウ</t>
    </rPh>
    <rPh sb="2" eb="4">
      <t>デンキ</t>
    </rPh>
    <rPh sb="4" eb="7">
      <t>カブ</t>
    </rPh>
    <rPh sb="7" eb="8">
      <t>セイ</t>
    </rPh>
    <phoneticPr fontId="7"/>
  </si>
  <si>
    <t>1式</t>
    <rPh sb="1" eb="2">
      <t>シキ</t>
    </rPh>
    <phoneticPr fontId="7"/>
  </si>
  <si>
    <t>平成20年度チーム「ニッポン」マルチ・サポート事業</t>
    <rPh sb="0" eb="2">
      <t>ヘイセイ</t>
    </rPh>
    <rPh sb="4" eb="6">
      <t>ネンド</t>
    </rPh>
    <phoneticPr fontId="1"/>
  </si>
  <si>
    <t>デジタルビデオカメラ</t>
    <phoneticPr fontId="1"/>
  </si>
  <si>
    <t>SONY HDR-XR520V</t>
  </si>
  <si>
    <t>国立ｽﾎﾟｰﾂ科学ｾﾝﾀｰ
（東京都北区西が丘3-15-1）</t>
  </si>
  <si>
    <t>陳腐化及び経年劣化による不具合のため修理が必要である。</t>
    <rPh sb="0" eb="2">
      <t>チンプカ</t>
    </rPh>
    <rPh sb="2" eb="3">
      <t>オヨ</t>
    </rPh>
    <rPh sb="11" eb="14">
      <t>フグアイ</t>
    </rPh>
    <rPh sb="15" eb="17">
      <t>シュウリ</t>
    </rPh>
    <phoneticPr fontId="2"/>
  </si>
  <si>
    <t>自転車エルゴメーター</t>
  </si>
  <si>
    <t>エクスカリバースポーツ2500</t>
  </si>
  <si>
    <t>SRMトレーニングシステム</t>
  </si>
  <si>
    <t>SRM Training System Track Professional</t>
  </si>
  <si>
    <t>ノートパソコン</t>
  </si>
  <si>
    <t>タフブック CF-19KW1AAS</t>
  </si>
  <si>
    <t>プロジェクター</t>
  </si>
  <si>
    <t>Offirio EB-1725</t>
  </si>
  <si>
    <t>老朽化による摩耗が激しく、使用に耐えうる状態ではない。</t>
    <phoneticPr fontId="1"/>
  </si>
  <si>
    <t>平成17年度　ベトナムにおける長崎大学感染症研究プロジェクト</t>
    <rPh sb="0" eb="2">
      <t>ヘイセイ</t>
    </rPh>
    <rPh sb="4" eb="6">
      <t>ネンド</t>
    </rPh>
    <rPh sb="15" eb="19">
      <t>ナガサキダイガク</t>
    </rPh>
    <rPh sb="19" eb="22">
      <t>カンセンショウ</t>
    </rPh>
    <rPh sb="22" eb="24">
      <t>ケンキュウ</t>
    </rPh>
    <phoneticPr fontId="1"/>
  </si>
  <si>
    <t>バイオメトラーT-196</t>
    <phoneticPr fontId="1"/>
  </si>
  <si>
    <t>長崎大学熱帯医学研究所　長崎市坂本1丁目12番4号</t>
    <phoneticPr fontId="1"/>
  </si>
  <si>
    <t>窒化物ハイブリッド成長期による低損失スイッチング素子</t>
    <phoneticPr fontId="1"/>
  </si>
  <si>
    <t>Ｃｌ２用除害塔</t>
    <phoneticPr fontId="1"/>
  </si>
  <si>
    <t>PCF-4B-E</t>
    <phoneticPr fontId="1"/>
  </si>
  <si>
    <t>東京つくば本部つくば中央第二事業所 130 02217
(茨城県つくば市梅園1-1-1）</t>
    <rPh sb="0" eb="2">
      <t>トウキョウ</t>
    </rPh>
    <rPh sb="5" eb="7">
      <t>ホンブ</t>
    </rPh>
    <rPh sb="10" eb="17">
      <t>チュウオウダイニジギョウショ</t>
    </rPh>
    <rPh sb="29" eb="31">
      <t>イバラキ</t>
    </rPh>
    <rPh sb="31" eb="32">
      <t>ケン</t>
    </rPh>
    <rPh sb="35" eb="36">
      <t>シ</t>
    </rPh>
    <rPh sb="36" eb="38">
      <t>ウメゾノ</t>
    </rPh>
    <phoneticPr fontId="1"/>
  </si>
  <si>
    <t>除害に用いている吸着材などが含まれており、再利用は難しい。
塩素により汚染されている。</t>
    <phoneticPr fontId="1"/>
  </si>
  <si>
    <t>若手研究者の自立的研究環境整備促進　自立若手教員による異分野融合領域の創出</t>
    <phoneticPr fontId="1"/>
  </si>
  <si>
    <t>真空乾燥器（遠赤型）</t>
    <phoneticPr fontId="1"/>
  </si>
  <si>
    <t>アズワン社製　VO-FR1　1-6000-01</t>
    <phoneticPr fontId="1"/>
  </si>
  <si>
    <t>国立大学法人岡山大学総合研究棟第9区画　
（岡山県岡山市北区津島中三丁目1番1号）</t>
    <phoneticPr fontId="1"/>
  </si>
  <si>
    <t>制御器の異常，構造の劣化により正常に使用できない。</t>
    <rPh sb="0" eb="1">
      <t>キ</t>
    </rPh>
    <rPh sb="2" eb="4">
      <t>イジョウ</t>
    </rPh>
    <rPh sb="5" eb="7">
      <t>コウゾウ</t>
    </rPh>
    <rPh sb="8" eb="10">
      <t>レッカ</t>
    </rPh>
    <rPh sb="14" eb="16">
      <t>セイジョウ</t>
    </rPh>
    <rPh sb="17" eb="19">
      <t>シヨウ</t>
    </rPh>
    <phoneticPr fontId="1"/>
  </si>
  <si>
    <t>タンパク3000プロジェクト</t>
    <phoneticPr fontId="1"/>
  </si>
  <si>
    <t>超高真空計</t>
    <phoneticPr fontId="1"/>
  </si>
  <si>
    <t>M-992HG</t>
  </si>
  <si>
    <t>公益財団法人高輝度光科学研究センター（兵庫県佐用郡佐用町光都1-1-1）</t>
    <rPh sb="0" eb="2">
      <t>コウエキ</t>
    </rPh>
    <rPh sb="2" eb="6">
      <t>ザイダンホウジン</t>
    </rPh>
    <rPh sb="6" eb="9">
      <t>コウキド</t>
    </rPh>
    <rPh sb="9" eb="10">
      <t>ヒカリ</t>
    </rPh>
    <rPh sb="10" eb="12">
      <t>カガク</t>
    </rPh>
    <rPh sb="12" eb="14">
      <t>ケンキュウ</t>
    </rPh>
    <phoneticPr fontId="18"/>
  </si>
  <si>
    <t>超高真空計</t>
  </si>
  <si>
    <t>20CH差動カード付DMM</t>
  </si>
  <si>
    <t>2700/7700/J</t>
  </si>
  <si>
    <t>160m地下振動計用ADC計測器</t>
  </si>
  <si>
    <t>777551-01</t>
  </si>
  <si>
    <t>ICF203Be窓</t>
  </si>
  <si>
    <t>遠赤外レーザー導波管支持架台</t>
  </si>
  <si>
    <t>デジタルマルチメータ，6.5桁</t>
  </si>
  <si>
    <t>34401A</t>
  </si>
  <si>
    <t>広帯域地震観測装置</t>
  </si>
  <si>
    <t>Q330-6ch</t>
  </si>
  <si>
    <t>カウンタ／タイマ/PXI-6602</t>
  </si>
  <si>
    <t>HLSセンサー/HLS 12-14/2仏国Fogale Nanotech製</t>
  </si>
  <si>
    <t>水位計/DPI145：ドラックジャパン製</t>
  </si>
  <si>
    <t>キャビネットラック/SPFDC-1751-750W　21505摂津金属工業製</t>
  </si>
  <si>
    <t>イーサネット対応マルチメータ/2701/J：ケースレー製</t>
  </si>
  <si>
    <t>超音波式変位センサ/UD-300：キーエンス製</t>
  </si>
  <si>
    <t>オートレベル/AT-M3：トプコン製</t>
  </si>
  <si>
    <t>19インチラック/W570*D650*H1250</t>
  </si>
  <si>
    <t>ナノボルトメーター/34420A：アジレントテクノロジー製</t>
  </si>
  <si>
    <t>静電容量式変位計/P215（2ch用）*1、CS-500-A*16</t>
  </si>
  <si>
    <t>Bergoz LR BPM用電源</t>
  </si>
  <si>
    <t>タイミング系監視用TDCモジュール/V1290N：CAEN社製</t>
  </si>
  <si>
    <t>加速器診断Ⅱノーブルポンプ/912-7040：アネルバ製</t>
  </si>
  <si>
    <t>マルチメータ/2700/J：ケースレーインスツルメンツ製</t>
  </si>
  <si>
    <t>1Hz Low Pass Passive Filter/―</t>
  </si>
  <si>
    <t>ディスプレイ式データレコーダ/MV112-1-1-1M/H3/N2：横河電機製</t>
  </si>
  <si>
    <t>令和５年７月５日</t>
    <rPh sb="0" eb="1">
      <t>レイ</t>
    </rPh>
    <rPh sb="1" eb="2">
      <t>ワ</t>
    </rPh>
    <rPh sb="3" eb="4">
      <t>ネン</t>
    </rPh>
    <rPh sb="5" eb="6">
      <t>ガツ</t>
    </rPh>
    <rPh sb="7" eb="8">
      <t>ニチ</t>
    </rPh>
    <phoneticPr fontId="1"/>
  </si>
  <si>
    <t>　令和５年７月14日（金）17時00分　必着</t>
    <rPh sb="1" eb="2">
      <t>レイ</t>
    </rPh>
    <rPh sb="2" eb="3">
      <t>ワ</t>
    </rPh>
    <rPh sb="11" eb="12">
      <t>キン</t>
    </rPh>
    <rPh sb="18" eb="19">
      <t>フン</t>
    </rPh>
    <phoneticPr fontId="1"/>
  </si>
  <si>
    <t>大臣官房会計課管理班</t>
  </si>
  <si>
    <t>国立大学法人富山大学の行う試験研究等の事業に係る</t>
  </si>
  <si>
    <t>取得物品の需要調査結果</t>
  </si>
  <si>
    <t>１．概要</t>
  </si>
  <si>
    <t>国立大学法人富山大学の行う試験研究等の事業に係る取得資産の</t>
  </si>
  <si>
    <t>処分にあたって、公募による需要調査を実施した。</t>
  </si>
  <si>
    <t>（調査期間：令和5年7月5日～令和5年7月14日）</t>
  </si>
  <si>
    <t>上記の需要調査の結果、購入等希望者がなかったことを確認した。</t>
  </si>
  <si>
    <t>２．取得物品の処分について</t>
  </si>
  <si>
    <t>　　</t>
  </si>
  <si>
    <t>　需要調査の結果に基づき、廃棄手続きを行うこととする。</t>
  </si>
  <si>
    <t>「革新的技術による脳機能ネットワークの全容解明（中核拠点）」の事業に係る</t>
  </si>
  <si>
    <t>「革新的技術による脳機能ネットワークの全容解明（中核拠点）」の事業に係る取得資産の</t>
  </si>
  <si>
    <t>「酵母遺伝資源の収集、保存、提供体制の構築」の事業に係る</t>
  </si>
  <si>
    <t>「酵母遺伝資源の収集、保存、提供体制の構築」の事業に係る取得資産の</t>
  </si>
  <si>
    <t>「膣化物ハイブリット成長期による低損失スイッチング素子」の事業に係る</t>
  </si>
  <si>
    <t>「膣化物ハイブリット成長期による低損失スイッチング素子」の事業に係る取得資産の</t>
  </si>
  <si>
    <t>「核セキュリティ強化等推進事業」に係る取得物品の需要調査結果</t>
  </si>
  <si>
    <t>「核セキュリティ強化等推進事業」に係る取得資産の処分にあたって、公募による需要調査を実施した。</t>
  </si>
  <si>
    <t>上記の需要調査の結果、一部の物品を除き購入等希望者がなかったことを確認した。</t>
  </si>
  <si>
    <t>科学技術総合研究委託事業（平成１８年度～平成２０年度）</t>
  </si>
  <si>
    <t>に係る取得物品の需要調査結果</t>
  </si>
  <si>
    <t>に係る取得資産の処分にあたって、公募による需要調査を実施した。</t>
  </si>
  <si>
    <t>学校法人千葉工業大学の行う試験研究等の事業に係る</t>
  </si>
  <si>
    <t>学校法人千葉工業大学の行う試験研究等の事業に係る取得資産の</t>
  </si>
  <si>
    <t>委託研究</t>
  </si>
  <si>
    <t>「基礎科学フロンティア－極限への挑戦（基礎科学の挑戦－複合・マルチスケール問題を通した極限の探求）」</t>
  </si>
  <si>
    <t>国立大学法人京都大学の行う試験研究等の事業に係る</t>
  </si>
  <si>
    <t>国立大学法人京都大学の行う試験研究等の事業に係る取得資産の</t>
  </si>
  <si>
    <t>「自己整合型四極子収差補正光学システムの開発」</t>
  </si>
  <si>
    <t>の事業に係る取得物品の需要調査結果</t>
  </si>
  <si>
    <t>「自己整合型四極子収差補正光学システムの開発」の事業に係る</t>
  </si>
  <si>
    <t>取得資産の処分にあたって、公募による需要調査を実施した。</t>
  </si>
  <si>
    <t>「バイオ医薬品評価のための新生代ヒト化マウスの開発」</t>
  </si>
  <si>
    <t>「バイオ医薬品評価のための新生代ヒト化マウスの開発」の事業に係る</t>
  </si>
  <si>
    <t>「ヒト多能性幹細胞の分化誘導・移植の技術開発と技術支援のための総合拠点」の事業に係る取得物品の需要調査結果</t>
  </si>
  <si>
    <t>「ヒト多能性幹細胞の分化誘導・移植の技術開発と技術支援のための総合拠点」の事業に係る取得資産の処分にあたって、公募による需要調査を実施した。</t>
  </si>
  <si>
    <t>国立大学法人化以前の事業に係る取得物品の需要調査結果</t>
  </si>
  <si>
    <t>　国立大学法人化以前の事業に係る取得資産の処分にあたって、</t>
  </si>
  <si>
    <t>公募による需要調査を実施した。</t>
  </si>
  <si>
    <t xml:space="preserve"> （調査期間：令和5年7月5日～令和5年7月14日）</t>
  </si>
  <si>
    <t>＜イノベーションシステム整備事業＞</t>
  </si>
  <si>
    <t>先端融合領域イノベーション拠点創出形成プログラム</t>
  </si>
  <si>
    <t>「バイオプロダクション次世代農工連携拠点」</t>
  </si>
  <si>
    <t>「若手研究者の自立的研究環境整備促進　自立若手教員による</t>
  </si>
  <si>
    <t>異分野融合領域の創出」</t>
  </si>
  <si>
    <t>異分野融合領域の創出」の事業に係る取得資産の処分にあたって、</t>
  </si>
  <si>
    <t>「タンパク質基本構造の網羅的解析（解析の加速化）」</t>
  </si>
  <si>
    <t>「タンパク質基本構造の網羅的解析（解析の加速化）」の事業に係る</t>
  </si>
  <si>
    <t>「若手研究者の自立的研究環境整備促進　自立若手教員による異分野融合領域の創出」</t>
  </si>
  <si>
    <t>の事業に係る取得資産の処分にあたって、公募による需要調査を実施した。</t>
  </si>
  <si>
    <t>「窒化物ハイブリッド成長期による低損失スイッチング素子」</t>
  </si>
  <si>
    <t>「平成17年度　ベトナムにおける長崎大学感染症研究プロジェクト」</t>
  </si>
  <si>
    <t>委託研究「ライフサイエンス研究用ニホンザルの飼育・繁殖・供給」</t>
  </si>
  <si>
    <t>文部科学省　平成29年度科学技術試験研究委託事業</t>
  </si>
  <si>
    <t>　「南海トラフ広域地震防災研究プロジェクト」</t>
  </si>
  <si>
    <t>名古屋市立大学の行う試験研究等の事業に係る</t>
  </si>
  <si>
    <t>「静岡大学工学部鳴海研究室にて実施するペプチド化学合成研究」</t>
  </si>
  <si>
    <t>「平成２３年地球観測技術等調査研究委託事業</t>
  </si>
  <si>
    <t>（超小型位置天文衛星のデータ利用促進のための研究）」</t>
  </si>
  <si>
    <t>「平成２３年地球観測技術等調査研究委託事業（超小型位置天文衛星の</t>
  </si>
  <si>
    <t>データ利用促進のための研究）」に係る</t>
  </si>
  <si>
    <t>国立研究開発法人量子科学技術研究開発機構の行う試験研究等の事業に係る取得物品の需要調査結果</t>
  </si>
  <si>
    <t>国立研究開発法人量子科学技術研究開発機構の行う試験研究等の事業に係る取得資産の処分にあたって、公募による需要調査を実施した。</t>
  </si>
  <si>
    <t>「ヒト多能性幹細胞の分化誘導・移植の技術開発と技術支援のための総合拠点」の事業に係る</t>
  </si>
  <si>
    <t>「先端融合領域イノベーション創出拠点の形成　フォトニクス先端融合研究拠点」、「先端融合領域イノベーション創出拠点の形成　生体ゆらぎに学ぶ知的人工物と情報システム」</t>
  </si>
  <si>
    <t>文部科学省平成27年度、28年度地球観測技術等調査研究委託事業　「気候変動適応技術社会実装プログラム(超高解像度ダウンスケーリング技術の開発）」</t>
  </si>
  <si>
    <t>文部科学省平成27年度、28年度地球観測技術等調査研究委託事業　</t>
  </si>
  <si>
    <t>「気候変動適応技術社会実装プログラム(超高解像度ダウンスケーリング</t>
  </si>
  <si>
    <t>技術の開発）」</t>
  </si>
  <si>
    <t>「幹細胞操作技術開発（先行的試験研究）」の事業に係る</t>
  </si>
  <si>
    <t>「幹細胞操作技術開発（先行的試験研究）」の事業に係る取得資産の</t>
  </si>
  <si>
    <t>「疾患特異的iPS細胞を活用した筋骨格系難病研究」</t>
  </si>
  <si>
    <t>平成13年度科学技術振興調整費　若手任期付研究員支援</t>
  </si>
  <si>
    <t>「強誘電性金属錯体の開発と電子バイスへの応用」</t>
  </si>
  <si>
    <t>「強誘電性金属錯体の開発と電子バイスへの応用」の事業に係る</t>
  </si>
  <si>
    <t>科学技術総合研究委託業務重要課題解決型研究等の推進</t>
  </si>
  <si>
    <t>「伊勢湾流域圏の自然共生型環境管理技術開発」</t>
  </si>
  <si>
    <t>「アジア太平洋地域の大気環境の改善のうちアジア太平洋地区</t>
  </si>
  <si>
    <t>大気環境改善のための国際会議の主催」</t>
  </si>
  <si>
    <t>大気環境改善のための国際会議の主催」の事業に係る取得資産の</t>
  </si>
  <si>
    <t>物質・材料研究機構の行う試験研究等の事業に係る</t>
  </si>
  <si>
    <t>上記の需要調査の結果、一部の物品を除き購入等希望者がなかったことを</t>
  </si>
  <si>
    <t>確認した。</t>
  </si>
  <si>
    <t>物質・材料研究機構の行う試験研究等の事業に係る
取得物品の需要調査結果</t>
    <rPh sb="21" eb="22">
      <t>カカワ</t>
    </rPh>
    <rPh sb="24" eb="26">
      <t>シュトク</t>
    </rPh>
    <rPh sb="26" eb="28">
      <t>ブッピン</t>
    </rPh>
    <rPh sb="29" eb="31">
      <t>ジュヨウ</t>
    </rPh>
    <rPh sb="31" eb="33">
      <t>チョウサ</t>
    </rPh>
    <rPh sb="33" eb="35">
      <t>ケッカ</t>
    </rPh>
    <phoneticPr fontId="1"/>
  </si>
  <si>
    <t>　需要調査の結果に基づき、廃棄手続きを行うこととする。</t>
    <phoneticPr fontId="1"/>
  </si>
  <si>
    <t>物質・材料研究機構の行う試験研究等の事業に係る
取得資産の処分にあたって、公募による需要調査を実施した。
（調査期間：令和5年7月5日～令和5年7月14日）
上記の需要調査の結果、一部の物品について購入希望者があった。</t>
    <rPh sb="90" eb="92">
      <t>イチブ</t>
    </rPh>
    <rPh sb="93" eb="95">
      <t>ブッピン</t>
    </rPh>
    <phoneticPr fontId="1"/>
  </si>
  <si>
    <t>　　需要調査の結果に基づき、売却を行うこととする。</t>
    <phoneticPr fontId="1"/>
  </si>
  <si>
    <t>令和5年10月23 日</t>
    <rPh sb="0" eb="2">
      <t>レイワ</t>
    </rPh>
    <rPh sb="3" eb="4">
      <t>ネン</t>
    </rPh>
    <rPh sb="6" eb="7">
      <t>ツキ</t>
    </rPh>
    <rPh sb="10" eb="11">
      <t>ヒ</t>
    </rPh>
    <phoneticPr fontId="1"/>
  </si>
  <si>
    <t>令和５年10月25日</t>
    <rPh sb="0" eb="2">
      <t>レイワ</t>
    </rPh>
    <rPh sb="3" eb="4">
      <t>ネン</t>
    </rPh>
    <rPh sb="6" eb="7">
      <t>ガツ</t>
    </rPh>
    <rPh sb="9" eb="10">
      <t>ニチ</t>
    </rPh>
    <phoneticPr fontId="5"/>
  </si>
  <si>
    <t>「タンパク3000プロジェクト」の事業に係る
取得物品の需要調査結果</t>
    <rPh sb="17" eb="19">
      <t>ジギョウ</t>
    </rPh>
    <rPh sb="20" eb="21">
      <t>カカワ</t>
    </rPh>
    <rPh sb="23" eb="25">
      <t>シュトク</t>
    </rPh>
    <rPh sb="25" eb="27">
      <t>ブッピン</t>
    </rPh>
    <rPh sb="28" eb="30">
      <t>ジュヨウ</t>
    </rPh>
    <rPh sb="30" eb="32">
      <t>チョウサ</t>
    </rPh>
    <rPh sb="32" eb="34">
      <t>ケッカ</t>
    </rPh>
    <phoneticPr fontId="1"/>
  </si>
  <si>
    <t>「タンパク3000プロジェクト」の事業に係る取得資産の処分にあたって、
公募による需要調査を実施した。
（調査期間：令和5年7月5日～令和5年7月14日）
上記の需要調査の結果、一部の物品について購入等希望者があった。</t>
    <rPh sb="17" eb="19">
      <t>ジギョウ</t>
    </rPh>
    <phoneticPr fontId="1"/>
  </si>
  <si>
    <t>　需要調査の結果に基づき、売却を行うこととする。</t>
    <rPh sb="13" eb="15">
      <t>バイキャク</t>
    </rPh>
    <phoneticPr fontId="1"/>
  </si>
  <si>
    <t>「タンパク3000プロジェクト」の事業に係る</t>
  </si>
  <si>
    <t>「タンパク3000プロジェクト」の事業に係る取得資産の処分にあたって、</t>
  </si>
  <si>
    <t>平成20年度チーム「ニッポン」マルチ・サポート事業
に係る取得物品の需要調査結果</t>
    <rPh sb="27" eb="28">
      <t>カカワ</t>
    </rPh>
    <rPh sb="29" eb="31">
      <t>シュトク</t>
    </rPh>
    <rPh sb="31" eb="33">
      <t>ブッピン</t>
    </rPh>
    <rPh sb="34" eb="36">
      <t>ジュヨウ</t>
    </rPh>
    <rPh sb="36" eb="38">
      <t>チョウサ</t>
    </rPh>
    <rPh sb="38" eb="40">
      <t>ケッカ</t>
    </rPh>
    <phoneticPr fontId="1"/>
  </si>
  <si>
    <t>平成20年度チーム「ニッポン」マルチ・サポート事業
に係る取得資産の処分にあたって、公募による需要調査を実施した。
（調査期間：令和5年7月5日～令和5年7月14日）
上記の需要調査の結果、一部の物品について購入等希望者があった。</t>
    <phoneticPr fontId="1"/>
  </si>
  <si>
    <t>平成20年度チーム「ニッポン」マルチ・サポート事業</t>
  </si>
  <si>
    <t>令和５年10月25日</t>
    <rPh sb="0" eb="2">
      <t>レイワ</t>
    </rPh>
    <rPh sb="3" eb="4">
      <t>ネン</t>
    </rPh>
    <rPh sb="6" eb="7">
      <t>ガツ</t>
    </rPh>
    <rPh sb="9" eb="10">
      <t>ニチ</t>
    </rPh>
    <phoneticPr fontId="7"/>
  </si>
  <si>
    <t>　「国立大学法人東京大学の行う試験研究等」事業に係る物品の需要調査結果</t>
    <rPh sb="21" eb="23">
      <t>ジギョウ</t>
    </rPh>
    <phoneticPr fontId="7"/>
  </si>
  <si>
    <t>　「国立大学法人東京大学の行う試験研究等」事業に係る物品の処分にあたって、公募による需要調査を実施した。（調査期間：令和5年7月5日～令和5年7月14日）</t>
    <phoneticPr fontId="7"/>
  </si>
  <si>
    <t>上記の需要調査の結果、購入希望者があった。</t>
  </si>
  <si>
    <t>　需要調査の結果に基づき、売却を行うこととする。</t>
  </si>
  <si>
    <t>「核セキュリティ強化等推進事業」に係る取得物品の需要調査結果</t>
    <rPh sb="28" eb="30">
      <t>ジギョウカカワシュトクブッピンジュヨウチョウサケッカ</t>
    </rPh>
    <phoneticPr fontId="1"/>
  </si>
  <si>
    <t>「核セキュリティ強化等推進事業」に係る取得資産の処分にあたって、公募による需要調査を実施した。 
（調査期間：令和5年7月5日～令和5年7月14日）
上記の需要調査の結果、一部の物品について購入等希望者があった。</t>
    <rPh sb="67" eb="68">
      <t>ネン</t>
    </rPh>
    <rPh sb="86" eb="88">
      <t>イチブ</t>
    </rPh>
    <rPh sb="89" eb="91">
      <t>ブッピン</t>
    </rPh>
    <phoneticPr fontId="1"/>
  </si>
  <si>
    <t>「TR実践のための戦略的高機能拠点整備」</t>
  </si>
  <si>
    <t>「TR実践のための戦略的高機能拠点整備」の事業に係る</t>
  </si>
  <si>
    <t>平成１４年度　主要５分野の研究開発委託事業RR2002
　「脳イメージングのためのリガンド輸送ツール開発」
に係る取得物品の需要調査結果</t>
    <rPh sb="62" eb="64">
      <t>ジュヨウ</t>
    </rPh>
    <phoneticPr fontId="1"/>
  </si>
  <si>
    <t>平成１４年度　主要５分野の研究開発委託事業RR2002
　「脳イメージングのためのリガンド輸送ツール開発」
に係る取得資産の処分にあたって、公募による需要調査を実施した。 
（調査期間：令和5年7月5日～令和5年7月14日）
上記の需要調査の結果、購入等希望者がなかったことを確認した。</t>
    <phoneticPr fontId="1"/>
  </si>
  <si>
    <t>令和５年８月７日</t>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</si>
</sst>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e\.m\.d;@"/>
    <numFmt numFmtId="178" formatCode="0_);[Red]\(0\)"/>
    <numFmt numFmtId="179" formatCode="[$-411]ge\.mm\.dd"/>
    <numFmt numFmtId="180" formatCode="#,##0_ ;[Red]\-#,##0\ "/>
    <numFmt numFmtId="181" formatCode="#,##0;&quot;▲ &quot;#,##0"/>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11"/>
      <name val="ＭＳ Ｐゴシック"/>
      <family val="3"/>
      <charset val="128"/>
      <scheme val="minor"/>
    </font>
    <font>
      <sz val="11"/>
      <color rgb="FF00B050"/>
      <name val="ＭＳ ゴシック"/>
      <family val="3"/>
      <charset val="128"/>
    </font>
    <font>
      <sz val="10"/>
      <name val="ＭＳ Ｐゴシック"/>
      <family val="3"/>
      <charset val="128"/>
    </font>
    <font>
      <sz val="11"/>
      <color theme="1"/>
      <name val="ＭＳ Ｐゴシック"/>
      <family val="3"/>
      <charset val="128"/>
      <scheme val="minor"/>
    </font>
    <font>
      <sz val="9"/>
      <name val="ＭＳ ゴシック"/>
      <family val="3"/>
      <charset val="128"/>
    </font>
    <font>
      <sz val="9"/>
      <name val="ＭＳ Ｐゴシック"/>
      <family val="3"/>
      <charset val="128"/>
    </font>
    <font>
      <sz val="10.5"/>
      <name val="ＭＳ Ｐゴシック"/>
      <family val="3"/>
      <charset val="128"/>
    </font>
    <font>
      <sz val="11"/>
      <color rgb="FF9C6500"/>
      <name val="ＭＳ Ｐゴシック"/>
      <family val="2"/>
      <charset val="128"/>
      <scheme val="minor"/>
    </font>
    <font>
      <sz val="12"/>
      <name val="ＭＳ Ｐゴシック"/>
      <family val="3"/>
      <charset val="128"/>
    </font>
    <font>
      <b/>
      <sz val="12"/>
      <color indexed="8"/>
      <name val="ＭＳ 明朝"/>
      <family val="1"/>
      <charset val="128"/>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0.5"/>
      <color theme="1"/>
      <name val="ＭＳ ゴシック"/>
      <family val="3"/>
      <charset val="128"/>
    </font>
    <font>
      <sz val="12"/>
      <color theme="1"/>
      <name val="ＭＳ ゴシック"/>
      <family val="3"/>
      <charset val="128"/>
    </font>
    <font>
      <sz val="11"/>
      <color rgb="FF000000"/>
      <name val="ＭＳ ゴシック"/>
      <family val="3"/>
      <charset val="128"/>
    </font>
    <font>
      <sz val="11"/>
      <color rgb="FF00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s>
  <cellStyleXfs count="5">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2"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6" fillId="0" borderId="0" xfId="2" applyFont="1">
      <alignment vertical="center"/>
    </xf>
    <xf numFmtId="0" fontId="6" fillId="0" borderId="0" xfId="2" applyFont="1" applyAlignment="1">
      <alignment horizontal="center" vertical="center"/>
    </xf>
    <xf numFmtId="0" fontId="2" fillId="0" borderId="0" xfId="2" applyFont="1">
      <alignment vertical="center"/>
    </xf>
    <xf numFmtId="0" fontId="8" fillId="0" borderId="0" xfId="2" applyFont="1" applyAlignment="1">
      <alignment horizontal="centerContinuous" vertical="center"/>
    </xf>
    <xf numFmtId="0" fontId="6" fillId="0" borderId="0" xfId="2" applyFont="1" applyAlignment="1">
      <alignment horizontal="centerContinuous" vertical="center"/>
    </xf>
    <xf numFmtId="0" fontId="8" fillId="0" borderId="0" xfId="2" applyFont="1">
      <alignment vertical="center"/>
    </xf>
    <xf numFmtId="0" fontId="6" fillId="0" borderId="2" xfId="2" applyFont="1" applyBorder="1" applyAlignment="1">
      <alignment horizontal="center"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Border="1" applyAlignment="1">
      <alignment vertical="center" wrapText="1"/>
    </xf>
    <xf numFmtId="3" fontId="6" fillId="0" borderId="1" xfId="2" applyNumberFormat="1" applyFont="1" applyBorder="1" applyAlignment="1">
      <alignment horizontal="center" vertical="center"/>
    </xf>
    <xf numFmtId="38" fontId="6" fillId="0" borderId="1" xfId="3" applyFont="1" applyFill="1" applyBorder="1" applyAlignment="1">
      <alignment vertical="center" wrapText="1"/>
    </xf>
    <xf numFmtId="177" fontId="6" fillId="0" borderId="1" xfId="2" applyNumberFormat="1" applyFont="1" applyBorder="1" applyAlignment="1">
      <alignment vertical="center" wrapText="1"/>
    </xf>
    <xf numFmtId="0" fontId="5" fillId="0" borderId="1" xfId="2" applyBorder="1" applyAlignment="1">
      <alignment vertical="center" wrapText="1"/>
    </xf>
    <xf numFmtId="0" fontId="5" fillId="0" borderId="1" xfId="2" applyBorder="1" applyAlignment="1">
      <alignment horizontal="center" vertical="center"/>
    </xf>
    <xf numFmtId="0" fontId="6" fillId="0" borderId="1" xfId="2" quotePrefix="1" applyFont="1" applyBorder="1" applyAlignment="1">
      <alignment vertical="center" wrapText="1"/>
    </xf>
    <xf numFmtId="0" fontId="2" fillId="0" borderId="0" xfId="2" applyFont="1" applyAlignment="1">
      <alignment horizontal="center" vertical="center"/>
    </xf>
    <xf numFmtId="178" fontId="9" fillId="0" borderId="1" xfId="0" applyNumberFormat="1" applyFont="1" applyBorder="1" applyAlignment="1">
      <alignment horizontal="left" vertical="center" wrapText="1"/>
    </xf>
    <xf numFmtId="178" fontId="9" fillId="0" borderId="1" xfId="0" applyNumberFormat="1" applyFont="1" applyBorder="1" applyAlignment="1">
      <alignment vertical="center" wrapText="1"/>
    </xf>
    <xf numFmtId="178" fontId="9"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xf>
    <xf numFmtId="177"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0" xfId="0" applyFont="1">
      <alignment vertical="center"/>
    </xf>
    <xf numFmtId="0" fontId="10"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3" fontId="2" fillId="0" borderId="1" xfId="0" applyNumberFormat="1" applyFont="1" applyBorder="1">
      <alignment vertical="center"/>
    </xf>
    <xf numFmtId="179" fontId="2" fillId="0" borderId="1" xfId="0" applyNumberFormat="1" applyFont="1" applyBorder="1">
      <alignment vertical="center"/>
    </xf>
    <xf numFmtId="0" fontId="11" fillId="0" borderId="1" xfId="2" applyFont="1" applyBorder="1" applyAlignment="1">
      <alignment vertical="center" wrapText="1"/>
    </xf>
    <xf numFmtId="0" fontId="6" fillId="0" borderId="1" xfId="4" applyFont="1" applyBorder="1" applyAlignment="1">
      <alignment horizontal="center" vertical="center"/>
    </xf>
    <xf numFmtId="38" fontId="5" fillId="0" borderId="1" xfId="3" applyFont="1" applyFill="1" applyBorder="1">
      <alignment vertical="center"/>
    </xf>
    <xf numFmtId="177" fontId="5" fillId="0" borderId="1" xfId="2" applyNumberFormat="1" applyBorder="1" applyAlignment="1">
      <alignment horizontal="center" vertical="center"/>
    </xf>
    <xf numFmtId="0" fontId="13" fillId="0" borderId="1" xfId="2" applyFont="1" applyBorder="1" applyAlignment="1">
      <alignment vertical="center" wrapText="1"/>
    </xf>
    <xf numFmtId="0" fontId="6" fillId="0" borderId="1" xfId="4" applyFont="1" applyBorder="1" applyAlignment="1">
      <alignment horizontal="center" vertical="center" wrapText="1"/>
    </xf>
    <xf numFmtId="0" fontId="11" fillId="0" borderId="1" xfId="2" applyFont="1" applyBorder="1" applyAlignment="1">
      <alignment horizontal="left" vertical="center" wrapText="1"/>
    </xf>
    <xf numFmtId="0" fontId="8" fillId="0" borderId="0" xfId="0" applyFo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3" fontId="6" fillId="0" borderId="1" xfId="0" applyNumberFormat="1" applyFont="1" applyBorder="1" applyAlignment="1">
      <alignment horizontal="center" vertical="center"/>
    </xf>
    <xf numFmtId="176" fontId="6" fillId="0" borderId="1" xfId="0" applyNumberFormat="1" applyFont="1" applyBorder="1" applyAlignment="1">
      <alignment horizontal="right" vertical="center"/>
    </xf>
    <xf numFmtId="177"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quotePrefix="1" applyFont="1" applyBorder="1" applyAlignment="1">
      <alignment vertical="center" wrapText="1"/>
    </xf>
    <xf numFmtId="0" fontId="0" fillId="0" borderId="1" xfId="0" applyBorder="1" applyAlignment="1">
      <alignment horizontal="left" vertical="center"/>
    </xf>
    <xf numFmtId="0" fontId="11" fillId="0" borderId="1" xfId="0" applyFont="1" applyBorder="1" applyAlignment="1">
      <alignment horizontal="left" vertical="center" wrapText="1"/>
    </xf>
    <xf numFmtId="0" fontId="0" fillId="0" borderId="1" xfId="0" applyBorder="1" applyAlignment="1">
      <alignment horizontal="center" vertical="center"/>
    </xf>
    <xf numFmtId="180" fontId="4" fillId="0" borderId="1" xfId="1" applyNumberFormat="1" applyBorder="1" applyAlignment="1">
      <alignment horizontal="right" vertical="center"/>
    </xf>
    <xf numFmtId="177" fontId="0" fillId="0" borderId="1" xfId="0" applyNumberFormat="1" applyBorder="1" applyAlignment="1">
      <alignment horizontal="center" vertical="center"/>
    </xf>
    <xf numFmtId="0" fontId="14" fillId="0" borderId="1" xfId="0" applyFont="1" applyBorder="1" applyAlignment="1">
      <alignment horizontal="left" vertical="center" wrapText="1"/>
    </xf>
    <xf numFmtId="0" fontId="6" fillId="0" borderId="1" xfId="0" applyFont="1" applyBorder="1" applyAlignment="1">
      <alignment vertical="center" wrapText="1"/>
    </xf>
    <xf numFmtId="3" fontId="6" fillId="0" borderId="1" xfId="0" applyNumberFormat="1" applyFont="1" applyBorder="1">
      <alignment vertical="center"/>
    </xf>
    <xf numFmtId="179" fontId="6" fillId="0" borderId="1" xfId="0" applyNumberFormat="1" applyFont="1" applyBorder="1">
      <alignment vertical="center"/>
    </xf>
    <xf numFmtId="0" fontId="6" fillId="0" borderId="1" xfId="0" applyFont="1" applyBorder="1" applyAlignment="1">
      <alignment horizontal="center" vertical="center" wrapText="1"/>
    </xf>
    <xf numFmtId="0" fontId="14" fillId="0" borderId="1" xfId="0" applyFont="1" applyBorder="1" applyAlignment="1">
      <alignment vertical="center" wrapText="1"/>
    </xf>
    <xf numFmtId="38" fontId="0" fillId="0" borderId="1" xfId="3" applyFont="1" applyBorder="1" applyAlignment="1">
      <alignment horizontal="center" vertical="center" wrapText="1"/>
    </xf>
    <xf numFmtId="181" fontId="14" fillId="0" borderId="3" xfId="0" applyNumberFormat="1" applyFont="1" applyBorder="1" applyAlignment="1">
      <alignment horizontal="right" vertical="center"/>
    </xf>
    <xf numFmtId="177" fontId="14" fillId="0" borderId="1" xfId="0" applyNumberFormat="1" applyFont="1" applyBorder="1" applyAlignment="1">
      <alignment horizontal="right" vertical="center"/>
    </xf>
    <xf numFmtId="0" fontId="15" fillId="0" borderId="1" xfId="4" applyFont="1" applyBorder="1" applyAlignment="1">
      <alignment vertical="center" wrapText="1"/>
    </xf>
    <xf numFmtId="0" fontId="12" fillId="0" borderId="1" xfId="4" applyBorder="1" applyAlignment="1">
      <alignment horizontal="center" vertical="center" wrapText="1"/>
    </xf>
    <xf numFmtId="0" fontId="2" fillId="0" borderId="4" xfId="0" applyFont="1" applyBorder="1" applyAlignment="1">
      <alignment horizontal="left" vertical="center" wrapText="1"/>
    </xf>
    <xf numFmtId="3" fontId="2" fillId="0" borderId="4" xfId="0" applyNumberFormat="1" applyFont="1" applyBorder="1" applyAlignment="1">
      <alignment horizontal="center" vertical="center"/>
    </xf>
    <xf numFmtId="176" fontId="2" fillId="0" borderId="4" xfId="0" applyNumberFormat="1" applyFont="1" applyBorder="1" applyAlignment="1">
      <alignment horizontal="right" vertical="center"/>
    </xf>
    <xf numFmtId="177" fontId="2" fillId="0" borderId="4" xfId="0" applyNumberFormat="1" applyFont="1" applyBorder="1" applyAlignment="1">
      <alignment horizontal="center" vertical="center"/>
    </xf>
    <xf numFmtId="0" fontId="2" fillId="0" borderId="4" xfId="0" applyFont="1" applyBorder="1" applyAlignment="1">
      <alignment horizontal="center" vertical="center"/>
    </xf>
    <xf numFmtId="0" fontId="2" fillId="0" borderId="4" xfId="0" quotePrefix="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vertical="center" wrapText="1"/>
    </xf>
    <xf numFmtId="177" fontId="5" fillId="0" borderId="1" xfId="0" applyNumberFormat="1" applyFont="1" applyBorder="1" applyAlignment="1">
      <alignment horizontal="right" vertical="center" wrapText="1"/>
    </xf>
    <xf numFmtId="0" fontId="17" fillId="0" borderId="1" xfId="0" applyFont="1" applyBorder="1" applyAlignment="1">
      <alignment vertical="center" wrapText="1"/>
    </xf>
    <xf numFmtId="3" fontId="17" fillId="0" borderId="1" xfId="0" applyNumberFormat="1" applyFont="1" applyBorder="1" applyAlignment="1">
      <alignment vertical="center" wrapText="1"/>
    </xf>
    <xf numFmtId="177" fontId="17" fillId="0" borderId="1" xfId="0" applyNumberFormat="1" applyFont="1" applyBorder="1" applyAlignment="1">
      <alignment horizontal="center" vertical="center" shrinkToFit="1"/>
    </xf>
    <xf numFmtId="0" fontId="17" fillId="0" borderId="1" xfId="0" applyFont="1" applyBorder="1" applyAlignment="1">
      <alignment vertical="top" wrapText="1"/>
    </xf>
    <xf numFmtId="0" fontId="9" fillId="0" borderId="0" xfId="0" applyFont="1">
      <alignment vertical="center"/>
    </xf>
    <xf numFmtId="0" fontId="19" fillId="0" borderId="0" xfId="0" applyFont="1">
      <alignment vertical="center"/>
    </xf>
    <xf numFmtId="0" fontId="20" fillId="0" borderId="0" xfId="0" applyFont="1" applyAlignment="1">
      <alignment horizontal="right" vertical="center"/>
    </xf>
    <xf numFmtId="0" fontId="21" fillId="0" borderId="0" xfId="0" applyFont="1" applyAlignment="1">
      <alignment horizontal="justify" vertical="center"/>
    </xf>
    <xf numFmtId="0" fontId="21" fillId="0" borderId="0" xfId="0" applyFont="1" applyAlignment="1">
      <alignment horizontal="right" vertical="center"/>
    </xf>
    <xf numFmtId="0" fontId="9" fillId="0" borderId="0" xfId="0" applyFont="1" applyAlignment="1">
      <alignment horizontal="center" vertical="center"/>
    </xf>
    <xf numFmtId="0" fontId="12" fillId="0" borderId="0" xfId="4">
      <alignment vertical="center"/>
    </xf>
    <xf numFmtId="0" fontId="22" fillId="0" borderId="0" xfId="4" applyFont="1" applyAlignment="1">
      <alignment horizontal="right" vertical="center"/>
    </xf>
    <xf numFmtId="0" fontId="23" fillId="0" borderId="0" xfId="4" applyFont="1" applyAlignment="1">
      <alignment horizontal="justify" vertical="center"/>
    </xf>
    <xf numFmtId="0" fontId="23" fillId="0" borderId="0" xfId="4" applyFont="1" applyAlignment="1">
      <alignment horizontal="right" vertical="center"/>
    </xf>
    <xf numFmtId="0" fontId="12" fillId="0" borderId="0" xfId="4" applyAlignment="1">
      <alignment horizontal="center" vertical="center"/>
    </xf>
    <xf numFmtId="0" fontId="24" fillId="0" borderId="0" xfId="0" applyFont="1">
      <alignment vertical="center"/>
    </xf>
    <xf numFmtId="0" fontId="25" fillId="0" borderId="0" xfId="0" applyFont="1">
      <alignment vertical="center"/>
    </xf>
    <xf numFmtId="0" fontId="5" fillId="0" borderId="0" xfId="2">
      <alignment vertical="center"/>
    </xf>
    <xf numFmtId="0" fontId="24" fillId="0" borderId="0" xfId="0" applyFont="1" applyAlignment="1">
      <alignment vertical="center" wrapText="1"/>
    </xf>
    <xf numFmtId="0" fontId="2" fillId="0" borderId="0" xfId="0" applyFont="1">
      <alignment vertical="center"/>
    </xf>
    <xf numFmtId="0" fontId="19" fillId="0" borderId="0" xfId="0" applyFont="1" applyAlignment="1">
      <alignment horizontal="center" vertical="center" wrapText="1"/>
    </xf>
    <xf numFmtId="58" fontId="19" fillId="0" borderId="0" xfId="0" applyNumberFormat="1" applyFont="1" applyAlignment="1">
      <alignment horizontal="center" vertical="center"/>
    </xf>
    <xf numFmtId="0" fontId="6" fillId="0" borderId="0" xfId="2" applyFont="1" applyAlignment="1">
      <alignment vertical="center" wrapText="1"/>
    </xf>
    <xf numFmtId="0" fontId="6" fillId="0" borderId="0" xfId="2" applyFont="1">
      <alignment vertical="center"/>
    </xf>
    <xf numFmtId="0" fontId="21" fillId="0" borderId="0" xfId="0" applyFont="1" applyAlignment="1">
      <alignment horizontal="justify" vertical="center"/>
    </xf>
    <xf numFmtId="0" fontId="19" fillId="0" borderId="0" xfId="0" applyFont="1">
      <alignment vertical="center"/>
    </xf>
    <xf numFmtId="49" fontId="0" fillId="0" borderId="0" xfId="4" quotePrefix="1" applyNumberFormat="1" applyFont="1" applyAlignment="1">
      <alignment horizontal="center" vertical="center"/>
    </xf>
    <xf numFmtId="0" fontId="0" fillId="0" borderId="0" xfId="4"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horizontal="distributed" vertical="center"/>
    </xf>
    <xf numFmtId="0" fontId="24" fillId="0" borderId="0" xfId="0" applyFont="1" applyAlignment="1">
      <alignment horizontal="left" vertical="center" wrapText="1"/>
    </xf>
    <xf numFmtId="0" fontId="24" fillId="0" borderId="0" xfId="0" applyFont="1">
      <alignment vertical="center"/>
    </xf>
    <xf numFmtId="0" fontId="6" fillId="0" borderId="0" xfId="0" applyFont="1">
      <alignment vertical="center"/>
    </xf>
    <xf numFmtId="0" fontId="9" fillId="0" borderId="0" xfId="0" applyFont="1">
      <alignment vertical="center"/>
    </xf>
    <xf numFmtId="0" fontId="2" fillId="0" borderId="0" xfId="0" applyFont="1" applyAlignment="1">
      <alignment vertical="center" shrinkToFit="1"/>
    </xf>
  </cellXfs>
  <cellStyles count="5">
    <cellStyle name="桁区切り" xfId="1" builtinId="6"/>
    <cellStyle name="桁区切り 2" xfId="3" xr:uid="{DAF2C37E-7D79-485E-B29D-305FAB860B39}"/>
    <cellStyle name="標準" xfId="0" builtinId="0"/>
    <cellStyle name="標準 2" xfId="2" xr:uid="{1920CD5A-A05E-4F42-ADDC-BB499B2850FF}"/>
    <cellStyle name="標準 2 2" xfId="4" xr:uid="{F3B084B7-F667-4F32-ABAB-86E2C34A6585}"/>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109.9" customHeight="1" x14ac:dyDescent="0.15">
      <c r="A11" s="8" t="s">
        <v>13</v>
      </c>
      <c r="B11" s="8" t="s">
        <v>14</v>
      </c>
      <c r="C11" s="9">
        <v>1</v>
      </c>
      <c r="D11" s="10">
        <v>1275750</v>
      </c>
      <c r="E11" s="10">
        <v>1275750</v>
      </c>
      <c r="F11" s="11">
        <v>35971</v>
      </c>
      <c r="G11" s="8" t="s">
        <v>15</v>
      </c>
      <c r="H11" s="12" t="s">
        <v>16</v>
      </c>
      <c r="I11" s="13" t="s">
        <v>17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C5114-AE0B-4E85-8D7E-B774085A348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101</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102</v>
      </c>
      <c r="B11" s="8" t="s">
        <v>103</v>
      </c>
      <c r="C11" s="9">
        <v>1</v>
      </c>
      <c r="D11" s="10">
        <v>2872800</v>
      </c>
      <c r="E11" s="10">
        <v>2872800</v>
      </c>
      <c r="F11" s="11">
        <v>37680</v>
      </c>
      <c r="G11" s="8" t="s">
        <v>104</v>
      </c>
      <c r="H11" s="12" t="s">
        <v>30</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F061-C973-4A76-9498-6B21CE69EC25}">
  <dimension ref="A1:J23"/>
  <sheetViews>
    <sheetView view="pageBreakPreview" zoomScale="96" zoomScaleNormal="100" zoomScaleSheetLayoutView="96" workbookViewId="0">
      <selection activeCell="H18" sqref="H18"/>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396</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397</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A451-3406-40C6-97DB-27B56D7A8DE2}">
  <sheetPr>
    <pageSetUpPr fitToPage="1"/>
  </sheetPr>
  <dimension ref="A1:J24"/>
  <sheetViews>
    <sheetView view="pageBreakPreview" zoomScaleNormal="100" zoomScaleSheetLayoutView="100" workbookViewId="0">
      <selection activeCell="K13" sqref="K13"/>
    </sheetView>
  </sheetViews>
  <sheetFormatPr defaultColWidth="9" defaultRowHeight="13.5" x14ac:dyDescent="0.15"/>
  <cols>
    <col min="1" max="1" width="39" style="1" customWidth="1"/>
    <col min="2" max="2" width="34.125" style="1" customWidth="1"/>
    <col min="3" max="3" width="5.5" style="1" bestFit="1" customWidth="1"/>
    <col min="4" max="5" width="13.875" style="1" bestFit="1" customWidth="1"/>
    <col min="6" max="6" width="11.5" style="1" bestFit="1" customWidth="1"/>
    <col min="7" max="7" width="36.5" style="1" customWidth="1"/>
    <col min="8" max="8" width="5.875" style="1" customWidth="1"/>
    <col min="9" max="9" width="21.5" style="1" customWidth="1"/>
    <col min="10" max="16384" width="9" style="1"/>
  </cols>
  <sheetData>
    <row r="1" spans="1:10" x14ac:dyDescent="0.15">
      <c r="I1" s="7" t="s">
        <v>379</v>
      </c>
    </row>
    <row r="2" spans="1:10" x14ac:dyDescent="0.15">
      <c r="A2" s="6" t="s">
        <v>0</v>
      </c>
      <c r="B2" s="2"/>
      <c r="C2" s="2"/>
      <c r="D2" s="2"/>
      <c r="E2" s="2"/>
      <c r="F2" s="2"/>
      <c r="G2" s="2"/>
      <c r="H2" s="2"/>
      <c r="I2" s="2"/>
    </row>
    <row r="4" spans="1:10" x14ac:dyDescent="0.15">
      <c r="A4" s="5" t="s">
        <v>1</v>
      </c>
    </row>
    <row r="5" spans="1:10" x14ac:dyDescent="0.15">
      <c r="A5" s="104" t="s">
        <v>105</v>
      </c>
      <c r="B5" s="104"/>
      <c r="C5" s="104"/>
      <c r="D5" s="104"/>
      <c r="E5" s="104"/>
      <c r="F5" s="104"/>
      <c r="G5" s="104"/>
      <c r="H5" s="104"/>
      <c r="I5" s="104"/>
    </row>
    <row r="7" spans="1:10" x14ac:dyDescent="0.15">
      <c r="A7" s="5" t="s">
        <v>3</v>
      </c>
    </row>
    <row r="8" spans="1:10" x14ac:dyDescent="0.15">
      <c r="A8" s="1" t="s">
        <v>380</v>
      </c>
    </row>
    <row r="10" spans="1:10" ht="27" x14ac:dyDescent="0.15">
      <c r="A10" s="3" t="s">
        <v>4</v>
      </c>
      <c r="B10" s="3" t="s">
        <v>5</v>
      </c>
      <c r="C10" s="3" t="s">
        <v>6</v>
      </c>
      <c r="D10" s="3" t="s">
        <v>7</v>
      </c>
      <c r="E10" s="3" t="s">
        <v>8</v>
      </c>
      <c r="F10" s="3" t="s">
        <v>9</v>
      </c>
      <c r="G10" s="3" t="s">
        <v>10</v>
      </c>
      <c r="H10" s="4" t="s">
        <v>11</v>
      </c>
      <c r="I10" s="3" t="s">
        <v>12</v>
      </c>
    </row>
    <row r="11" spans="1:10" s="38" customFormat="1" ht="78" customHeight="1" x14ac:dyDescent="0.15">
      <c r="A11" s="31" t="s">
        <v>106</v>
      </c>
      <c r="B11" s="32" t="s">
        <v>107</v>
      </c>
      <c r="C11" s="33" t="s">
        <v>108</v>
      </c>
      <c r="D11" s="34">
        <v>13875</v>
      </c>
      <c r="E11" s="34">
        <v>13875</v>
      </c>
      <c r="F11" s="35">
        <v>39759</v>
      </c>
      <c r="G11" s="31" t="s">
        <v>109</v>
      </c>
      <c r="H11" s="36" t="s">
        <v>110</v>
      </c>
      <c r="I11" s="37" t="s">
        <v>111</v>
      </c>
    </row>
    <row r="12" spans="1:10" s="38" customFormat="1" ht="78" customHeight="1" x14ac:dyDescent="0.15">
      <c r="A12" s="31" t="s">
        <v>112</v>
      </c>
      <c r="B12" s="32" t="s">
        <v>113</v>
      </c>
      <c r="C12" s="33" t="s">
        <v>108</v>
      </c>
      <c r="D12" s="34">
        <v>43516</v>
      </c>
      <c r="E12" s="34">
        <v>43516</v>
      </c>
      <c r="F12" s="35">
        <v>39759</v>
      </c>
      <c r="G12" s="31" t="s">
        <v>109</v>
      </c>
      <c r="H12" s="36" t="s">
        <v>110</v>
      </c>
      <c r="I12" s="37" t="s">
        <v>114</v>
      </c>
    </row>
    <row r="13" spans="1:10" s="38" customFormat="1" ht="78" customHeight="1" x14ac:dyDescent="0.15">
      <c r="A13" s="31" t="s">
        <v>115</v>
      </c>
      <c r="B13" s="32" t="s">
        <v>116</v>
      </c>
      <c r="C13" s="33" t="s">
        <v>108</v>
      </c>
      <c r="D13" s="34">
        <v>6096</v>
      </c>
      <c r="E13" s="34">
        <v>6096</v>
      </c>
      <c r="F13" s="35">
        <v>39759</v>
      </c>
      <c r="G13" s="31" t="s">
        <v>109</v>
      </c>
      <c r="H13" s="36" t="s">
        <v>110</v>
      </c>
      <c r="I13" s="37" t="s">
        <v>117</v>
      </c>
    </row>
    <row r="14" spans="1:10" s="38" customFormat="1" ht="78" customHeight="1" x14ac:dyDescent="0.15">
      <c r="A14" s="31" t="s">
        <v>118</v>
      </c>
      <c r="B14" s="32" t="s">
        <v>119</v>
      </c>
      <c r="C14" s="33" t="s">
        <v>120</v>
      </c>
      <c r="D14" s="34">
        <v>13779</v>
      </c>
      <c r="E14" s="34">
        <v>41336</v>
      </c>
      <c r="F14" s="35">
        <v>39759</v>
      </c>
      <c r="G14" s="31" t="s">
        <v>109</v>
      </c>
      <c r="H14" s="36" t="s">
        <v>110</v>
      </c>
      <c r="I14" s="37" t="s">
        <v>121</v>
      </c>
    </row>
    <row r="15" spans="1:10" s="38" customFormat="1" ht="78" customHeight="1" x14ac:dyDescent="0.15">
      <c r="A15" s="31" t="s">
        <v>122</v>
      </c>
      <c r="B15" s="32" t="s">
        <v>123</v>
      </c>
      <c r="C15" s="33" t="s">
        <v>108</v>
      </c>
      <c r="D15" s="34">
        <v>436734</v>
      </c>
      <c r="E15" s="34">
        <v>436734</v>
      </c>
      <c r="F15" s="35">
        <v>39759</v>
      </c>
      <c r="G15" s="31" t="s">
        <v>109</v>
      </c>
      <c r="H15" s="36" t="s">
        <v>110</v>
      </c>
      <c r="I15" s="37" t="s">
        <v>124</v>
      </c>
    </row>
    <row r="16" spans="1:10" s="38" customFormat="1" ht="86.25" customHeight="1" x14ac:dyDescent="0.15">
      <c r="A16" s="31" t="s">
        <v>125</v>
      </c>
      <c r="B16" s="32" t="s">
        <v>126</v>
      </c>
      <c r="C16" s="33" t="s">
        <v>127</v>
      </c>
      <c r="D16" s="34">
        <v>11787</v>
      </c>
      <c r="E16" s="34">
        <v>11787</v>
      </c>
      <c r="F16" s="35">
        <v>39759</v>
      </c>
      <c r="G16" s="31" t="s">
        <v>128</v>
      </c>
      <c r="H16" s="36" t="s">
        <v>110</v>
      </c>
      <c r="I16" s="37" t="s">
        <v>129</v>
      </c>
      <c r="J16" s="39"/>
    </row>
    <row r="18" spans="1:1" x14ac:dyDescent="0.15">
      <c r="A18" s="1" t="s">
        <v>18</v>
      </c>
    </row>
    <row r="19" spans="1:1" x14ac:dyDescent="0.15">
      <c r="A19" s="1" t="s">
        <v>19</v>
      </c>
    </row>
    <row r="20" spans="1:1" x14ac:dyDescent="0.15">
      <c r="A20" s="1" t="s">
        <v>20</v>
      </c>
    </row>
    <row r="21" spans="1:1" x14ac:dyDescent="0.15">
      <c r="A21" s="1" t="s">
        <v>21</v>
      </c>
    </row>
    <row r="22" spans="1:1" x14ac:dyDescent="0.15">
      <c r="A22" s="1" t="s">
        <v>22</v>
      </c>
    </row>
    <row r="23" spans="1:1" x14ac:dyDescent="0.15">
      <c r="A23" s="1" t="s">
        <v>23</v>
      </c>
    </row>
    <row r="24" spans="1:1" x14ac:dyDescent="0.15">
      <c r="A24"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E1DB-9187-434A-B6CD-55A293D3FC84}">
  <dimension ref="A1:I22"/>
  <sheetViews>
    <sheetView view="pageBreakPreview" zoomScale="60" zoomScaleNormal="100" workbookViewId="0">
      <selection activeCell="G36" sqref="G36"/>
    </sheetView>
  </sheetViews>
  <sheetFormatPr defaultRowHeight="13.5" x14ac:dyDescent="0.15"/>
  <cols>
    <col min="9" max="9" width="11.25" customWidth="1"/>
  </cols>
  <sheetData>
    <row r="1" spans="1:9" x14ac:dyDescent="0.15">
      <c r="A1" s="95"/>
      <c r="B1" s="95"/>
      <c r="C1" s="95"/>
      <c r="D1" s="95"/>
      <c r="E1" s="95"/>
      <c r="F1" s="95"/>
      <c r="G1" s="95"/>
      <c r="H1" s="95"/>
      <c r="I1" s="95"/>
    </row>
    <row r="2" spans="1:9" x14ac:dyDescent="0.15">
      <c r="A2" s="96"/>
      <c r="B2" s="95"/>
      <c r="C2" s="95"/>
      <c r="D2" s="95"/>
      <c r="E2" s="95"/>
      <c r="F2" s="95"/>
      <c r="G2" s="95"/>
      <c r="H2" s="95"/>
      <c r="I2" s="95"/>
    </row>
    <row r="3" spans="1:9" ht="14.25" x14ac:dyDescent="0.15">
      <c r="A3" s="97"/>
      <c r="B3" s="95"/>
      <c r="C3" s="95"/>
      <c r="D3" s="95"/>
      <c r="E3" s="95"/>
      <c r="F3" s="95"/>
      <c r="G3" s="95"/>
      <c r="H3" s="95"/>
      <c r="I3" s="95"/>
    </row>
    <row r="4" spans="1:9" ht="14.25" x14ac:dyDescent="0.15">
      <c r="A4" s="98"/>
      <c r="B4" s="95"/>
      <c r="C4" s="95"/>
      <c r="D4" s="95"/>
      <c r="E4" s="95"/>
      <c r="F4" s="95"/>
      <c r="G4" s="111" t="s">
        <v>470</v>
      </c>
      <c r="H4" s="111"/>
      <c r="I4" s="111"/>
    </row>
    <row r="5" spans="1:9" ht="14.25" x14ac:dyDescent="0.15">
      <c r="A5" s="98"/>
      <c r="B5" s="95"/>
      <c r="C5" s="95"/>
      <c r="D5" s="95"/>
      <c r="E5" s="95"/>
      <c r="F5" s="95"/>
      <c r="G5" s="99"/>
      <c r="H5" s="99" t="s">
        <v>381</v>
      </c>
      <c r="I5" s="99"/>
    </row>
    <row r="6" spans="1:9" ht="14.25" x14ac:dyDescent="0.15">
      <c r="A6" s="97"/>
      <c r="B6" s="95"/>
      <c r="C6" s="95"/>
      <c r="D6" s="95"/>
      <c r="E6" s="95"/>
      <c r="F6" s="95"/>
      <c r="G6" s="95"/>
      <c r="H6" s="95"/>
      <c r="I6" s="95"/>
    </row>
    <row r="7" spans="1:9" ht="14.25" x14ac:dyDescent="0.15">
      <c r="A7" s="97"/>
      <c r="B7" s="95"/>
      <c r="C7" s="112" t="s">
        <v>484</v>
      </c>
      <c r="D7" s="112"/>
      <c r="E7" s="112"/>
      <c r="F7" s="112"/>
      <c r="G7" s="112"/>
      <c r="H7" s="112"/>
      <c r="I7" s="112"/>
    </row>
    <row r="8" spans="1:9" ht="14.25" x14ac:dyDescent="0.15">
      <c r="A8" s="97"/>
      <c r="B8" s="95"/>
      <c r="C8" s="112"/>
      <c r="D8" s="112"/>
      <c r="E8" s="112"/>
      <c r="F8" s="112"/>
      <c r="G8" s="112"/>
      <c r="H8" s="112"/>
      <c r="I8" s="112"/>
    </row>
    <row r="9" spans="1:9" ht="14.25" x14ac:dyDescent="0.15">
      <c r="A9" s="97"/>
      <c r="B9" s="95"/>
      <c r="C9" s="112"/>
      <c r="D9" s="112"/>
      <c r="E9" s="112"/>
      <c r="F9" s="112"/>
      <c r="G9" s="112"/>
      <c r="H9" s="112"/>
      <c r="I9" s="112"/>
    </row>
    <row r="10" spans="1:9" ht="14.25" x14ac:dyDescent="0.15">
      <c r="A10" s="97"/>
      <c r="B10" s="95"/>
      <c r="C10" s="95"/>
      <c r="D10" s="95"/>
      <c r="E10" s="95"/>
      <c r="F10" s="95"/>
      <c r="G10" s="95"/>
      <c r="H10" s="95"/>
      <c r="I10" s="95"/>
    </row>
    <row r="11" spans="1:9" ht="14.25" x14ac:dyDescent="0.15">
      <c r="A11" s="97"/>
      <c r="B11" s="95" t="s">
        <v>384</v>
      </c>
      <c r="C11" s="95"/>
      <c r="D11" s="95"/>
      <c r="E11" s="95"/>
      <c r="F11" s="95"/>
      <c r="G11" s="95"/>
      <c r="H11" s="95"/>
      <c r="I11" s="95"/>
    </row>
    <row r="12" spans="1:9" ht="14.25" x14ac:dyDescent="0.15">
      <c r="A12" s="97"/>
      <c r="B12" s="95"/>
      <c r="C12" s="95"/>
      <c r="D12" s="95"/>
      <c r="E12" s="95"/>
      <c r="F12" s="95"/>
      <c r="G12" s="95"/>
      <c r="H12" s="95"/>
      <c r="I12" s="95"/>
    </row>
    <row r="13" spans="1:9" ht="14.25" x14ac:dyDescent="0.15">
      <c r="A13" s="97"/>
      <c r="B13" s="112" t="s">
        <v>485</v>
      </c>
      <c r="C13" s="112"/>
      <c r="D13" s="112"/>
      <c r="E13" s="112"/>
      <c r="F13" s="112"/>
      <c r="G13" s="112"/>
      <c r="H13" s="112"/>
      <c r="I13" s="112"/>
    </row>
    <row r="14" spans="1:9" ht="14.25" x14ac:dyDescent="0.15">
      <c r="A14" s="97"/>
      <c r="B14" s="112"/>
      <c r="C14" s="112"/>
      <c r="D14" s="112"/>
      <c r="E14" s="112"/>
      <c r="F14" s="112"/>
      <c r="G14" s="112"/>
      <c r="H14" s="112"/>
      <c r="I14" s="112"/>
    </row>
    <row r="15" spans="1:9" ht="14.25" x14ac:dyDescent="0.15">
      <c r="A15" s="97"/>
      <c r="B15" s="112"/>
      <c r="C15" s="112"/>
      <c r="D15" s="112"/>
      <c r="E15" s="112"/>
      <c r="F15" s="112"/>
      <c r="G15" s="112"/>
      <c r="H15" s="112"/>
      <c r="I15" s="112"/>
    </row>
    <row r="16" spans="1:9" ht="14.25" x14ac:dyDescent="0.15">
      <c r="A16" s="97"/>
      <c r="B16" s="112"/>
      <c r="C16" s="112"/>
      <c r="D16" s="112"/>
      <c r="E16" s="112"/>
      <c r="F16" s="112"/>
      <c r="G16" s="112"/>
      <c r="H16" s="112"/>
      <c r="I16" s="112"/>
    </row>
    <row r="17" spans="1:9" ht="14.25" x14ac:dyDescent="0.15">
      <c r="A17" s="97"/>
      <c r="B17" s="95"/>
      <c r="C17" s="95"/>
      <c r="D17" s="95"/>
      <c r="E17" s="95"/>
      <c r="F17" s="95"/>
      <c r="G17" s="95"/>
      <c r="H17" s="95"/>
      <c r="I17" s="95"/>
    </row>
    <row r="18" spans="1:9" ht="14.25" x14ac:dyDescent="0.15">
      <c r="A18" s="97"/>
      <c r="B18" s="95" t="s">
        <v>389</v>
      </c>
      <c r="C18" s="95"/>
      <c r="D18" s="95"/>
      <c r="E18" s="95"/>
      <c r="F18" s="95"/>
      <c r="G18" s="95"/>
      <c r="H18" s="95"/>
      <c r="I18" s="95"/>
    </row>
    <row r="19" spans="1:9" ht="14.25" x14ac:dyDescent="0.15">
      <c r="A19" s="97"/>
      <c r="B19" s="95" t="s">
        <v>390</v>
      </c>
      <c r="C19" s="95"/>
      <c r="D19" s="95"/>
      <c r="E19" s="95"/>
      <c r="F19" s="95"/>
      <c r="G19" s="95"/>
      <c r="H19" s="95"/>
      <c r="I19" s="95"/>
    </row>
    <row r="20" spans="1:9" ht="14.25" x14ac:dyDescent="0.15">
      <c r="A20" s="97"/>
      <c r="B20" s="95" t="s">
        <v>473</v>
      </c>
      <c r="C20" s="95"/>
      <c r="D20" s="95"/>
      <c r="E20" s="95"/>
      <c r="F20" s="95"/>
      <c r="G20" s="95"/>
      <c r="H20" s="95"/>
      <c r="I20" s="95"/>
    </row>
    <row r="21" spans="1:9" ht="14.25" x14ac:dyDescent="0.15">
      <c r="A21" s="97"/>
      <c r="B21" s="95"/>
      <c r="C21" s="95"/>
      <c r="D21" s="95"/>
      <c r="E21" s="95"/>
      <c r="F21" s="95"/>
      <c r="G21" s="95"/>
      <c r="H21" s="95"/>
      <c r="I21" s="95"/>
    </row>
    <row r="22" spans="1:9" ht="14.25" x14ac:dyDescent="0.15">
      <c r="A22" s="97"/>
      <c r="B22" s="95"/>
      <c r="C22" s="95"/>
      <c r="D22" s="95"/>
      <c r="E22" s="95"/>
      <c r="F22" s="95"/>
      <c r="G22" s="95"/>
      <c r="H22" s="95"/>
      <c r="I22" s="95"/>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80F5D-3105-49D4-86E0-40BAD21C0466}">
  <dimension ref="A1:J23"/>
  <sheetViews>
    <sheetView view="pageBreakPreview" topLeftCell="A7" zoomScale="60" zoomScaleNormal="100" workbookViewId="0">
      <selection activeCell="E29" sqref="E29"/>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398</v>
      </c>
      <c r="D7" s="105"/>
      <c r="E7" s="105"/>
      <c r="F7" s="105"/>
      <c r="G7" s="105"/>
      <c r="H7" s="105"/>
      <c r="I7" s="105"/>
      <c r="J7" s="90"/>
    </row>
    <row r="8" spans="1:10" ht="14.25" x14ac:dyDescent="0.15">
      <c r="A8" s="92"/>
      <c r="B8" s="89"/>
      <c r="C8" s="105"/>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27" customHeight="1" x14ac:dyDescent="0.15">
      <c r="A13" s="92"/>
      <c r="B13" s="105" t="s">
        <v>399</v>
      </c>
      <c r="C13" s="105"/>
      <c r="D13" s="105"/>
      <c r="E13" s="105"/>
      <c r="F13" s="105"/>
      <c r="G13" s="105"/>
      <c r="H13" s="105"/>
      <c r="I13" s="105"/>
      <c r="J13" s="90"/>
    </row>
    <row r="14" spans="1:10" ht="14.25" x14ac:dyDescent="0.15">
      <c r="A14" s="92"/>
      <c r="B14" s="105" t="s">
        <v>387</v>
      </c>
      <c r="C14" s="105"/>
      <c r="D14" s="105"/>
      <c r="E14" s="105"/>
      <c r="F14" s="105"/>
      <c r="G14" s="105"/>
      <c r="H14" s="105"/>
      <c r="I14" s="105"/>
      <c r="J14" s="90"/>
    </row>
    <row r="15" spans="1:10" ht="14.25" x14ac:dyDescent="0.15">
      <c r="A15" s="92"/>
      <c r="B15" s="105" t="s">
        <v>400</v>
      </c>
      <c r="C15" s="105"/>
      <c r="D15" s="105"/>
      <c r="E15" s="105"/>
      <c r="F15" s="105"/>
      <c r="G15" s="105"/>
      <c r="H15" s="105"/>
      <c r="I15" s="105"/>
      <c r="J15" s="90"/>
    </row>
    <row r="16" spans="1:10" ht="14.25" x14ac:dyDescent="0.15">
      <c r="A16" s="92"/>
      <c r="B16" s="105"/>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1FD1F-5C0F-4990-B01D-00B4B892B04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8"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130</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111.75" customHeight="1" x14ac:dyDescent="0.15">
      <c r="A11" s="8" t="s">
        <v>131</v>
      </c>
      <c r="B11" s="8" t="s">
        <v>132</v>
      </c>
      <c r="C11" s="9">
        <v>1</v>
      </c>
      <c r="D11" s="10">
        <v>3559500</v>
      </c>
      <c r="E11" s="10">
        <v>3559500</v>
      </c>
      <c r="F11" s="11">
        <v>39021</v>
      </c>
      <c r="G11" s="8" t="s">
        <v>133</v>
      </c>
      <c r="H11" s="12" t="s">
        <v>134</v>
      </c>
      <c r="I11" s="13" t="s">
        <v>135</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CF87E-BD52-40C9-8493-9D03D27F98DC}">
  <dimension ref="A1:J23"/>
  <sheetViews>
    <sheetView view="pageBreakPreview" zoomScale="87" zoomScaleNormal="100" zoomScaleSheetLayoutView="87" workbookViewId="0">
      <selection activeCell="M22" sqref="M22"/>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401</v>
      </c>
      <c r="D7" s="105"/>
      <c r="E7" s="105"/>
      <c r="F7" s="105"/>
      <c r="G7" s="105"/>
      <c r="H7" s="105"/>
      <c r="I7" s="105"/>
      <c r="J7" s="90"/>
    </row>
    <row r="8" spans="1:10" ht="14.25" x14ac:dyDescent="0.15">
      <c r="A8" s="92"/>
      <c r="B8" s="89"/>
      <c r="C8" s="105" t="s">
        <v>402</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401</v>
      </c>
      <c r="C13" s="105"/>
      <c r="D13" s="105"/>
      <c r="E13" s="105"/>
      <c r="F13" s="105"/>
      <c r="G13" s="105"/>
      <c r="H13" s="105"/>
      <c r="I13" s="105"/>
      <c r="J13" s="90"/>
    </row>
    <row r="14" spans="1:10" ht="14.25" x14ac:dyDescent="0.15">
      <c r="A14" s="92"/>
      <c r="B14" s="105" t="s">
        <v>403</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E56B3-5771-402A-885E-B272F34AC6DB}">
  <sheetPr>
    <pageSetUpPr fitToPage="1"/>
  </sheetPr>
  <dimension ref="A1:I29"/>
  <sheetViews>
    <sheetView view="pageBreakPreview" topLeftCell="A7" zoomScaleNormal="10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7.8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136</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102" customHeight="1" x14ac:dyDescent="0.15">
      <c r="A11" s="8" t="s">
        <v>137</v>
      </c>
      <c r="B11" s="8" t="s">
        <v>138</v>
      </c>
      <c r="C11" s="9">
        <v>1</v>
      </c>
      <c r="D11" s="10">
        <v>4185300</v>
      </c>
      <c r="E11" s="10">
        <v>4185300</v>
      </c>
      <c r="F11" s="11">
        <v>37292</v>
      </c>
      <c r="G11" s="8" t="s">
        <v>139</v>
      </c>
      <c r="H11" s="12" t="s">
        <v>30</v>
      </c>
      <c r="I11" s="13" t="s">
        <v>140</v>
      </c>
    </row>
    <row r="12" spans="1:9" ht="102" customHeight="1" x14ac:dyDescent="0.15">
      <c r="A12" s="8" t="s">
        <v>141</v>
      </c>
      <c r="B12" s="8" t="s">
        <v>142</v>
      </c>
      <c r="C12" s="9">
        <v>1</v>
      </c>
      <c r="D12" s="10">
        <v>6300000</v>
      </c>
      <c r="E12" s="10">
        <v>6300000</v>
      </c>
      <c r="F12" s="11">
        <v>37291</v>
      </c>
      <c r="G12" s="8" t="s">
        <v>143</v>
      </c>
      <c r="H12" s="12" t="s">
        <v>30</v>
      </c>
      <c r="I12" s="13" t="s">
        <v>144</v>
      </c>
    </row>
    <row r="13" spans="1:9" ht="102" customHeight="1" x14ac:dyDescent="0.15">
      <c r="A13" s="8" t="s">
        <v>145</v>
      </c>
      <c r="B13" s="8" t="s">
        <v>146</v>
      </c>
      <c r="C13" s="9">
        <v>1</v>
      </c>
      <c r="D13" s="10">
        <v>276465</v>
      </c>
      <c r="E13" s="10">
        <v>276465</v>
      </c>
      <c r="F13" s="11">
        <v>37427</v>
      </c>
      <c r="G13" s="8" t="s">
        <v>143</v>
      </c>
      <c r="H13" s="12" t="s">
        <v>30</v>
      </c>
      <c r="I13" s="13" t="s">
        <v>147</v>
      </c>
    </row>
    <row r="15" spans="1:9" x14ac:dyDescent="0.15">
      <c r="A15" s="1" t="s">
        <v>18</v>
      </c>
    </row>
    <row r="16" spans="1:9" x14ac:dyDescent="0.15">
      <c r="A16" s="1" t="s">
        <v>19</v>
      </c>
    </row>
    <row r="17" spans="1:9" x14ac:dyDescent="0.15">
      <c r="A17" s="1" t="s">
        <v>20</v>
      </c>
    </row>
    <row r="18" spans="1:9" x14ac:dyDescent="0.15">
      <c r="A18" s="1" t="s">
        <v>21</v>
      </c>
    </row>
    <row r="19" spans="1:9" x14ac:dyDescent="0.15">
      <c r="A19" s="1" t="s">
        <v>22</v>
      </c>
    </row>
    <row r="20" spans="1:9" x14ac:dyDescent="0.15">
      <c r="A20" s="1" t="s">
        <v>23</v>
      </c>
    </row>
    <row r="21" spans="1:9" x14ac:dyDescent="0.15">
      <c r="A21" s="1" t="s">
        <v>24</v>
      </c>
    </row>
    <row r="29" spans="1:9" x14ac:dyDescent="0.15">
      <c r="I29" s="1" t="s">
        <v>148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5C5B5-7B44-4DD9-ADDA-C929949AFEFF}">
  <dimension ref="A1:J24"/>
  <sheetViews>
    <sheetView view="pageBreakPreview" zoomScale="60" zoomScaleNormal="100" workbookViewId="0">
      <selection activeCell="C8" sqref="C8:I8"/>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454</v>
      </c>
      <c r="D7" s="105"/>
      <c r="E7" s="105"/>
      <c r="F7" s="105"/>
      <c r="G7" s="105"/>
      <c r="H7" s="105"/>
      <c r="I7" s="105"/>
      <c r="J7" s="90"/>
    </row>
    <row r="8" spans="1:10" ht="14.25" x14ac:dyDescent="0.15">
      <c r="A8" s="92"/>
      <c r="B8" s="89"/>
      <c r="C8" s="105" t="s">
        <v>455</v>
      </c>
      <c r="D8" s="105"/>
      <c r="E8" s="105"/>
      <c r="F8" s="105"/>
      <c r="G8" s="105"/>
      <c r="H8" s="105"/>
      <c r="I8" s="105"/>
      <c r="J8" s="90"/>
    </row>
    <row r="9" spans="1:10" ht="14.25" x14ac:dyDescent="0.15">
      <c r="A9" s="92"/>
      <c r="B9" s="89"/>
      <c r="C9" s="105" t="s">
        <v>411</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15" customHeight="1" x14ac:dyDescent="0.15">
      <c r="A13" s="109"/>
      <c r="B13" s="105" t="s">
        <v>454</v>
      </c>
      <c r="C13" s="105"/>
      <c r="D13" s="105"/>
      <c r="E13" s="105"/>
      <c r="F13" s="105"/>
      <c r="G13" s="105"/>
      <c r="H13" s="105"/>
      <c r="I13" s="105"/>
      <c r="J13" s="110"/>
    </row>
    <row r="14" spans="1:10" ht="13.15" customHeight="1" x14ac:dyDescent="0.15">
      <c r="A14" s="109"/>
      <c r="B14" s="105" t="s">
        <v>456</v>
      </c>
      <c r="C14" s="105"/>
      <c r="D14" s="105"/>
      <c r="E14" s="105"/>
      <c r="F14" s="105"/>
      <c r="G14" s="105"/>
      <c r="H14" s="105"/>
      <c r="I14" s="105"/>
      <c r="J14" s="110"/>
    </row>
    <row r="15" spans="1:10" ht="14.25" x14ac:dyDescent="0.15">
      <c r="A15" s="92"/>
      <c r="B15" s="105" t="s">
        <v>413</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04B98-8EDE-4216-BAF9-2BF8CA99306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3.62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149</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150</v>
      </c>
      <c r="B11" s="8" t="s">
        <v>151</v>
      </c>
      <c r="C11" s="9" t="s">
        <v>152</v>
      </c>
      <c r="D11" s="10">
        <v>15000000</v>
      </c>
      <c r="E11" s="10">
        <v>15000000</v>
      </c>
      <c r="F11" s="11">
        <v>38260</v>
      </c>
      <c r="G11" s="8" t="s">
        <v>153</v>
      </c>
      <c r="H11" s="12" t="s">
        <v>154</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A717B-EA9E-4C58-9A9F-C3AB83B0C370}">
  <dimension ref="A1:J23"/>
  <sheetViews>
    <sheetView view="pageBreakPreview" zoomScale="93" zoomScaleNormal="100" zoomScaleSheetLayoutView="93" workbookViewId="0">
      <selection activeCell="H26" sqref="H26"/>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382</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385</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AFF18-5F6C-4C1F-A38D-C2E286BA6B70}">
  <dimension ref="A1:J23"/>
  <sheetViews>
    <sheetView view="pageBreakPreview" zoomScale="95" zoomScaleNormal="100" zoomScaleSheetLayoutView="95" workbookViewId="0">
      <selection activeCell="Q30" sqref="Q30"/>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45139</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404</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405</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55ED7-78D7-4238-AEB5-490C3C185D02}">
  <sheetPr>
    <pageSetUpPr fitToPage="1"/>
  </sheetPr>
  <dimension ref="A1:I19"/>
  <sheetViews>
    <sheetView view="pageBreakPreview" zoomScaleNormal="100" zoomScaleSheetLayoutView="100" workbookViewId="0">
      <selection activeCell="B24" sqref="B24"/>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155</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156</v>
      </c>
      <c r="B11" s="8" t="s">
        <v>157</v>
      </c>
      <c r="C11" s="9" t="s">
        <v>158</v>
      </c>
      <c r="D11" s="10">
        <v>630000</v>
      </c>
      <c r="E11" s="10">
        <v>630000</v>
      </c>
      <c r="F11" s="11">
        <v>39666</v>
      </c>
      <c r="G11" s="8" t="s">
        <v>159</v>
      </c>
      <c r="H11" s="40" t="s">
        <v>30</v>
      </c>
      <c r="I11" s="13" t="s">
        <v>160</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6F32A-966C-4444-A20B-41E6592D3E9B}">
  <dimension ref="A1:J24"/>
  <sheetViews>
    <sheetView view="pageBreakPreview" zoomScale="60" zoomScaleNormal="100" workbookViewId="0">
      <selection activeCell="R57" sqref="R5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13"/>
      <c r="D7" s="113"/>
      <c r="E7" s="113"/>
      <c r="F7" s="113"/>
      <c r="G7" s="113"/>
      <c r="H7" s="113"/>
      <c r="I7" s="113"/>
      <c r="J7" s="90"/>
    </row>
    <row r="8" spans="1:10" ht="14.25" customHeight="1" x14ac:dyDescent="0.15">
      <c r="A8" s="92"/>
      <c r="B8" s="89"/>
      <c r="C8" s="105" t="s">
        <v>486</v>
      </c>
      <c r="D8" s="105"/>
      <c r="E8" s="105"/>
      <c r="F8" s="105"/>
      <c r="G8" s="105"/>
      <c r="H8" s="105"/>
      <c r="I8" s="105"/>
      <c r="J8" s="90"/>
    </row>
    <row r="9" spans="1:10" ht="14.25" customHeight="1" x14ac:dyDescent="0.15">
      <c r="A9" s="92"/>
      <c r="B9" s="89"/>
      <c r="C9" s="105" t="s">
        <v>411</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13"/>
      <c r="C13" s="113"/>
      <c r="D13" s="113"/>
      <c r="E13" s="113"/>
      <c r="F13" s="113"/>
      <c r="G13" s="113"/>
      <c r="H13" s="113"/>
      <c r="I13" s="113"/>
      <c r="J13" s="110"/>
    </row>
    <row r="14" spans="1:10" ht="13.5" customHeight="1" x14ac:dyDescent="0.15">
      <c r="A14" s="109"/>
      <c r="B14" s="105" t="s">
        <v>487</v>
      </c>
      <c r="C14" s="105"/>
      <c r="D14" s="105"/>
      <c r="E14" s="105"/>
      <c r="F14" s="105"/>
      <c r="G14" s="105"/>
      <c r="H14" s="105"/>
      <c r="I14" s="105"/>
      <c r="J14" s="110"/>
    </row>
    <row r="15" spans="1:10" ht="14.25" customHeight="1" x14ac:dyDescent="0.15">
      <c r="A15" s="92"/>
      <c r="B15" s="105" t="s">
        <v>413</v>
      </c>
      <c r="C15" s="105"/>
      <c r="D15" s="105"/>
      <c r="E15" s="105"/>
      <c r="F15" s="105"/>
      <c r="G15" s="105"/>
      <c r="H15" s="105"/>
      <c r="I15" s="105"/>
      <c r="J15" s="90"/>
    </row>
    <row r="16" spans="1:10" ht="14.25" customHeight="1" x14ac:dyDescent="0.15">
      <c r="A16" s="92"/>
      <c r="B16" s="105" t="s">
        <v>387</v>
      </c>
      <c r="C16" s="105"/>
      <c r="D16" s="105"/>
      <c r="E16" s="105"/>
      <c r="F16" s="105"/>
      <c r="G16" s="105"/>
      <c r="H16" s="105"/>
      <c r="I16" s="105"/>
      <c r="J16" s="90"/>
    </row>
    <row r="17" spans="1:10" ht="14.25" customHeight="1"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60362-007F-4604-9EEC-CF496B8F0D84}">
  <sheetPr>
    <pageSetUpPr fitToPage="1"/>
  </sheetPr>
  <dimension ref="A1:I19"/>
  <sheetViews>
    <sheetView view="pageBreakPreview" zoomScaleNormal="100" zoomScaleSheetLayoutView="100" workbookViewId="0">
      <selection activeCell="A5" sqref="A5:I5"/>
    </sheetView>
  </sheetViews>
  <sheetFormatPr defaultColWidth="9" defaultRowHeight="13.5" x14ac:dyDescent="0.15"/>
  <cols>
    <col min="1" max="1" width="39" style="1" customWidth="1"/>
    <col min="2" max="2" width="19.875" style="1" customWidth="1"/>
    <col min="3" max="3" width="5.5" style="1" bestFit="1" customWidth="1"/>
    <col min="4" max="5" width="13.875" style="1" bestFit="1" customWidth="1"/>
    <col min="6" max="6" width="11.625" style="1" bestFit="1" customWidth="1"/>
    <col min="7" max="7" width="3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161</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162</v>
      </c>
      <c r="B11" s="8" t="s">
        <v>163</v>
      </c>
      <c r="C11" s="9" t="s">
        <v>158</v>
      </c>
      <c r="D11" s="10">
        <v>15428000</v>
      </c>
      <c r="E11" s="10">
        <v>15428000</v>
      </c>
      <c r="F11" s="11" t="s">
        <v>164</v>
      </c>
      <c r="G11" s="8" t="s">
        <v>165</v>
      </c>
      <c r="H11" s="12" t="s">
        <v>48</v>
      </c>
      <c r="I11" s="13" t="s">
        <v>166</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2F45-9B9D-471D-BA1B-3404675D5615}">
  <dimension ref="A1:J23"/>
  <sheetViews>
    <sheetView view="pageBreakPreview" zoomScale="60" zoomScaleNormal="100" workbookViewId="0">
      <selection activeCell="K37" sqref="K3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45145</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451</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451</v>
      </c>
      <c r="C13" s="105"/>
      <c r="D13" s="105"/>
      <c r="E13" s="105"/>
      <c r="F13" s="105"/>
      <c r="G13" s="105"/>
      <c r="H13" s="105"/>
      <c r="I13" s="105"/>
      <c r="J13" s="90"/>
    </row>
    <row r="14" spans="1:10" ht="14.25" x14ac:dyDescent="0.15">
      <c r="A14" s="92"/>
      <c r="B14" s="105" t="s">
        <v>413</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E6187-C7B1-4CC0-A960-8B8747CDD7D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167</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168</v>
      </c>
      <c r="B11" s="8" t="s">
        <v>169</v>
      </c>
      <c r="C11" s="9">
        <v>1</v>
      </c>
      <c r="D11" s="10">
        <v>408135</v>
      </c>
      <c r="E11" s="10">
        <v>408135</v>
      </c>
      <c r="F11" s="11">
        <v>44620</v>
      </c>
      <c r="G11" s="8" t="s">
        <v>170</v>
      </c>
      <c r="H11" s="12" t="s">
        <v>87</v>
      </c>
      <c r="I11" s="13" t="s">
        <v>171</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3937A-38DD-493F-9EC0-B9C8ABDF6B8F}">
  <dimension ref="A1:J24"/>
  <sheetViews>
    <sheetView view="pageBreakPreview" zoomScale="60" zoomScaleNormal="100" workbookViewId="0">
      <selection activeCell="K29" sqref="K29"/>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459</v>
      </c>
      <c r="D7" s="105"/>
      <c r="E7" s="105"/>
      <c r="F7" s="105"/>
      <c r="G7" s="105"/>
      <c r="H7" s="105"/>
      <c r="I7" s="105"/>
      <c r="J7" s="90"/>
    </row>
    <row r="8" spans="1:10" ht="14.25" x14ac:dyDescent="0.15">
      <c r="A8" s="92"/>
      <c r="B8" s="89"/>
      <c r="C8" s="105" t="s">
        <v>460</v>
      </c>
      <c r="D8" s="105"/>
      <c r="E8" s="105"/>
      <c r="F8" s="105"/>
      <c r="G8" s="105"/>
      <c r="H8" s="105"/>
      <c r="I8" s="105"/>
      <c r="J8" s="90"/>
    </row>
    <row r="9" spans="1:10" ht="14.25" x14ac:dyDescent="0.15">
      <c r="A9" s="92"/>
      <c r="B9" s="89"/>
      <c r="C9" s="105" t="s">
        <v>411</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05" t="s">
        <v>459</v>
      </c>
      <c r="C13" s="105"/>
      <c r="D13" s="105"/>
      <c r="E13" s="105"/>
      <c r="F13" s="105"/>
      <c r="G13" s="105"/>
      <c r="H13" s="105"/>
      <c r="I13" s="105"/>
      <c r="J13" s="110"/>
    </row>
    <row r="14" spans="1:10" ht="13.5" customHeight="1" x14ac:dyDescent="0.15">
      <c r="A14" s="109"/>
      <c r="B14" s="105" t="s">
        <v>461</v>
      </c>
      <c r="C14" s="105"/>
      <c r="D14" s="105"/>
      <c r="E14" s="105"/>
      <c r="F14" s="105"/>
      <c r="G14" s="105"/>
      <c r="H14" s="105"/>
      <c r="I14" s="105"/>
      <c r="J14" s="110"/>
    </row>
    <row r="15" spans="1:10" ht="14.25" x14ac:dyDescent="0.15">
      <c r="A15" s="92"/>
      <c r="B15" s="105" t="s">
        <v>386</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4326-B735-4529-A05B-298833917118}">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172</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173</v>
      </c>
      <c r="B11" s="8" t="s">
        <v>174</v>
      </c>
      <c r="C11" s="9" t="s">
        <v>175</v>
      </c>
      <c r="D11" s="10">
        <v>267840</v>
      </c>
      <c r="E11" s="10">
        <v>267840</v>
      </c>
      <c r="F11" s="11">
        <v>42643</v>
      </c>
      <c r="G11" s="8" t="s">
        <v>176</v>
      </c>
      <c r="H11" s="12" t="s">
        <v>30</v>
      </c>
      <c r="I11" s="13" t="s">
        <v>177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BB57-E531-4132-BD96-6214186B9E28}">
  <dimension ref="A1:J24"/>
  <sheetViews>
    <sheetView view="pageBreakPreview" zoomScale="60" zoomScaleNormal="100" workbookViewId="0">
      <selection activeCell="N13" sqref="N13"/>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406</v>
      </c>
      <c r="D7" s="105"/>
      <c r="E7" s="105"/>
      <c r="F7" s="105"/>
      <c r="G7" s="105"/>
      <c r="H7" s="105"/>
      <c r="I7" s="105"/>
      <c r="J7" s="90"/>
    </row>
    <row r="8" spans="1:10" ht="27" customHeight="1" x14ac:dyDescent="0.15">
      <c r="A8" s="92"/>
      <c r="B8" s="89"/>
      <c r="C8" s="105" t="s">
        <v>407</v>
      </c>
      <c r="D8" s="105"/>
      <c r="E8" s="105"/>
      <c r="F8" s="105"/>
      <c r="G8" s="105"/>
      <c r="H8" s="105"/>
      <c r="I8" s="105"/>
      <c r="J8" s="90"/>
    </row>
    <row r="9" spans="1:10" ht="14.25" x14ac:dyDescent="0.15">
      <c r="A9" s="92"/>
      <c r="B9" s="89"/>
      <c r="C9" s="105" t="s">
        <v>402</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05" t="s">
        <v>406</v>
      </c>
      <c r="C13" s="105"/>
      <c r="D13" s="105"/>
      <c r="E13" s="105"/>
      <c r="F13" s="105"/>
      <c r="G13" s="105"/>
      <c r="H13" s="105"/>
      <c r="I13" s="105"/>
      <c r="J13" s="110"/>
    </row>
    <row r="14" spans="1:10" ht="27" customHeight="1" x14ac:dyDescent="0.15">
      <c r="A14" s="109"/>
      <c r="B14" s="105" t="s">
        <v>407</v>
      </c>
      <c r="C14" s="105"/>
      <c r="D14" s="105"/>
      <c r="E14" s="105"/>
      <c r="F14" s="105"/>
      <c r="G14" s="105"/>
      <c r="H14" s="105"/>
      <c r="I14" s="105"/>
      <c r="J14" s="110"/>
    </row>
    <row r="15" spans="1:10" ht="14.25" x14ac:dyDescent="0.15">
      <c r="A15" s="92"/>
      <c r="B15" s="105" t="s">
        <v>403</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F0C2-B4C6-41D4-92A8-6C93F35AE01A}">
  <sheetPr>
    <pageSetUpPr fitToPage="1"/>
  </sheetPr>
  <dimension ref="A1:I19"/>
  <sheetViews>
    <sheetView view="pageBreakPreview" zoomScaleNormal="100" zoomScaleSheetLayoutView="100" workbookViewId="0">
      <selection activeCell="F30" sqref="F30"/>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178</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179</v>
      </c>
      <c r="B11" s="8" t="s">
        <v>180</v>
      </c>
      <c r="C11" s="9">
        <v>6</v>
      </c>
      <c r="D11" s="10">
        <v>661185</v>
      </c>
      <c r="E11" s="10">
        <v>3967110</v>
      </c>
      <c r="F11" s="11">
        <v>38966</v>
      </c>
      <c r="G11" s="8" t="s">
        <v>181</v>
      </c>
      <c r="H11" s="12" t="s">
        <v>30</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31316-34B6-4036-9CD4-C97560176B57}">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25</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26</v>
      </c>
      <c r="B11" s="8" t="s">
        <v>27</v>
      </c>
      <c r="C11" s="9" t="s">
        <v>28</v>
      </c>
      <c r="D11" s="10">
        <v>268272</v>
      </c>
      <c r="E11" s="10">
        <v>268272</v>
      </c>
      <c r="F11" s="11">
        <v>42079</v>
      </c>
      <c r="G11" s="8" t="s">
        <v>29</v>
      </c>
      <c r="H11" s="12" t="s">
        <v>30</v>
      </c>
      <c r="I11" s="8" t="s">
        <v>31</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DD9A8-EB92-493E-A39F-6F853B8678C7}">
  <dimension ref="A1:J24"/>
  <sheetViews>
    <sheetView view="pageBreakPreview" zoomScale="60" zoomScaleNormal="100" workbookViewId="0">
      <selection activeCell="U41" sqref="U41"/>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457</v>
      </c>
      <c r="D7" s="105"/>
      <c r="E7" s="105"/>
      <c r="F7" s="105"/>
      <c r="G7" s="105"/>
      <c r="H7" s="105"/>
      <c r="I7" s="105"/>
      <c r="J7" s="90"/>
    </row>
    <row r="8" spans="1:10" ht="14.25" x14ac:dyDescent="0.15">
      <c r="A8" s="92"/>
      <c r="B8" s="89"/>
      <c r="C8" s="105" t="s">
        <v>458</v>
      </c>
      <c r="D8" s="105"/>
      <c r="E8" s="105"/>
      <c r="F8" s="105"/>
      <c r="G8" s="105"/>
      <c r="H8" s="105"/>
      <c r="I8" s="105"/>
      <c r="J8" s="90"/>
    </row>
    <row r="9" spans="1:10" ht="14.25" x14ac:dyDescent="0.15">
      <c r="A9" s="92"/>
      <c r="B9" s="89"/>
      <c r="C9" s="105" t="s">
        <v>411</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05" t="s">
        <v>457</v>
      </c>
      <c r="C13" s="105"/>
      <c r="D13" s="105"/>
      <c r="E13" s="105"/>
      <c r="F13" s="105"/>
      <c r="G13" s="105"/>
      <c r="H13" s="105"/>
      <c r="I13" s="105"/>
      <c r="J13" s="110"/>
    </row>
    <row r="14" spans="1:10" ht="13.5" customHeight="1" x14ac:dyDescent="0.15">
      <c r="A14" s="109"/>
      <c r="B14" s="105" t="s">
        <v>458</v>
      </c>
      <c r="C14" s="105"/>
      <c r="D14" s="105"/>
      <c r="E14" s="105"/>
      <c r="F14" s="105"/>
      <c r="G14" s="105"/>
      <c r="H14" s="105"/>
      <c r="I14" s="105"/>
      <c r="J14" s="110"/>
    </row>
    <row r="15" spans="1:10" ht="14.25" x14ac:dyDescent="0.15">
      <c r="A15" s="92"/>
      <c r="B15" s="105" t="s">
        <v>431</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58660-5036-45EB-87E5-12D7F2B3D1A9}">
  <sheetPr>
    <pageSetUpPr fitToPage="1"/>
  </sheetPr>
  <dimension ref="A1:I19"/>
  <sheetViews>
    <sheetView view="pageBreakPreview" zoomScaleNormal="100" zoomScaleSheetLayoutView="100" workbookViewId="0">
      <selection activeCell="G11" sqref="G11"/>
    </sheetView>
  </sheetViews>
  <sheetFormatPr defaultColWidth="9" defaultRowHeight="13.5" x14ac:dyDescent="0.15"/>
  <cols>
    <col min="1" max="1" width="18" style="1" customWidth="1"/>
    <col min="2" max="2" width="54.625" style="1" customWidth="1"/>
    <col min="3" max="3" width="5.5" style="1" bestFit="1" customWidth="1"/>
    <col min="4" max="5" width="13.875" style="1" bestFit="1" customWidth="1"/>
    <col min="6" max="6" width="11.5" style="1" bestFit="1" customWidth="1"/>
    <col min="7" max="7" width="19.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182</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142.5" customHeight="1" x14ac:dyDescent="0.15">
      <c r="A11" s="41" t="s">
        <v>183</v>
      </c>
      <c r="B11" s="41" t="s">
        <v>184</v>
      </c>
      <c r="C11" s="42" t="s">
        <v>185</v>
      </c>
      <c r="D11" s="42">
        <v>124950</v>
      </c>
      <c r="E11" s="42">
        <v>124950</v>
      </c>
      <c r="F11" s="43">
        <v>37750</v>
      </c>
      <c r="G11" s="41" t="s">
        <v>186</v>
      </c>
      <c r="H11" s="12" t="s">
        <v>30</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0BF39-248C-4B93-82DA-7F01D28A2E27}">
  <dimension ref="A1:I22"/>
  <sheetViews>
    <sheetView view="pageBreakPreview" zoomScale="60" zoomScaleNormal="100" workbookViewId="0">
      <selection activeCell="O20" sqref="O20"/>
    </sheetView>
  </sheetViews>
  <sheetFormatPr defaultRowHeight="13.5" x14ac:dyDescent="0.15"/>
  <sheetData>
    <row r="1" spans="1:9" x14ac:dyDescent="0.15">
      <c r="A1" s="95"/>
      <c r="B1" s="95"/>
      <c r="C1" s="95"/>
      <c r="D1" s="95"/>
      <c r="E1" s="95"/>
      <c r="F1" s="95"/>
      <c r="G1" s="95"/>
      <c r="H1" s="95"/>
      <c r="I1" s="95"/>
    </row>
    <row r="2" spans="1:9" x14ac:dyDescent="0.15">
      <c r="A2" s="96"/>
      <c r="B2" s="95"/>
      <c r="C2" s="95"/>
      <c r="D2" s="95"/>
      <c r="E2" s="95"/>
      <c r="F2" s="95"/>
      <c r="G2" s="95"/>
      <c r="H2" s="95"/>
      <c r="I2" s="95"/>
    </row>
    <row r="3" spans="1:9" ht="14.25" x14ac:dyDescent="0.15">
      <c r="A3" s="97"/>
      <c r="B3" s="95"/>
      <c r="C3" s="95"/>
      <c r="D3" s="95"/>
      <c r="E3" s="95"/>
      <c r="F3" s="95"/>
      <c r="G3" s="95"/>
      <c r="H3" s="95"/>
      <c r="I3" s="95"/>
    </row>
    <row r="4" spans="1:9" ht="14.25" x14ac:dyDescent="0.15">
      <c r="A4" s="98"/>
      <c r="B4" s="95"/>
      <c r="C4" s="95"/>
      <c r="D4" s="95"/>
      <c r="E4" s="95"/>
      <c r="F4" s="95"/>
      <c r="G4" s="111" t="s">
        <v>490</v>
      </c>
      <c r="H4" s="111"/>
      <c r="I4" s="111"/>
    </row>
    <row r="5" spans="1:9" ht="14.25" x14ac:dyDescent="0.15">
      <c r="A5" s="98"/>
      <c r="B5" s="95"/>
      <c r="C5" s="95"/>
      <c r="D5" s="95"/>
      <c r="E5" s="95"/>
      <c r="F5" s="95"/>
      <c r="G5" s="99"/>
      <c r="H5" s="99" t="s">
        <v>381</v>
      </c>
      <c r="I5" s="99"/>
    </row>
    <row r="6" spans="1:9" ht="14.25" x14ac:dyDescent="0.15">
      <c r="A6" s="97"/>
      <c r="B6" s="95"/>
      <c r="C6" s="95"/>
      <c r="D6" s="95"/>
      <c r="E6" s="95"/>
      <c r="F6" s="95"/>
      <c r="G6" s="95"/>
      <c r="H6" s="95"/>
      <c r="I6" s="95"/>
    </row>
    <row r="7" spans="1:9" ht="14.25" x14ac:dyDescent="0.15">
      <c r="A7" s="97"/>
      <c r="B7" s="95"/>
      <c r="C7" s="112" t="s">
        <v>488</v>
      </c>
      <c r="D7" s="112"/>
      <c r="E7" s="112"/>
      <c r="F7" s="112"/>
      <c r="G7" s="112"/>
      <c r="H7" s="112"/>
      <c r="I7" s="112"/>
    </row>
    <row r="8" spans="1:9" ht="14.25" x14ac:dyDescent="0.15">
      <c r="A8" s="97"/>
      <c r="B8" s="95"/>
      <c r="C8" s="112"/>
      <c r="D8" s="112"/>
      <c r="E8" s="112"/>
      <c r="F8" s="112"/>
      <c r="G8" s="112"/>
      <c r="H8" s="112"/>
      <c r="I8" s="112"/>
    </row>
    <row r="9" spans="1:9" ht="14.25" x14ac:dyDescent="0.15">
      <c r="A9" s="97"/>
      <c r="B9" s="95"/>
      <c r="C9" s="112"/>
      <c r="D9" s="112"/>
      <c r="E9" s="112"/>
      <c r="F9" s="112"/>
      <c r="G9" s="112"/>
      <c r="H9" s="112"/>
      <c r="I9" s="112"/>
    </row>
    <row r="10" spans="1:9" ht="14.25" x14ac:dyDescent="0.15">
      <c r="A10" s="97"/>
      <c r="B10" s="95"/>
      <c r="C10" s="95"/>
      <c r="D10" s="95"/>
      <c r="E10" s="95"/>
      <c r="F10" s="95"/>
      <c r="G10" s="95"/>
      <c r="H10" s="95"/>
      <c r="I10" s="95"/>
    </row>
    <row r="11" spans="1:9" ht="14.25" x14ac:dyDescent="0.15">
      <c r="A11" s="97"/>
      <c r="B11" s="95" t="s">
        <v>384</v>
      </c>
      <c r="C11" s="95"/>
      <c r="D11" s="95"/>
      <c r="E11" s="95"/>
      <c r="F11" s="95"/>
      <c r="G11" s="95"/>
      <c r="H11" s="95"/>
      <c r="I11" s="95"/>
    </row>
    <row r="12" spans="1:9" ht="14.25" x14ac:dyDescent="0.15">
      <c r="A12" s="97"/>
      <c r="B12" s="95"/>
      <c r="C12" s="95"/>
      <c r="D12" s="95"/>
      <c r="E12" s="95"/>
      <c r="F12" s="95"/>
      <c r="G12" s="95"/>
      <c r="H12" s="95"/>
      <c r="I12" s="95"/>
    </row>
    <row r="13" spans="1:9" ht="14.25" x14ac:dyDescent="0.15">
      <c r="A13" s="97"/>
      <c r="B13" s="112" t="s">
        <v>489</v>
      </c>
      <c r="C13" s="112"/>
      <c r="D13" s="112"/>
      <c r="E13" s="112"/>
      <c r="F13" s="112"/>
      <c r="G13" s="112"/>
      <c r="H13" s="112"/>
      <c r="I13" s="112"/>
    </row>
    <row r="14" spans="1:9" ht="14.25" x14ac:dyDescent="0.15">
      <c r="A14" s="97"/>
      <c r="B14" s="112"/>
      <c r="C14" s="112"/>
      <c r="D14" s="112"/>
      <c r="E14" s="112"/>
      <c r="F14" s="112"/>
      <c r="G14" s="112"/>
      <c r="H14" s="112"/>
      <c r="I14" s="112"/>
    </row>
    <row r="15" spans="1:9" ht="14.25" x14ac:dyDescent="0.15">
      <c r="A15" s="97"/>
      <c r="B15" s="112"/>
      <c r="C15" s="112"/>
      <c r="D15" s="112"/>
      <c r="E15" s="112"/>
      <c r="F15" s="112"/>
      <c r="G15" s="112"/>
      <c r="H15" s="112"/>
      <c r="I15" s="112"/>
    </row>
    <row r="16" spans="1:9" ht="63" customHeight="1" x14ac:dyDescent="0.15">
      <c r="A16" s="97"/>
      <c r="B16" s="112"/>
      <c r="C16" s="112"/>
      <c r="D16" s="112"/>
      <c r="E16" s="112"/>
      <c r="F16" s="112"/>
      <c r="G16" s="112"/>
      <c r="H16" s="112"/>
      <c r="I16" s="112"/>
    </row>
    <row r="17" spans="1:9" ht="14.25" x14ac:dyDescent="0.15">
      <c r="A17" s="97"/>
      <c r="B17" s="95"/>
      <c r="C17" s="95"/>
      <c r="D17" s="95"/>
      <c r="E17" s="95"/>
      <c r="F17" s="95"/>
      <c r="G17" s="95"/>
      <c r="H17" s="95"/>
      <c r="I17" s="95"/>
    </row>
    <row r="18" spans="1:9" ht="14.25" x14ac:dyDescent="0.15">
      <c r="A18" s="97"/>
      <c r="B18" s="95" t="s">
        <v>389</v>
      </c>
      <c r="C18" s="95"/>
      <c r="D18" s="95"/>
      <c r="E18" s="95"/>
      <c r="F18" s="95"/>
      <c r="G18" s="95"/>
      <c r="H18" s="95"/>
      <c r="I18" s="95"/>
    </row>
    <row r="19" spans="1:9" ht="14.25" x14ac:dyDescent="0.15">
      <c r="A19" s="97"/>
      <c r="B19" s="95" t="s">
        <v>390</v>
      </c>
      <c r="C19" s="95"/>
      <c r="D19" s="95"/>
      <c r="E19" s="95"/>
      <c r="F19" s="95"/>
      <c r="G19" s="95"/>
      <c r="H19" s="95"/>
      <c r="I19" s="95"/>
    </row>
    <row r="20" spans="1:9" ht="14.25" x14ac:dyDescent="0.15">
      <c r="A20" s="97"/>
      <c r="B20" s="95" t="s">
        <v>466</v>
      </c>
      <c r="C20" s="95"/>
      <c r="D20" s="95"/>
      <c r="E20" s="95"/>
      <c r="F20" s="95"/>
      <c r="G20" s="95"/>
      <c r="H20" s="95"/>
      <c r="I20" s="95"/>
    </row>
    <row r="21" spans="1:9" ht="14.25" x14ac:dyDescent="0.15">
      <c r="A21" s="97"/>
      <c r="B21" s="95"/>
      <c r="C21" s="95"/>
      <c r="D21" s="95"/>
      <c r="E21" s="95"/>
      <c r="F21" s="95"/>
      <c r="G21" s="95"/>
      <c r="H21" s="95"/>
      <c r="I21" s="95"/>
    </row>
    <row r="22" spans="1:9" ht="14.25" x14ac:dyDescent="0.15">
      <c r="A22" s="97"/>
      <c r="B22" s="95"/>
      <c r="C22" s="95"/>
      <c r="D22" s="95"/>
      <c r="E22" s="95"/>
      <c r="F22" s="95"/>
      <c r="G22" s="95"/>
      <c r="H22" s="95"/>
      <c r="I22" s="95"/>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738DE-4DAE-488B-84B2-D78DAFC1B7B8}">
  <dimension ref="A1:I19"/>
  <sheetViews>
    <sheetView view="pageBreakPreview" zoomScaleNormal="100" zoomScaleSheetLayoutView="100" workbookViewId="0">
      <selection activeCell="A8" sqref="A8:XFD8"/>
    </sheetView>
  </sheetViews>
  <sheetFormatPr defaultColWidth="9" defaultRowHeight="13.5" x14ac:dyDescent="0.15"/>
  <cols>
    <col min="1" max="1" width="18" style="14" customWidth="1"/>
    <col min="2" max="2" width="54.75" style="14" customWidth="1"/>
    <col min="3" max="3" width="5.5" style="14" bestFit="1" customWidth="1"/>
    <col min="4" max="5" width="13.875" style="14" bestFit="1" customWidth="1"/>
    <col min="6" max="6" width="11.625" style="14" bestFit="1" customWidth="1"/>
    <col min="7" max="7" width="19.375" style="14" customWidth="1"/>
    <col min="8" max="8" width="5.875" style="14" customWidth="1"/>
    <col min="9" max="9" width="21.5" style="14" customWidth="1"/>
    <col min="10" max="16384" width="9" style="14"/>
  </cols>
  <sheetData>
    <row r="1" spans="1:9" s="1" customFormat="1" x14ac:dyDescent="0.15">
      <c r="I1" s="7" t="s">
        <v>379</v>
      </c>
    </row>
    <row r="2" spans="1:9" x14ac:dyDescent="0.15">
      <c r="A2" s="17" t="s">
        <v>32</v>
      </c>
      <c r="B2" s="18"/>
      <c r="C2" s="18"/>
      <c r="D2" s="18"/>
      <c r="E2" s="18"/>
      <c r="F2" s="18"/>
      <c r="G2" s="18"/>
      <c r="H2" s="18"/>
      <c r="I2" s="18"/>
    </row>
    <row r="4" spans="1:9" x14ac:dyDescent="0.15">
      <c r="A4" s="19" t="s">
        <v>33</v>
      </c>
    </row>
    <row r="5" spans="1:9" x14ac:dyDescent="0.15">
      <c r="A5" s="108" t="s">
        <v>187</v>
      </c>
      <c r="B5" s="108"/>
      <c r="C5" s="108"/>
      <c r="D5" s="108"/>
      <c r="E5" s="108"/>
      <c r="F5" s="108"/>
      <c r="G5" s="108"/>
      <c r="H5" s="108"/>
      <c r="I5" s="108"/>
    </row>
    <row r="7" spans="1:9" x14ac:dyDescent="0.15">
      <c r="A7" s="19" t="s">
        <v>35</v>
      </c>
    </row>
    <row r="8" spans="1:9" s="1" customFormat="1" x14ac:dyDescent="0.15">
      <c r="A8" s="1" t="s">
        <v>380</v>
      </c>
    </row>
    <row r="10" spans="1:9" ht="27" x14ac:dyDescent="0.15">
      <c r="A10" s="21" t="s">
        <v>36</v>
      </c>
      <c r="B10" s="21" t="s">
        <v>37</v>
      </c>
      <c r="C10" s="21" t="s">
        <v>38</v>
      </c>
      <c r="D10" s="21" t="s">
        <v>39</v>
      </c>
      <c r="E10" s="21" t="s">
        <v>40</v>
      </c>
      <c r="F10" s="21" t="s">
        <v>41</v>
      </c>
      <c r="G10" s="21" t="s">
        <v>42</v>
      </c>
      <c r="H10" s="22" t="s">
        <v>43</v>
      </c>
      <c r="I10" s="21" t="s">
        <v>44</v>
      </c>
    </row>
    <row r="11" spans="1:9" ht="54" customHeight="1" x14ac:dyDescent="0.15">
      <c r="A11" s="27" t="s">
        <v>188</v>
      </c>
      <c r="B11" s="44" t="s">
        <v>189</v>
      </c>
      <c r="C11" s="45" t="s">
        <v>108</v>
      </c>
      <c r="D11" s="46">
        <v>1455300</v>
      </c>
      <c r="E11" s="46">
        <v>1455300</v>
      </c>
      <c r="F11" s="47">
        <v>38037</v>
      </c>
      <c r="G11" s="48" t="s">
        <v>190</v>
      </c>
      <c r="H11" s="49" t="s">
        <v>48</v>
      </c>
      <c r="I11" s="50" t="s">
        <v>191</v>
      </c>
    </row>
    <row r="13" spans="1:9" x14ac:dyDescent="0.15">
      <c r="A13" s="14" t="s">
        <v>89</v>
      </c>
    </row>
    <row r="14" spans="1:9" x14ac:dyDescent="0.15">
      <c r="A14" s="14" t="s">
        <v>90</v>
      </c>
    </row>
    <row r="15" spans="1:9" x14ac:dyDescent="0.15">
      <c r="A15" s="14" t="s">
        <v>91</v>
      </c>
    </row>
    <row r="16" spans="1:9" x14ac:dyDescent="0.15">
      <c r="A16" s="14" t="s">
        <v>92</v>
      </c>
    </row>
    <row r="17" spans="1:1" x14ac:dyDescent="0.15">
      <c r="A17" s="14" t="s">
        <v>93</v>
      </c>
    </row>
    <row r="18" spans="1:1" x14ac:dyDescent="0.15">
      <c r="A18" s="14" t="s">
        <v>94</v>
      </c>
    </row>
    <row r="19" spans="1:1" x14ac:dyDescent="0.15">
      <c r="A19" s="14" t="s">
        <v>95</v>
      </c>
    </row>
  </sheetData>
  <mergeCells count="1">
    <mergeCell ref="A5:I5"/>
  </mergeCells>
  <phoneticPr fontId="1"/>
  <pageMargins left="0.74803149606299213" right="0.74803149606299213" top="0.39370078740157483" bottom="0.39370078740157483" header="0.51181102362204722" footer="0.51181102362204722"/>
  <pageSetup paperSize="9" scale="80"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5384-1586-4B1A-948F-911A94278053}">
  <dimension ref="A1:K23"/>
  <sheetViews>
    <sheetView view="pageBreakPreview" zoomScale="60" zoomScaleNormal="100" workbookViewId="0">
      <selection activeCell="J16" sqref="J16"/>
    </sheetView>
  </sheetViews>
  <sheetFormatPr defaultColWidth="8.875" defaultRowHeight="13.5" x14ac:dyDescent="0.15"/>
  <cols>
    <col min="1" max="16384" width="8.875" style="102"/>
  </cols>
  <sheetData>
    <row r="1" spans="1:11" x14ac:dyDescent="0.15">
      <c r="A1" s="100"/>
      <c r="B1" s="100"/>
      <c r="C1" s="100"/>
      <c r="D1" s="100"/>
      <c r="E1" s="100"/>
      <c r="F1" s="100"/>
      <c r="G1" s="100"/>
      <c r="H1" s="100"/>
      <c r="I1" s="100"/>
      <c r="J1" s="100"/>
      <c r="K1" s="101"/>
    </row>
    <row r="2" spans="1:11" x14ac:dyDescent="0.15">
      <c r="A2" s="100"/>
      <c r="B2" s="100"/>
      <c r="C2" s="100"/>
      <c r="D2" s="100"/>
      <c r="E2" s="100"/>
      <c r="F2" s="100"/>
      <c r="G2" s="100"/>
      <c r="H2" s="100"/>
      <c r="I2" s="100"/>
      <c r="J2" s="100"/>
      <c r="K2" s="101"/>
    </row>
    <row r="3" spans="1:11" x14ac:dyDescent="0.15">
      <c r="A3" s="100"/>
      <c r="B3" s="100"/>
      <c r="C3" s="100"/>
      <c r="D3" s="100"/>
      <c r="E3" s="100"/>
      <c r="F3" s="100"/>
      <c r="G3" s="100"/>
      <c r="H3" s="114" t="s">
        <v>479</v>
      </c>
      <c r="I3" s="114"/>
      <c r="J3" s="114"/>
      <c r="K3" s="101"/>
    </row>
    <row r="4" spans="1:11" x14ac:dyDescent="0.15">
      <c r="A4" s="100"/>
      <c r="B4" s="100"/>
      <c r="C4" s="100"/>
      <c r="D4" s="100"/>
      <c r="E4" s="100"/>
      <c r="F4" s="100"/>
      <c r="G4" s="100"/>
      <c r="H4" s="114" t="s">
        <v>381</v>
      </c>
      <c r="I4" s="114"/>
      <c r="J4" s="114"/>
      <c r="K4" s="101"/>
    </row>
    <row r="5" spans="1:11" x14ac:dyDescent="0.15">
      <c r="A5" s="100"/>
      <c r="B5" s="100"/>
      <c r="C5" s="100"/>
      <c r="D5" s="100"/>
      <c r="E5" s="100"/>
      <c r="F5" s="100"/>
      <c r="G5" s="100"/>
      <c r="H5" s="100"/>
      <c r="I5" s="100"/>
      <c r="J5" s="100"/>
      <c r="K5" s="101"/>
    </row>
    <row r="6" spans="1:11" ht="24.6" customHeight="1" x14ac:dyDescent="0.15">
      <c r="A6" s="100"/>
      <c r="B6" s="100"/>
      <c r="C6" s="100"/>
      <c r="D6" s="100"/>
      <c r="E6" s="100"/>
      <c r="F6" s="100"/>
      <c r="G6" s="100"/>
      <c r="H6" s="100"/>
      <c r="I6" s="100"/>
      <c r="J6" s="100"/>
      <c r="K6" s="101"/>
    </row>
    <row r="7" spans="1:11" ht="24.6" customHeight="1" x14ac:dyDescent="0.15">
      <c r="A7" s="100"/>
      <c r="B7" s="115" t="s">
        <v>480</v>
      </c>
      <c r="C7" s="115"/>
      <c r="D7" s="115"/>
      <c r="E7" s="115"/>
      <c r="F7" s="115"/>
      <c r="G7" s="115"/>
      <c r="H7" s="115"/>
      <c r="I7" s="103"/>
      <c r="J7" s="100"/>
      <c r="K7" s="101"/>
    </row>
    <row r="8" spans="1:11" ht="24.6" customHeight="1" x14ac:dyDescent="0.15">
      <c r="A8" s="100"/>
      <c r="B8" s="115"/>
      <c r="C8" s="115"/>
      <c r="D8" s="115"/>
      <c r="E8" s="115"/>
      <c r="F8" s="115"/>
      <c r="G8" s="115"/>
      <c r="H8" s="115"/>
      <c r="I8" s="100"/>
      <c r="J8" s="100"/>
      <c r="K8" s="101"/>
    </row>
    <row r="9" spans="1:11" ht="24.6" customHeight="1" x14ac:dyDescent="0.15">
      <c r="A9" s="100"/>
      <c r="B9" s="100"/>
      <c r="C9" s="100"/>
      <c r="D9" s="100"/>
      <c r="E9" s="100"/>
      <c r="F9" s="100"/>
      <c r="G9" s="100"/>
      <c r="H9" s="100"/>
      <c r="I9" s="100"/>
      <c r="J9" s="100"/>
      <c r="K9" s="101"/>
    </row>
    <row r="10" spans="1:11" ht="24.6" customHeight="1" x14ac:dyDescent="0.15">
      <c r="A10" s="100" t="s">
        <v>384</v>
      </c>
      <c r="B10" s="100"/>
      <c r="C10" s="100"/>
      <c r="D10" s="100"/>
      <c r="E10" s="100"/>
      <c r="F10" s="100"/>
      <c r="G10" s="100"/>
      <c r="H10" s="100"/>
      <c r="I10" s="100"/>
      <c r="J10" s="100"/>
      <c r="K10" s="101"/>
    </row>
    <row r="11" spans="1:11" ht="24.6" customHeight="1" x14ac:dyDescent="0.15">
      <c r="A11" s="100"/>
      <c r="B11" s="100"/>
      <c r="C11" s="100"/>
      <c r="D11" s="100"/>
      <c r="E11" s="100"/>
      <c r="F11" s="100"/>
      <c r="G11" s="100"/>
      <c r="H11" s="100"/>
      <c r="I11" s="100"/>
      <c r="J11" s="100"/>
      <c r="K11" s="101"/>
    </row>
    <row r="12" spans="1:11" ht="42.6" customHeight="1" x14ac:dyDescent="0.15">
      <c r="A12" s="115" t="s">
        <v>481</v>
      </c>
      <c r="B12" s="115"/>
      <c r="C12" s="115"/>
      <c r="D12" s="115"/>
      <c r="E12" s="115"/>
      <c r="F12" s="115"/>
      <c r="G12" s="115"/>
      <c r="H12" s="115"/>
      <c r="I12" s="115"/>
      <c r="J12" s="116"/>
      <c r="K12" s="101"/>
    </row>
    <row r="13" spans="1:11" ht="24.6" customHeight="1" x14ac:dyDescent="0.15">
      <c r="A13" s="115" t="s">
        <v>482</v>
      </c>
      <c r="B13" s="115"/>
      <c r="C13" s="115"/>
      <c r="D13" s="115"/>
      <c r="E13" s="115"/>
      <c r="F13" s="115"/>
      <c r="G13" s="115"/>
      <c r="H13" s="115"/>
      <c r="I13" s="115"/>
      <c r="J13" s="116"/>
      <c r="K13" s="101"/>
    </row>
    <row r="14" spans="1:11" ht="24.6" customHeight="1" x14ac:dyDescent="0.15">
      <c r="A14" s="100" t="s">
        <v>390</v>
      </c>
      <c r="B14" s="100"/>
      <c r="C14" s="100"/>
      <c r="D14" s="100"/>
      <c r="E14" s="100"/>
      <c r="F14" s="100"/>
      <c r="G14" s="100"/>
      <c r="H14" s="100"/>
      <c r="I14" s="100"/>
      <c r="J14" s="100"/>
      <c r="K14" s="101"/>
    </row>
    <row r="15" spans="1:11" ht="24.6" customHeight="1" x14ac:dyDescent="0.15">
      <c r="A15" s="100"/>
      <c r="B15" s="100"/>
      <c r="C15" s="100"/>
      <c r="D15" s="100"/>
      <c r="E15" s="100"/>
      <c r="F15" s="100"/>
      <c r="G15" s="100"/>
      <c r="H15" s="100"/>
      <c r="I15" s="100"/>
      <c r="J15" s="100"/>
      <c r="K15" s="101"/>
    </row>
    <row r="16" spans="1:11" ht="24.6" customHeight="1" x14ac:dyDescent="0.15">
      <c r="A16" s="100" t="s">
        <v>389</v>
      </c>
      <c r="B16" s="100"/>
      <c r="C16" s="100"/>
      <c r="D16" s="100"/>
      <c r="E16" s="100"/>
      <c r="F16" s="100"/>
      <c r="G16" s="100"/>
      <c r="H16" s="100"/>
      <c r="I16" s="100"/>
      <c r="J16" s="100"/>
      <c r="K16" s="101"/>
    </row>
    <row r="17" spans="1:11" ht="24.6" customHeight="1" x14ac:dyDescent="0.15">
      <c r="A17" s="100" t="s">
        <v>390</v>
      </c>
      <c r="B17" s="100"/>
      <c r="C17" s="100"/>
      <c r="D17" s="100"/>
      <c r="E17" s="100"/>
      <c r="F17" s="100"/>
      <c r="G17" s="100"/>
      <c r="H17" s="100"/>
      <c r="I17" s="100"/>
      <c r="J17" s="100"/>
      <c r="K17" s="101"/>
    </row>
    <row r="18" spans="1:11" ht="24.6" customHeight="1" x14ac:dyDescent="0.15">
      <c r="A18" s="100" t="s">
        <v>483</v>
      </c>
      <c r="B18" s="100"/>
      <c r="C18" s="100"/>
      <c r="D18" s="100"/>
      <c r="E18" s="100"/>
      <c r="F18" s="100"/>
      <c r="G18" s="100"/>
      <c r="H18" s="100"/>
      <c r="I18" s="100"/>
      <c r="J18" s="100"/>
      <c r="K18" s="101"/>
    </row>
    <row r="19" spans="1:11" ht="24.6" customHeight="1" x14ac:dyDescent="0.15">
      <c r="A19" s="101"/>
      <c r="B19" s="101"/>
      <c r="C19" s="101"/>
      <c r="D19" s="101"/>
      <c r="E19" s="101"/>
      <c r="F19" s="101"/>
      <c r="G19" s="101"/>
      <c r="H19" s="101"/>
      <c r="I19" s="101"/>
      <c r="J19" s="101"/>
      <c r="K19" s="101"/>
    </row>
    <row r="20" spans="1:11" x14ac:dyDescent="0.15">
      <c r="A20" s="101"/>
      <c r="B20" s="101"/>
      <c r="C20" s="101"/>
      <c r="D20" s="101"/>
      <c r="E20" s="101"/>
      <c r="F20" s="101"/>
      <c r="G20" s="101"/>
      <c r="H20" s="101"/>
      <c r="I20" s="101"/>
      <c r="J20" s="101"/>
      <c r="K20" s="101"/>
    </row>
    <row r="21" spans="1:11" x14ac:dyDescent="0.15">
      <c r="A21" s="101"/>
      <c r="B21" s="101"/>
      <c r="C21" s="101"/>
      <c r="D21" s="101"/>
      <c r="E21" s="101"/>
      <c r="F21" s="101"/>
      <c r="G21" s="101"/>
      <c r="H21" s="101"/>
      <c r="I21" s="101"/>
      <c r="J21" s="101"/>
      <c r="K21" s="101"/>
    </row>
    <row r="22" spans="1:11" x14ac:dyDescent="0.15">
      <c r="A22" s="101"/>
      <c r="B22" s="101"/>
      <c r="C22" s="101"/>
      <c r="D22" s="101"/>
      <c r="E22" s="101"/>
      <c r="F22" s="101"/>
      <c r="G22" s="101"/>
      <c r="H22" s="101"/>
      <c r="I22" s="101"/>
      <c r="J22" s="101"/>
      <c r="K22" s="101"/>
    </row>
    <row r="23" spans="1:11" x14ac:dyDescent="0.15">
      <c r="A23" s="101"/>
      <c r="B23" s="101"/>
      <c r="C23" s="101"/>
      <c r="D23" s="101"/>
      <c r="E23" s="101"/>
      <c r="F23" s="101"/>
      <c r="G23" s="101"/>
      <c r="H23" s="101"/>
      <c r="I23" s="101"/>
      <c r="J23" s="101"/>
      <c r="K23" s="10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75229-DBF8-4BB7-BFD3-3B9A350C14CE}">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17" t="s">
        <v>192</v>
      </c>
      <c r="B5" s="117"/>
      <c r="C5" s="117"/>
      <c r="D5" s="117"/>
      <c r="E5" s="117"/>
      <c r="F5" s="117"/>
      <c r="G5" s="117"/>
      <c r="H5" s="117"/>
      <c r="I5" s="117"/>
    </row>
    <row r="6" spans="1:9" x14ac:dyDescent="0.15">
      <c r="A6" s="38"/>
      <c r="B6" s="38"/>
      <c r="C6" s="38"/>
      <c r="D6" s="38"/>
      <c r="E6" s="38"/>
      <c r="F6" s="38"/>
      <c r="G6" s="38"/>
      <c r="H6" s="38"/>
      <c r="I6" s="38"/>
    </row>
    <row r="7" spans="1:9" x14ac:dyDescent="0.15">
      <c r="A7" s="51" t="s">
        <v>3</v>
      </c>
      <c r="B7" s="38"/>
      <c r="C7" s="38"/>
      <c r="D7" s="38"/>
      <c r="E7" s="38"/>
      <c r="F7" s="38"/>
      <c r="G7" s="38"/>
      <c r="H7" s="38"/>
      <c r="I7" s="38"/>
    </row>
    <row r="8" spans="1:9" x14ac:dyDescent="0.15">
      <c r="A8" s="1" t="s">
        <v>380</v>
      </c>
    </row>
    <row r="9" spans="1:9" x14ac:dyDescent="0.15">
      <c r="A9" s="38"/>
      <c r="B9" s="38"/>
      <c r="C9" s="38"/>
      <c r="D9" s="38"/>
      <c r="E9" s="38"/>
      <c r="F9" s="38"/>
      <c r="G9" s="38"/>
      <c r="H9" s="38"/>
      <c r="I9" s="38"/>
    </row>
    <row r="10" spans="1:9" ht="27" x14ac:dyDescent="0.15">
      <c r="A10" s="52" t="s">
        <v>4</v>
      </c>
      <c r="B10" s="52" t="s">
        <v>5</v>
      </c>
      <c r="C10" s="52" t="s">
        <v>6</v>
      </c>
      <c r="D10" s="52" t="s">
        <v>7</v>
      </c>
      <c r="E10" s="52" t="s">
        <v>8</v>
      </c>
      <c r="F10" s="52" t="s">
        <v>9</v>
      </c>
      <c r="G10" s="52" t="s">
        <v>10</v>
      </c>
      <c r="H10" s="53" t="s">
        <v>11</v>
      </c>
      <c r="I10" s="52" t="s">
        <v>12</v>
      </c>
    </row>
    <row r="11" spans="1:9" ht="80.25" customHeight="1" x14ac:dyDescent="0.15">
      <c r="A11" s="37" t="s">
        <v>193</v>
      </c>
      <c r="B11" s="37" t="s">
        <v>194</v>
      </c>
      <c r="C11" s="54">
        <v>1</v>
      </c>
      <c r="D11" s="55">
        <v>151200</v>
      </c>
      <c r="E11" s="55">
        <v>151200</v>
      </c>
      <c r="F11" s="56">
        <v>39153</v>
      </c>
      <c r="G11" s="37" t="s">
        <v>195</v>
      </c>
      <c r="H11" s="57" t="s">
        <v>16</v>
      </c>
      <c r="I11" s="58" t="s">
        <v>196</v>
      </c>
    </row>
    <row r="12" spans="1:9" ht="80.25" customHeight="1" x14ac:dyDescent="0.15">
      <c r="A12" s="37" t="s">
        <v>197</v>
      </c>
      <c r="B12" s="37" t="s">
        <v>198</v>
      </c>
      <c r="C12" s="54">
        <v>1</v>
      </c>
      <c r="D12" s="55">
        <v>170100</v>
      </c>
      <c r="E12" s="55">
        <v>170100</v>
      </c>
      <c r="F12" s="56">
        <v>41186</v>
      </c>
      <c r="G12" s="37" t="s">
        <v>199</v>
      </c>
      <c r="H12" s="57" t="s">
        <v>16</v>
      </c>
      <c r="I12" s="58" t="s">
        <v>196</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D393A-A9CE-481F-AB39-484042617B42}">
  <dimension ref="A1:J23"/>
  <sheetViews>
    <sheetView tabSelected="1" view="pageBreakPreview" zoomScale="60" zoomScaleNormal="100" workbookViewId="0">
      <selection activeCell="N20" sqref="N20"/>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408</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409</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98F3-C21B-435A-9E0B-D2A3D1736FE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62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200</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201</v>
      </c>
      <c r="B11" s="8" t="s">
        <v>202</v>
      </c>
      <c r="C11" s="9">
        <v>1</v>
      </c>
      <c r="D11" s="10">
        <v>274050</v>
      </c>
      <c r="E11" s="10">
        <v>274050</v>
      </c>
      <c r="F11" s="11">
        <v>39356</v>
      </c>
      <c r="G11" s="8" t="s">
        <v>203</v>
      </c>
      <c r="H11" s="12" t="s">
        <v>87</v>
      </c>
      <c r="I11" s="13" t="s">
        <v>204</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5557-D760-48F8-807B-9BDF2510E97D}">
  <dimension ref="A1:J23"/>
  <sheetViews>
    <sheetView view="pageBreakPreview" zoomScale="60" zoomScaleNormal="100" workbookViewId="0">
      <selection activeCell="I17" sqref="I1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410</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412</v>
      </c>
      <c r="C13" s="105"/>
      <c r="D13" s="105"/>
      <c r="E13" s="105"/>
      <c r="F13" s="105"/>
      <c r="G13" s="105"/>
      <c r="H13" s="105"/>
      <c r="I13" s="105"/>
      <c r="J13" s="90"/>
    </row>
    <row r="14" spans="1:10" ht="14.25" x14ac:dyDescent="0.15">
      <c r="A14" s="92"/>
      <c r="B14" s="105" t="s">
        <v>413</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B7AE2-C699-4E2B-BA17-52F0FFFA8EB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205</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206</v>
      </c>
      <c r="B11" s="8" t="s">
        <v>207</v>
      </c>
      <c r="C11" s="9" t="s">
        <v>208</v>
      </c>
      <c r="D11" s="10">
        <v>1339200</v>
      </c>
      <c r="E11" s="10">
        <v>1339200</v>
      </c>
      <c r="F11" s="11" t="s">
        <v>209</v>
      </c>
      <c r="G11" s="8" t="s">
        <v>210</v>
      </c>
      <c r="H11" s="12" t="s">
        <v>48</v>
      </c>
      <c r="I11" s="13" t="s">
        <v>211</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654AB-F73A-4F6C-B6D6-1655C992B8E6}">
  <dimension ref="A1:J23"/>
  <sheetViews>
    <sheetView view="pageBreakPreview" zoomScale="91" zoomScaleNormal="100" zoomScaleSheetLayoutView="91" workbookViewId="0">
      <selection activeCell="L23" sqref="L23"/>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392</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393</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041EF-78BF-4E05-9ED4-DD8158B03192}">
  <dimension ref="A1:J24"/>
  <sheetViews>
    <sheetView view="pageBreakPreview" zoomScale="60" zoomScaleNormal="100" workbookViewId="0">
      <selection activeCell="P17" sqref="P1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414</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x14ac:dyDescent="0.15">
      <c r="A13" s="109"/>
      <c r="B13" s="113"/>
      <c r="C13" s="113"/>
      <c r="D13" s="113"/>
      <c r="E13" s="113"/>
      <c r="F13" s="113"/>
      <c r="G13" s="113"/>
      <c r="H13" s="113"/>
      <c r="I13" s="113"/>
      <c r="J13" s="110"/>
    </row>
    <row r="14" spans="1:10" ht="13.15" customHeight="1" x14ac:dyDescent="0.15">
      <c r="A14" s="109"/>
      <c r="B14" s="105" t="s">
        <v>415</v>
      </c>
      <c r="C14" s="105"/>
      <c r="D14" s="105"/>
      <c r="E14" s="105"/>
      <c r="F14" s="105"/>
      <c r="G14" s="105"/>
      <c r="H14" s="105"/>
      <c r="I14" s="105"/>
      <c r="J14" s="110"/>
    </row>
    <row r="15" spans="1:10" ht="14.25" x14ac:dyDescent="0.15">
      <c r="A15" s="92"/>
      <c r="B15" s="105" t="s">
        <v>413</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5A50-10ED-4860-A58B-24FA05F3BE8E}">
  <sheetPr>
    <pageSetUpPr fitToPage="1"/>
  </sheetPr>
  <dimension ref="A1:I21"/>
  <sheetViews>
    <sheetView view="pageBreakPreview" zoomScaleNormal="100" zoomScaleSheetLayoutView="100" workbookViewId="0">
      <selection activeCell="A8" sqref="A8:XFD8"/>
    </sheetView>
  </sheetViews>
  <sheetFormatPr defaultColWidth="9" defaultRowHeight="13.5" x14ac:dyDescent="0.15"/>
  <cols>
    <col min="1" max="1" width="36.125"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1.2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212</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108" x14ac:dyDescent="0.15">
      <c r="A11" s="8" t="s">
        <v>213</v>
      </c>
      <c r="B11" s="8" t="s">
        <v>214</v>
      </c>
      <c r="C11" s="9" t="s">
        <v>215</v>
      </c>
      <c r="D11" s="10">
        <v>4689300</v>
      </c>
      <c r="E11" s="10">
        <v>4689300</v>
      </c>
      <c r="F11" s="11" t="s">
        <v>216</v>
      </c>
      <c r="G11" s="8" t="s">
        <v>217</v>
      </c>
      <c r="H11" s="12" t="s">
        <v>30</v>
      </c>
      <c r="I11" s="13" t="s">
        <v>218</v>
      </c>
    </row>
    <row r="12" spans="1:9" ht="108" x14ac:dyDescent="0.15">
      <c r="A12" s="8" t="s">
        <v>219</v>
      </c>
      <c r="B12" s="8" t="s">
        <v>220</v>
      </c>
      <c r="C12" s="9" t="s">
        <v>215</v>
      </c>
      <c r="D12" s="10">
        <v>140700</v>
      </c>
      <c r="E12" s="10">
        <v>140700</v>
      </c>
      <c r="F12" s="11" t="s">
        <v>216</v>
      </c>
      <c r="G12" s="8" t="s">
        <v>217</v>
      </c>
      <c r="H12" s="12" t="s">
        <v>30</v>
      </c>
      <c r="I12" s="13" t="s">
        <v>221</v>
      </c>
    </row>
    <row r="13" spans="1:9" ht="80.25" customHeight="1" x14ac:dyDescent="0.15">
      <c r="A13" s="8" t="s">
        <v>219</v>
      </c>
      <c r="B13" s="8" t="s">
        <v>222</v>
      </c>
      <c r="C13" s="9" t="s">
        <v>215</v>
      </c>
      <c r="D13" s="10">
        <v>160650</v>
      </c>
      <c r="E13" s="10">
        <v>160650</v>
      </c>
      <c r="F13" s="11" t="s">
        <v>216</v>
      </c>
      <c r="G13" s="8" t="s">
        <v>217</v>
      </c>
      <c r="H13" s="12" t="s">
        <v>223</v>
      </c>
      <c r="I13" s="13" t="s">
        <v>224</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4F5C-FC84-498E-80E7-71D56BAEB1D2}">
  <dimension ref="A1:J23"/>
  <sheetViews>
    <sheetView view="pageBreakPreview" zoomScale="60" zoomScaleNormal="100" workbookViewId="0">
      <selection activeCell="P20" sqref="P20"/>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45139</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416</v>
      </c>
      <c r="D7" s="105"/>
      <c r="E7" s="105"/>
      <c r="F7" s="105"/>
      <c r="G7" s="105"/>
      <c r="H7" s="105"/>
      <c r="I7" s="105"/>
      <c r="J7" s="90"/>
    </row>
    <row r="8" spans="1:10" ht="14.25" x14ac:dyDescent="0.15">
      <c r="A8" s="92"/>
      <c r="B8" s="89"/>
      <c r="C8" s="105"/>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26.45" customHeight="1" x14ac:dyDescent="0.15">
      <c r="A13" s="92"/>
      <c r="B13" s="105" t="s">
        <v>417</v>
      </c>
      <c r="C13" s="105"/>
      <c r="D13" s="105"/>
      <c r="E13" s="105"/>
      <c r="F13" s="105"/>
      <c r="G13" s="105"/>
      <c r="H13" s="105"/>
      <c r="I13" s="105"/>
      <c r="J13" s="90"/>
    </row>
    <row r="14" spans="1:10" ht="14.25" x14ac:dyDescent="0.15">
      <c r="A14" s="92"/>
      <c r="B14" s="105" t="s">
        <v>387</v>
      </c>
      <c r="C14" s="105"/>
      <c r="D14" s="105"/>
      <c r="E14" s="105"/>
      <c r="F14" s="105"/>
      <c r="G14" s="105"/>
      <c r="H14" s="105"/>
      <c r="I14" s="105"/>
      <c r="J14" s="90"/>
    </row>
    <row r="15" spans="1:10" ht="14.25" x14ac:dyDescent="0.15">
      <c r="A15" s="92"/>
      <c r="B15" s="105" t="s">
        <v>388</v>
      </c>
      <c r="C15" s="105"/>
      <c r="D15" s="105"/>
      <c r="E15" s="105"/>
      <c r="F15" s="105"/>
      <c r="G15" s="105"/>
      <c r="H15" s="105"/>
      <c r="I15" s="105"/>
      <c r="J15" s="90"/>
    </row>
    <row r="16" spans="1:10" ht="14.25" x14ac:dyDescent="0.15">
      <c r="A16" s="92"/>
      <c r="B16" s="105"/>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B8677-9F2A-4F9A-B254-0448EB77B84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225</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226</v>
      </c>
      <c r="B11" s="8" t="s">
        <v>227</v>
      </c>
      <c r="C11" s="9">
        <v>1</v>
      </c>
      <c r="D11" s="10">
        <v>252000</v>
      </c>
      <c r="E11" s="10">
        <v>252000</v>
      </c>
      <c r="F11" s="11">
        <v>37407</v>
      </c>
      <c r="G11" s="8" t="s">
        <v>228</v>
      </c>
      <c r="H11" s="12" t="s">
        <v>229</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8B941-ADE5-4842-957D-F34378F5B955}">
  <dimension ref="A1:J23"/>
  <sheetViews>
    <sheetView view="pageBreakPreview" zoomScale="60" zoomScaleNormal="100" workbookViewId="0">
      <selection activeCell="Q14" sqref="Q14"/>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418</v>
      </c>
      <c r="D7" s="105"/>
      <c r="E7" s="105"/>
      <c r="F7" s="105"/>
      <c r="G7" s="105"/>
      <c r="H7" s="105"/>
      <c r="I7" s="105"/>
      <c r="J7" s="90"/>
    </row>
    <row r="8" spans="1:10" ht="14.25" x14ac:dyDescent="0.15">
      <c r="A8" s="92"/>
      <c r="B8" s="89"/>
      <c r="C8" s="105"/>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419</v>
      </c>
      <c r="C13" s="105"/>
      <c r="D13" s="105"/>
      <c r="E13" s="105"/>
      <c r="F13" s="105"/>
      <c r="G13" s="105"/>
      <c r="H13" s="105"/>
      <c r="I13" s="105"/>
      <c r="J13" s="90"/>
    </row>
    <row r="14" spans="1:10" ht="14.25" x14ac:dyDescent="0.15">
      <c r="A14" s="92"/>
      <c r="B14" s="105" t="s">
        <v>420</v>
      </c>
      <c r="C14" s="105"/>
      <c r="D14" s="105"/>
      <c r="E14" s="105"/>
      <c r="F14" s="105"/>
      <c r="G14" s="105"/>
      <c r="H14" s="105"/>
      <c r="I14" s="105"/>
      <c r="J14" s="90"/>
    </row>
    <row r="15" spans="1:10" ht="14.25" x14ac:dyDescent="0.15">
      <c r="A15" s="92"/>
      <c r="B15" s="105" t="s">
        <v>421</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4174C-6E84-4480-B885-5410F48DF5E3}">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230</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206</v>
      </c>
      <c r="B11" s="8" t="s">
        <v>231</v>
      </c>
      <c r="C11" s="9">
        <v>1</v>
      </c>
      <c r="D11" s="10">
        <v>682500</v>
      </c>
      <c r="E11" s="10">
        <v>682500</v>
      </c>
      <c r="F11" s="11">
        <v>39708</v>
      </c>
      <c r="G11" s="8" t="s">
        <v>232</v>
      </c>
      <c r="H11" s="12" t="s">
        <v>48</v>
      </c>
      <c r="I11" s="13" t="s">
        <v>233</v>
      </c>
    </row>
    <row r="12" spans="1:9" ht="94.5" x14ac:dyDescent="0.15">
      <c r="A12" s="8" t="s">
        <v>234</v>
      </c>
      <c r="B12" s="8" t="s">
        <v>235</v>
      </c>
      <c r="C12" s="9">
        <v>1</v>
      </c>
      <c r="D12" s="10">
        <v>16416750</v>
      </c>
      <c r="E12" s="10">
        <v>16416750</v>
      </c>
      <c r="F12" s="11">
        <v>39807</v>
      </c>
      <c r="G12" s="8" t="s">
        <v>236</v>
      </c>
      <c r="H12" s="12" t="s">
        <v>48</v>
      </c>
      <c r="I12" s="13" t="s">
        <v>237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E1C8-836C-4F87-AF63-6EF3D256D0AB}">
  <dimension ref="A1:J26"/>
  <sheetViews>
    <sheetView view="pageBreakPreview" zoomScale="60" zoomScaleNormal="100" workbookViewId="0">
      <selection activeCell="Q27" sqref="Q2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3.15" customHeight="1" x14ac:dyDescent="0.15">
      <c r="A7" s="109"/>
      <c r="B7" s="118"/>
      <c r="C7" s="105" t="s">
        <v>422</v>
      </c>
      <c r="D7" s="105"/>
      <c r="E7" s="105"/>
      <c r="F7" s="105"/>
      <c r="G7" s="105"/>
      <c r="H7" s="105"/>
      <c r="I7" s="105"/>
      <c r="J7" s="110"/>
    </row>
    <row r="8" spans="1:10" ht="13.15" customHeight="1" x14ac:dyDescent="0.15">
      <c r="A8" s="109"/>
      <c r="B8" s="118"/>
      <c r="C8" s="105" t="s">
        <v>423</v>
      </c>
      <c r="D8" s="105"/>
      <c r="E8" s="105"/>
      <c r="F8" s="105"/>
      <c r="G8" s="105"/>
      <c r="H8" s="105"/>
      <c r="I8" s="105"/>
      <c r="J8" s="110"/>
    </row>
    <row r="9" spans="1:10" ht="14.25" x14ac:dyDescent="0.15">
      <c r="A9" s="92"/>
      <c r="B9" s="89"/>
      <c r="C9" s="105" t="s">
        <v>424</v>
      </c>
      <c r="D9" s="105"/>
      <c r="E9" s="105"/>
      <c r="F9" s="105"/>
      <c r="G9" s="105"/>
      <c r="H9" s="105"/>
      <c r="I9" s="105"/>
      <c r="J9" s="90"/>
    </row>
    <row r="10" spans="1:10" ht="14.25" x14ac:dyDescent="0.15">
      <c r="A10" s="92"/>
      <c r="B10" s="89"/>
      <c r="C10" s="105" t="s">
        <v>402</v>
      </c>
      <c r="D10" s="105"/>
      <c r="E10" s="105"/>
      <c r="F10" s="105"/>
      <c r="G10" s="105"/>
      <c r="H10" s="105"/>
      <c r="I10" s="105"/>
      <c r="J10" s="90"/>
    </row>
    <row r="11" spans="1:10" ht="14.25" x14ac:dyDescent="0.15">
      <c r="A11" s="92"/>
      <c r="B11" s="89"/>
      <c r="C11" s="89"/>
      <c r="D11" s="89"/>
      <c r="E11" s="89"/>
      <c r="F11" s="89"/>
      <c r="G11" s="89"/>
      <c r="H11" s="89"/>
      <c r="I11" s="89"/>
      <c r="J11" s="90"/>
    </row>
    <row r="12" spans="1:10" ht="14.25" x14ac:dyDescent="0.15">
      <c r="A12" s="92"/>
      <c r="B12" s="89" t="s">
        <v>384</v>
      </c>
      <c r="C12" s="89"/>
      <c r="D12" s="89"/>
      <c r="E12" s="89"/>
      <c r="F12" s="89"/>
      <c r="G12" s="89"/>
      <c r="H12" s="89"/>
      <c r="I12" s="89"/>
      <c r="J12" s="90"/>
    </row>
    <row r="13" spans="1:10" ht="14.25" x14ac:dyDescent="0.15">
      <c r="A13" s="92"/>
      <c r="B13" s="89"/>
      <c r="C13" s="89"/>
      <c r="D13" s="89"/>
      <c r="E13" s="89"/>
      <c r="F13" s="89"/>
      <c r="G13" s="89"/>
      <c r="H13" s="89"/>
      <c r="I13" s="89"/>
      <c r="J13" s="90"/>
    </row>
    <row r="14" spans="1:10" ht="13.15" customHeight="1" x14ac:dyDescent="0.15">
      <c r="A14" s="109"/>
      <c r="B14" s="105" t="s">
        <v>422</v>
      </c>
      <c r="C14" s="105"/>
      <c r="D14" s="105"/>
      <c r="E14" s="105"/>
      <c r="F14" s="105"/>
      <c r="G14" s="105"/>
      <c r="H14" s="105"/>
      <c r="I14" s="105"/>
      <c r="J14" s="110"/>
    </row>
    <row r="15" spans="1:10" ht="13.15" customHeight="1" x14ac:dyDescent="0.15">
      <c r="A15" s="109"/>
      <c r="B15" s="105" t="s">
        <v>423</v>
      </c>
      <c r="C15" s="105"/>
      <c r="D15" s="105"/>
      <c r="E15" s="105"/>
      <c r="F15" s="105"/>
      <c r="G15" s="105"/>
      <c r="H15" s="105"/>
      <c r="I15" s="105"/>
      <c r="J15" s="110"/>
    </row>
    <row r="16" spans="1:10" ht="13.15" customHeight="1" x14ac:dyDescent="0.15">
      <c r="A16" s="109"/>
      <c r="B16" s="105" t="s">
        <v>424</v>
      </c>
      <c r="C16" s="105"/>
      <c r="D16" s="105"/>
      <c r="E16" s="105"/>
      <c r="F16" s="105"/>
      <c r="G16" s="105"/>
      <c r="H16" s="105"/>
      <c r="I16" s="105"/>
      <c r="J16" s="110"/>
    </row>
    <row r="17" spans="1:10" ht="14.25" x14ac:dyDescent="0.15">
      <c r="A17" s="92"/>
      <c r="B17" s="105" t="s">
        <v>403</v>
      </c>
      <c r="C17" s="105"/>
      <c r="D17" s="105"/>
      <c r="E17" s="105"/>
      <c r="F17" s="105"/>
      <c r="G17" s="105"/>
      <c r="H17" s="105"/>
      <c r="I17" s="105"/>
      <c r="J17" s="90"/>
    </row>
    <row r="18" spans="1:10" ht="14.25" x14ac:dyDescent="0.15">
      <c r="A18" s="92"/>
      <c r="B18" s="105" t="s">
        <v>387</v>
      </c>
      <c r="C18" s="105"/>
      <c r="D18" s="105"/>
      <c r="E18" s="105"/>
      <c r="F18" s="105"/>
      <c r="G18" s="105"/>
      <c r="H18" s="105"/>
      <c r="I18" s="105"/>
      <c r="J18" s="90"/>
    </row>
    <row r="19" spans="1:10" ht="14.25" x14ac:dyDescent="0.15">
      <c r="A19" s="92"/>
      <c r="B19" s="105" t="s">
        <v>388</v>
      </c>
      <c r="C19" s="105"/>
      <c r="D19" s="105"/>
      <c r="E19" s="105"/>
      <c r="F19" s="105"/>
      <c r="G19" s="105"/>
      <c r="H19" s="105"/>
      <c r="I19" s="105"/>
      <c r="J19" s="90"/>
    </row>
    <row r="20" spans="1:10" ht="14.25" x14ac:dyDescent="0.15">
      <c r="A20" s="92"/>
      <c r="B20" s="89"/>
      <c r="C20" s="89"/>
      <c r="D20" s="89"/>
      <c r="E20" s="89"/>
      <c r="F20" s="89"/>
      <c r="G20" s="89"/>
      <c r="H20" s="89"/>
      <c r="I20" s="89"/>
      <c r="J20" s="90"/>
    </row>
    <row r="21" spans="1:10" ht="14.25" x14ac:dyDescent="0.15">
      <c r="A21" s="92"/>
      <c r="B21" s="89" t="s">
        <v>389</v>
      </c>
      <c r="C21" s="89"/>
      <c r="D21" s="89"/>
      <c r="E21" s="89"/>
      <c r="F21" s="89"/>
      <c r="G21" s="89"/>
      <c r="H21" s="89"/>
      <c r="I21" s="89"/>
      <c r="J21" s="90"/>
    </row>
    <row r="22" spans="1:10" ht="14.25" x14ac:dyDescent="0.15">
      <c r="A22" s="92"/>
      <c r="B22" s="89" t="s">
        <v>390</v>
      </c>
      <c r="C22" s="89"/>
      <c r="D22" s="89"/>
      <c r="E22" s="89"/>
      <c r="F22" s="89"/>
      <c r="G22" s="89"/>
      <c r="H22" s="89"/>
      <c r="I22" s="89"/>
      <c r="J22" s="90"/>
    </row>
    <row r="23" spans="1:10" ht="14.25" x14ac:dyDescent="0.15">
      <c r="A23" s="92"/>
      <c r="B23" s="89" t="s">
        <v>391</v>
      </c>
      <c r="C23" s="89"/>
      <c r="D23" s="89"/>
      <c r="E23" s="89"/>
      <c r="F23" s="89"/>
      <c r="G23" s="89"/>
      <c r="H23" s="89"/>
      <c r="I23" s="89"/>
      <c r="J23" s="90"/>
    </row>
    <row r="24" spans="1:10" ht="14.25" x14ac:dyDescent="0.15">
      <c r="A24" s="92"/>
      <c r="B24" s="89"/>
      <c r="C24" s="89"/>
      <c r="D24" s="89"/>
      <c r="E24" s="89"/>
      <c r="F24" s="89"/>
      <c r="G24" s="89"/>
      <c r="H24" s="89"/>
      <c r="I24" s="89"/>
      <c r="J24" s="90"/>
    </row>
    <row r="25" spans="1:10" ht="14.25" x14ac:dyDescent="0.15">
      <c r="A25" s="92"/>
      <c r="B25" s="89"/>
      <c r="C25" s="89"/>
      <c r="D25" s="89"/>
      <c r="E25" s="89"/>
      <c r="F25" s="89"/>
      <c r="G25" s="89"/>
      <c r="H25" s="89"/>
      <c r="I25" s="89"/>
      <c r="J25" s="90"/>
    </row>
    <row r="26" spans="1:10" x14ac:dyDescent="0.15">
      <c r="A26" s="90"/>
      <c r="B26" s="90"/>
      <c r="C26" s="90"/>
      <c r="D26" s="90"/>
      <c r="E26" s="90"/>
      <c r="F26" s="90"/>
      <c r="G26" s="90"/>
      <c r="H26" s="90"/>
      <c r="I26" s="90"/>
      <c r="J26" s="90"/>
    </row>
  </sheetData>
  <mergeCells count="16">
    <mergeCell ref="B17:I17"/>
    <mergeCell ref="B18:I18"/>
    <mergeCell ref="B19:I19"/>
    <mergeCell ref="J14:J16"/>
    <mergeCell ref="C10:I10"/>
    <mergeCell ref="J7:J8"/>
    <mergeCell ref="A14:A16"/>
    <mergeCell ref="B14:I14"/>
    <mergeCell ref="B15:I15"/>
    <mergeCell ref="B16:I16"/>
    <mergeCell ref="C9:I9"/>
    <mergeCell ref="G4:I4"/>
    <mergeCell ref="A7:A8"/>
    <mergeCell ref="B7:B8"/>
    <mergeCell ref="C7:I7"/>
    <mergeCell ref="C8:I8"/>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0C596-4173-44B0-96CF-AA2E9C0A84C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5.8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238</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59" t="s">
        <v>239</v>
      </c>
      <c r="B11" s="60" t="s">
        <v>240</v>
      </c>
      <c r="C11" s="61">
        <v>1</v>
      </c>
      <c r="D11" s="62">
        <v>984270</v>
      </c>
      <c r="E11" s="62">
        <v>984270</v>
      </c>
      <c r="F11" s="63">
        <v>39885</v>
      </c>
      <c r="G11" s="64" t="s">
        <v>241</v>
      </c>
      <c r="H11" s="12" t="s">
        <v>48</v>
      </c>
      <c r="I11" s="13" t="s">
        <v>242</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F2631-307B-446B-BBF8-F4D2448BE6B0}">
  <dimension ref="A1:J26"/>
  <sheetViews>
    <sheetView view="pageBreakPreview" zoomScale="60" zoomScaleNormal="100" workbookViewId="0">
      <selection activeCell="F11" sqref="F11"/>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3.15" customHeight="1" x14ac:dyDescent="0.15">
      <c r="A7" s="109"/>
      <c r="B7" s="118"/>
      <c r="C7" s="113"/>
      <c r="D7" s="113"/>
      <c r="E7" s="113"/>
      <c r="F7" s="113"/>
      <c r="G7" s="113"/>
      <c r="H7" s="113"/>
      <c r="I7" s="113"/>
      <c r="J7" s="110"/>
    </row>
    <row r="8" spans="1:10" ht="13.15" customHeight="1" x14ac:dyDescent="0.15">
      <c r="A8" s="109"/>
      <c r="B8" s="118"/>
      <c r="C8" s="105" t="s">
        <v>425</v>
      </c>
      <c r="D8" s="105"/>
      <c r="E8" s="105"/>
      <c r="F8" s="105"/>
      <c r="G8" s="105"/>
      <c r="H8" s="105"/>
      <c r="I8" s="105"/>
      <c r="J8" s="110"/>
    </row>
    <row r="9" spans="1:10" ht="14.45" customHeight="1" x14ac:dyDescent="0.15">
      <c r="A9" s="92"/>
      <c r="B9" s="89"/>
      <c r="C9" s="105" t="s">
        <v>426</v>
      </c>
      <c r="D9" s="105"/>
      <c r="E9" s="105"/>
      <c r="F9" s="105"/>
      <c r="G9" s="105"/>
      <c r="H9" s="105"/>
      <c r="I9" s="105"/>
      <c r="J9" s="90"/>
    </row>
    <row r="10" spans="1:10" ht="14.45" customHeight="1" x14ac:dyDescent="0.15">
      <c r="A10" s="92"/>
      <c r="B10" s="89"/>
      <c r="C10" s="105" t="s">
        <v>411</v>
      </c>
      <c r="D10" s="105"/>
      <c r="E10" s="105"/>
      <c r="F10" s="105"/>
      <c r="G10" s="105"/>
      <c r="H10" s="105"/>
      <c r="I10" s="105"/>
      <c r="J10" s="90"/>
    </row>
    <row r="11" spans="1:10" ht="14.25" x14ac:dyDescent="0.15">
      <c r="A11" s="92"/>
      <c r="B11" s="89"/>
      <c r="C11" s="89"/>
      <c r="D11" s="89"/>
      <c r="E11" s="89"/>
      <c r="F11" s="89"/>
      <c r="G11" s="89"/>
      <c r="H11" s="89"/>
      <c r="I11" s="89"/>
      <c r="J11" s="90"/>
    </row>
    <row r="12" spans="1:10" ht="14.25" x14ac:dyDescent="0.15">
      <c r="A12" s="92"/>
      <c r="B12" s="89" t="s">
        <v>384</v>
      </c>
      <c r="C12" s="89"/>
      <c r="D12" s="89"/>
      <c r="E12" s="89"/>
      <c r="F12" s="89"/>
      <c r="G12" s="89"/>
      <c r="H12" s="89"/>
      <c r="I12" s="89"/>
      <c r="J12" s="90"/>
    </row>
    <row r="13" spans="1:10" ht="14.25" x14ac:dyDescent="0.15">
      <c r="A13" s="92"/>
      <c r="B13" s="89"/>
      <c r="C13" s="89"/>
      <c r="D13" s="89"/>
      <c r="E13" s="89"/>
      <c r="F13" s="89"/>
      <c r="G13" s="89"/>
      <c r="H13" s="89"/>
      <c r="I13" s="89"/>
      <c r="J13" s="90"/>
    </row>
    <row r="14" spans="1:10" ht="13.15" customHeight="1" x14ac:dyDescent="0.15">
      <c r="A14" s="109"/>
      <c r="B14" s="105" t="s">
        <v>425</v>
      </c>
      <c r="C14" s="105"/>
      <c r="D14" s="105"/>
      <c r="E14" s="105"/>
      <c r="F14" s="105"/>
      <c r="G14" s="105"/>
      <c r="H14" s="105"/>
      <c r="I14" s="105"/>
      <c r="J14" s="110"/>
    </row>
    <row r="15" spans="1:10" ht="13.15" customHeight="1" x14ac:dyDescent="0.15">
      <c r="A15" s="109"/>
      <c r="B15" s="105" t="s">
        <v>427</v>
      </c>
      <c r="C15" s="105"/>
      <c r="D15" s="105"/>
      <c r="E15" s="105"/>
      <c r="F15" s="105"/>
      <c r="G15" s="105"/>
      <c r="H15" s="105"/>
      <c r="I15" s="105"/>
      <c r="J15" s="110"/>
    </row>
    <row r="16" spans="1:10" ht="13.15" customHeight="1" x14ac:dyDescent="0.15">
      <c r="A16" s="92"/>
      <c r="B16" s="105" t="s">
        <v>420</v>
      </c>
      <c r="C16" s="105"/>
      <c r="D16" s="105"/>
      <c r="E16" s="105"/>
      <c r="F16" s="105"/>
      <c r="G16" s="105"/>
      <c r="H16" s="105"/>
      <c r="I16" s="105"/>
      <c r="J16" s="90"/>
    </row>
    <row r="17" spans="1:10" ht="14.45" customHeight="1" x14ac:dyDescent="0.15">
      <c r="A17" s="92"/>
      <c r="B17" s="105" t="s">
        <v>387</v>
      </c>
      <c r="C17" s="105"/>
      <c r="D17" s="105"/>
      <c r="E17" s="105"/>
      <c r="F17" s="105"/>
      <c r="G17" s="105"/>
      <c r="H17" s="105"/>
      <c r="I17" s="105"/>
      <c r="J17" s="90"/>
    </row>
    <row r="18" spans="1:10" ht="14.45" customHeight="1" x14ac:dyDescent="0.15">
      <c r="A18" s="92"/>
      <c r="B18" s="105" t="s">
        <v>388</v>
      </c>
      <c r="C18" s="105"/>
      <c r="D18" s="105"/>
      <c r="E18" s="105"/>
      <c r="F18" s="105"/>
      <c r="G18" s="105"/>
      <c r="H18" s="105"/>
      <c r="I18" s="105"/>
      <c r="J18" s="90"/>
    </row>
    <row r="19" spans="1:10" ht="14.45" customHeight="1" x14ac:dyDescent="0.15">
      <c r="A19" s="92"/>
      <c r="B19" s="89"/>
      <c r="C19" s="89"/>
      <c r="D19" s="89"/>
      <c r="E19" s="89"/>
      <c r="F19" s="89"/>
      <c r="G19" s="89"/>
      <c r="H19" s="89"/>
      <c r="I19" s="89"/>
      <c r="J19" s="90"/>
    </row>
    <row r="20" spans="1:10" ht="14.25" x14ac:dyDescent="0.15">
      <c r="A20" s="92"/>
      <c r="B20" s="89" t="s">
        <v>389</v>
      </c>
      <c r="C20" s="89"/>
      <c r="D20" s="89"/>
      <c r="E20" s="89"/>
      <c r="F20" s="89"/>
      <c r="G20" s="89"/>
      <c r="H20" s="89"/>
      <c r="I20" s="89"/>
      <c r="J20" s="90"/>
    </row>
    <row r="21" spans="1:10" ht="14.25" x14ac:dyDescent="0.15">
      <c r="A21" s="92"/>
      <c r="B21" s="89" t="s">
        <v>390</v>
      </c>
      <c r="C21" s="89"/>
      <c r="D21" s="89"/>
      <c r="E21" s="89"/>
      <c r="F21" s="89"/>
      <c r="G21" s="89"/>
      <c r="H21" s="89"/>
      <c r="I21" s="89"/>
      <c r="J21" s="90"/>
    </row>
    <row r="22" spans="1:10" ht="14.25" x14ac:dyDescent="0.15">
      <c r="A22" s="92"/>
      <c r="B22" s="89" t="s">
        <v>391</v>
      </c>
      <c r="C22" s="89"/>
      <c r="D22" s="89"/>
      <c r="E22" s="89"/>
      <c r="F22" s="89"/>
      <c r="G22" s="89"/>
      <c r="H22" s="89"/>
      <c r="I22" s="89"/>
      <c r="J22" s="90"/>
    </row>
    <row r="23" spans="1:10" ht="14.25" x14ac:dyDescent="0.15">
      <c r="A23" s="92"/>
      <c r="B23" s="89"/>
      <c r="C23" s="89"/>
      <c r="D23" s="89"/>
      <c r="E23" s="89"/>
      <c r="F23" s="89"/>
      <c r="G23" s="89"/>
      <c r="H23" s="89"/>
      <c r="I23" s="89"/>
      <c r="J23" s="90"/>
    </row>
    <row r="24" spans="1:10" ht="14.25" x14ac:dyDescent="0.15">
      <c r="A24" s="92"/>
      <c r="B24" s="89"/>
      <c r="C24" s="89"/>
      <c r="D24" s="89"/>
      <c r="E24" s="89"/>
      <c r="F24" s="89"/>
      <c r="G24" s="89"/>
      <c r="H24" s="89"/>
      <c r="I24" s="89"/>
      <c r="J24" s="90"/>
    </row>
    <row r="25" spans="1:10" x14ac:dyDescent="0.15">
      <c r="A25" s="90"/>
      <c r="B25" s="90"/>
      <c r="C25" s="90"/>
      <c r="D25" s="90"/>
      <c r="E25" s="90"/>
      <c r="F25" s="90"/>
      <c r="G25" s="90"/>
      <c r="H25" s="90"/>
      <c r="I25" s="90"/>
      <c r="J25" s="90"/>
    </row>
    <row r="26" spans="1:10" x14ac:dyDescent="0.15">
      <c r="A26" s="90"/>
      <c r="B26" s="90"/>
      <c r="C26" s="90"/>
      <c r="D26" s="90"/>
      <c r="E26" s="90"/>
      <c r="F26" s="90"/>
      <c r="G26" s="90"/>
      <c r="H26" s="90"/>
      <c r="I26" s="90"/>
      <c r="J26" s="90"/>
    </row>
  </sheetData>
  <mergeCells count="15">
    <mergeCell ref="B17:I17"/>
    <mergeCell ref="B18:I18"/>
    <mergeCell ref="A14:A15"/>
    <mergeCell ref="J14:J15"/>
    <mergeCell ref="C10:I10"/>
    <mergeCell ref="J7:J8"/>
    <mergeCell ref="B14:I14"/>
    <mergeCell ref="B15:I15"/>
    <mergeCell ref="B16:I16"/>
    <mergeCell ref="G4:I4"/>
    <mergeCell ref="A7:A8"/>
    <mergeCell ref="B7:B8"/>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5F6C-8801-4628-B881-4E377A7769B9}">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0.875" style="1" customWidth="1"/>
    <col min="3" max="3" width="5.5" style="1" bestFit="1" customWidth="1"/>
    <col min="4" max="5" width="13.875" style="1" bestFit="1" customWidth="1"/>
    <col min="6" max="6" width="11.5" style="1" bestFit="1" customWidth="1"/>
    <col min="7" max="7" width="30.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243</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244</v>
      </c>
      <c r="B11" s="8" t="s">
        <v>245</v>
      </c>
      <c r="C11" s="9" t="s">
        <v>158</v>
      </c>
      <c r="D11" s="10">
        <v>217350</v>
      </c>
      <c r="E11" s="10">
        <v>217350</v>
      </c>
      <c r="F11" s="11" t="s">
        <v>246</v>
      </c>
      <c r="G11" s="8" t="s">
        <v>247</v>
      </c>
      <c r="H11" s="12" t="s">
        <v>48</v>
      </c>
      <c r="I11" s="13" t="s">
        <v>248</v>
      </c>
    </row>
    <row r="12" spans="1:9" ht="80.25" customHeight="1" x14ac:dyDescent="0.15">
      <c r="A12" s="8" t="s">
        <v>249</v>
      </c>
      <c r="B12" s="8" t="s">
        <v>250</v>
      </c>
      <c r="C12" s="9" t="s">
        <v>158</v>
      </c>
      <c r="D12" s="10">
        <v>217350</v>
      </c>
      <c r="E12" s="10">
        <v>217350</v>
      </c>
      <c r="F12" s="11" t="s">
        <v>246</v>
      </c>
      <c r="G12" s="8" t="s">
        <v>247</v>
      </c>
      <c r="H12" s="12" t="s">
        <v>48</v>
      </c>
      <c r="I12" s="13" t="s">
        <v>248</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0DEF-6254-4C6B-A08C-F64D5A6B6BF3}">
  <sheetPr>
    <pageSetUpPr fitToPage="1"/>
  </sheetPr>
  <dimension ref="A1:J33"/>
  <sheetViews>
    <sheetView view="pageBreakPreview" zoomScale="80" zoomScaleNormal="100" zoomScaleSheetLayoutView="80" workbookViewId="0">
      <selection activeCell="A8" sqref="A8:XFD8"/>
    </sheetView>
  </sheetViews>
  <sheetFormatPr defaultColWidth="9" defaultRowHeight="13.5" x14ac:dyDescent="0.15"/>
  <cols>
    <col min="1" max="1" width="33.5" style="16" customWidth="1"/>
    <col min="2" max="2" width="54.75" style="16" customWidth="1"/>
    <col min="3" max="3" width="5.5" style="16" bestFit="1" customWidth="1"/>
    <col min="4" max="4" width="16.125" style="16" customWidth="1"/>
    <col min="5" max="5" width="15.5" style="16" customWidth="1"/>
    <col min="6" max="6" width="11.625" style="30" bestFit="1" customWidth="1"/>
    <col min="7" max="7" width="23.75" style="16" customWidth="1"/>
    <col min="8" max="8" width="5.875" style="30" customWidth="1"/>
    <col min="9" max="9" width="23.125" style="16" customWidth="1"/>
    <col min="10" max="16384" width="9" style="16"/>
  </cols>
  <sheetData>
    <row r="1" spans="1:10" s="1" customFormat="1" x14ac:dyDescent="0.15">
      <c r="I1" s="7" t="s">
        <v>379</v>
      </c>
    </row>
    <row r="2" spans="1:10" x14ac:dyDescent="0.15">
      <c r="A2" s="17" t="s">
        <v>32</v>
      </c>
      <c r="B2" s="18"/>
      <c r="C2" s="18"/>
      <c r="D2" s="18"/>
      <c r="E2" s="18"/>
      <c r="F2" s="15"/>
      <c r="G2" s="18"/>
      <c r="H2" s="15"/>
      <c r="I2" s="18"/>
      <c r="J2" s="14"/>
    </row>
    <row r="3" spans="1:10" x14ac:dyDescent="0.15">
      <c r="A3" s="14"/>
      <c r="B3" s="14"/>
      <c r="C3" s="14"/>
      <c r="D3" s="14"/>
      <c r="E3" s="14"/>
      <c r="F3" s="15"/>
      <c r="G3" s="14"/>
      <c r="H3" s="15"/>
      <c r="I3" s="14"/>
      <c r="J3" s="14"/>
    </row>
    <row r="4" spans="1:10" x14ac:dyDescent="0.15">
      <c r="A4" s="19" t="s">
        <v>33</v>
      </c>
      <c r="B4" s="14"/>
      <c r="C4" s="14"/>
      <c r="D4" s="14"/>
      <c r="E4" s="14"/>
      <c r="F4" s="15"/>
      <c r="G4" s="14"/>
      <c r="H4" s="15"/>
      <c r="I4" s="14"/>
      <c r="J4" s="14"/>
    </row>
    <row r="5" spans="1:10" ht="27" customHeight="1" x14ac:dyDescent="0.15">
      <c r="A5" s="107" t="s">
        <v>34</v>
      </c>
      <c r="B5" s="107"/>
      <c r="C5" s="108"/>
      <c r="D5" s="108"/>
      <c r="E5" s="108"/>
      <c r="F5" s="108"/>
      <c r="G5" s="108"/>
      <c r="H5" s="108"/>
      <c r="I5" s="108"/>
      <c r="J5" s="108"/>
    </row>
    <row r="6" spans="1:10" x14ac:dyDescent="0.15">
      <c r="A6" s="14"/>
      <c r="B6" s="14"/>
      <c r="C6" s="14"/>
      <c r="D6" s="14"/>
      <c r="E6" s="14"/>
      <c r="F6" s="15"/>
      <c r="G6" s="14"/>
      <c r="H6" s="15"/>
      <c r="I6" s="14"/>
      <c r="J6" s="14"/>
    </row>
    <row r="7" spans="1:10" x14ac:dyDescent="0.15">
      <c r="A7" s="19" t="s">
        <v>35</v>
      </c>
      <c r="B7" s="14"/>
      <c r="C7" s="14"/>
      <c r="D7" s="14"/>
      <c r="E7" s="14"/>
      <c r="F7" s="15"/>
      <c r="G7" s="14"/>
      <c r="H7" s="15"/>
      <c r="I7" s="14"/>
      <c r="J7" s="14"/>
    </row>
    <row r="8" spans="1:10" s="1" customFormat="1" x14ac:dyDescent="0.15">
      <c r="A8" s="1" t="s">
        <v>380</v>
      </c>
    </row>
    <row r="9" spans="1:10" x14ac:dyDescent="0.15">
      <c r="A9" s="14"/>
      <c r="B9" s="14"/>
      <c r="C9" s="14"/>
      <c r="D9" s="14"/>
      <c r="E9" s="14"/>
      <c r="F9" s="15"/>
      <c r="G9" s="14"/>
      <c r="H9" s="15"/>
      <c r="I9" s="14"/>
      <c r="J9" s="14"/>
    </row>
    <row r="10" spans="1:10" ht="27" x14ac:dyDescent="0.15">
      <c r="A10" s="20" t="s">
        <v>36</v>
      </c>
      <c r="B10" s="21" t="s">
        <v>37</v>
      </c>
      <c r="C10" s="21" t="s">
        <v>38</v>
      </c>
      <c r="D10" s="21" t="s">
        <v>39</v>
      </c>
      <c r="E10" s="21" t="s">
        <v>40</v>
      </c>
      <c r="F10" s="21" t="s">
        <v>41</v>
      </c>
      <c r="G10" s="21" t="s">
        <v>42</v>
      </c>
      <c r="H10" s="22" t="s">
        <v>43</v>
      </c>
      <c r="I10" s="21" t="s">
        <v>44</v>
      </c>
      <c r="J10" s="14"/>
    </row>
    <row r="11" spans="1:10" ht="123.75" customHeight="1" x14ac:dyDescent="0.15">
      <c r="A11" s="23" t="s">
        <v>45</v>
      </c>
      <c r="B11" s="23" t="s">
        <v>46</v>
      </c>
      <c r="C11" s="24">
        <v>1</v>
      </c>
      <c r="D11" s="25">
        <v>31290000</v>
      </c>
      <c r="E11" s="25">
        <v>31290000</v>
      </c>
      <c r="F11" s="26">
        <v>41729</v>
      </c>
      <c r="G11" s="27" t="s">
        <v>47</v>
      </c>
      <c r="H11" s="28" t="s">
        <v>48</v>
      </c>
      <c r="I11" s="29" t="s">
        <v>49</v>
      </c>
      <c r="J11" s="14"/>
    </row>
    <row r="12" spans="1:10" ht="123.75" customHeight="1" x14ac:dyDescent="0.15">
      <c r="A12" s="23" t="s">
        <v>50</v>
      </c>
      <c r="B12" s="23" t="s">
        <v>51</v>
      </c>
      <c r="C12" s="24">
        <v>1</v>
      </c>
      <c r="D12" s="25">
        <v>914220</v>
      </c>
      <c r="E12" s="25">
        <v>914220</v>
      </c>
      <c r="F12" s="26">
        <v>42447</v>
      </c>
      <c r="G12" s="27" t="s">
        <v>52</v>
      </c>
      <c r="H12" s="28" t="s">
        <v>48</v>
      </c>
      <c r="I12" s="29" t="s">
        <v>53</v>
      </c>
      <c r="J12" s="14"/>
    </row>
    <row r="13" spans="1:10" ht="123.75" customHeight="1" x14ac:dyDescent="0.15">
      <c r="A13" s="23" t="s">
        <v>54</v>
      </c>
      <c r="B13" s="23" t="s">
        <v>55</v>
      </c>
      <c r="C13" s="24">
        <v>1</v>
      </c>
      <c r="D13" s="25">
        <v>6216568</v>
      </c>
      <c r="E13" s="25">
        <v>6216568</v>
      </c>
      <c r="F13" s="26">
        <v>38260</v>
      </c>
      <c r="G13" s="27" t="s">
        <v>56</v>
      </c>
      <c r="H13" s="28" t="s">
        <v>48</v>
      </c>
      <c r="I13" s="29" t="s">
        <v>57</v>
      </c>
      <c r="J13" s="14"/>
    </row>
    <row r="14" spans="1:10" ht="123.75" customHeight="1" x14ac:dyDescent="0.15">
      <c r="A14" s="23" t="s">
        <v>58</v>
      </c>
      <c r="B14" s="23" t="s">
        <v>59</v>
      </c>
      <c r="C14" s="24">
        <v>1</v>
      </c>
      <c r="D14" s="25">
        <v>6449100</v>
      </c>
      <c r="E14" s="25">
        <v>6449100</v>
      </c>
      <c r="F14" s="26">
        <v>37914</v>
      </c>
      <c r="G14" s="27" t="s">
        <v>56</v>
      </c>
      <c r="H14" s="28" t="s">
        <v>48</v>
      </c>
      <c r="I14" s="29" t="s">
        <v>57</v>
      </c>
      <c r="J14" s="14"/>
    </row>
    <row r="15" spans="1:10" ht="150" customHeight="1" x14ac:dyDescent="0.15">
      <c r="A15" s="23" t="s">
        <v>60</v>
      </c>
      <c r="B15" s="23" t="s">
        <v>61</v>
      </c>
      <c r="C15" s="24">
        <v>1</v>
      </c>
      <c r="D15" s="25">
        <v>200000000</v>
      </c>
      <c r="E15" s="25">
        <v>200000000</v>
      </c>
      <c r="F15" s="26">
        <v>40595</v>
      </c>
      <c r="G15" s="27" t="s">
        <v>62</v>
      </c>
      <c r="H15" s="28" t="s">
        <v>48</v>
      </c>
      <c r="I15" s="29" t="s">
        <v>63</v>
      </c>
      <c r="J15" s="14"/>
    </row>
    <row r="16" spans="1:10" ht="123.75" customHeight="1" x14ac:dyDescent="0.15">
      <c r="A16" s="23" t="s">
        <v>64</v>
      </c>
      <c r="B16" s="23" t="s">
        <v>65</v>
      </c>
      <c r="C16" s="24">
        <v>1</v>
      </c>
      <c r="D16" s="25">
        <v>3933978</v>
      </c>
      <c r="E16" s="25">
        <v>3933978</v>
      </c>
      <c r="F16" s="26">
        <v>37958</v>
      </c>
      <c r="G16" s="27" t="s">
        <v>66</v>
      </c>
      <c r="H16" s="28" t="s">
        <v>48</v>
      </c>
      <c r="I16" s="29" t="s">
        <v>57</v>
      </c>
      <c r="J16" s="14"/>
    </row>
    <row r="17" spans="1:10" ht="123.75" customHeight="1" x14ac:dyDescent="0.15">
      <c r="A17" s="23" t="s">
        <v>67</v>
      </c>
      <c r="B17" s="23" t="s">
        <v>68</v>
      </c>
      <c r="C17" s="24">
        <v>1</v>
      </c>
      <c r="D17" s="25">
        <v>1564037</v>
      </c>
      <c r="E17" s="25">
        <v>1564037</v>
      </c>
      <c r="F17" s="26">
        <v>37958</v>
      </c>
      <c r="G17" s="27" t="s">
        <v>66</v>
      </c>
      <c r="H17" s="28" t="s">
        <v>48</v>
      </c>
      <c r="I17" s="29" t="s">
        <v>57</v>
      </c>
      <c r="J17" s="14"/>
    </row>
    <row r="18" spans="1:10" ht="123.75" customHeight="1" x14ac:dyDescent="0.15">
      <c r="A18" s="23" t="s">
        <v>69</v>
      </c>
      <c r="B18" s="23" t="s">
        <v>70</v>
      </c>
      <c r="C18" s="24">
        <v>1</v>
      </c>
      <c r="D18" s="25">
        <v>4495975</v>
      </c>
      <c r="E18" s="25">
        <v>4495975</v>
      </c>
      <c r="F18" s="26">
        <v>37958</v>
      </c>
      <c r="G18" s="27" t="s">
        <v>66</v>
      </c>
      <c r="H18" s="28" t="s">
        <v>48</v>
      </c>
      <c r="I18" s="29" t="s">
        <v>57</v>
      </c>
      <c r="J18" s="14"/>
    </row>
    <row r="19" spans="1:10" ht="123.75" customHeight="1" x14ac:dyDescent="0.15">
      <c r="A19" s="23" t="s">
        <v>71</v>
      </c>
      <c r="B19" s="23" t="s">
        <v>72</v>
      </c>
      <c r="C19" s="24">
        <v>1</v>
      </c>
      <c r="D19" s="25">
        <v>1751557</v>
      </c>
      <c r="E19" s="25">
        <v>1751557</v>
      </c>
      <c r="F19" s="26">
        <v>37958</v>
      </c>
      <c r="G19" s="27" t="s">
        <v>66</v>
      </c>
      <c r="H19" s="28" t="s">
        <v>48</v>
      </c>
      <c r="I19" s="29" t="s">
        <v>57</v>
      </c>
      <c r="J19" s="14"/>
    </row>
    <row r="20" spans="1:10" ht="123.75" customHeight="1" x14ac:dyDescent="0.15">
      <c r="A20" s="23" t="s">
        <v>73</v>
      </c>
      <c r="B20" s="23" t="s">
        <v>74</v>
      </c>
      <c r="C20" s="24">
        <v>1</v>
      </c>
      <c r="D20" s="25">
        <v>1123994</v>
      </c>
      <c r="E20" s="25">
        <v>1123994</v>
      </c>
      <c r="F20" s="26">
        <v>37958</v>
      </c>
      <c r="G20" s="27" t="s">
        <v>66</v>
      </c>
      <c r="H20" s="28" t="s">
        <v>48</v>
      </c>
      <c r="I20" s="29" t="s">
        <v>57</v>
      </c>
      <c r="J20" s="14"/>
    </row>
    <row r="21" spans="1:10" ht="123.75" customHeight="1" x14ac:dyDescent="0.15">
      <c r="A21" s="23" t="s">
        <v>75</v>
      </c>
      <c r="B21" s="23" t="s">
        <v>76</v>
      </c>
      <c r="C21" s="24">
        <v>1</v>
      </c>
      <c r="D21" s="25">
        <v>749329</v>
      </c>
      <c r="E21" s="25">
        <v>749329</v>
      </c>
      <c r="F21" s="26">
        <v>37958</v>
      </c>
      <c r="G21" s="27" t="s">
        <v>66</v>
      </c>
      <c r="H21" s="28" t="s">
        <v>48</v>
      </c>
      <c r="I21" s="29" t="s">
        <v>57</v>
      </c>
      <c r="J21" s="14"/>
    </row>
    <row r="22" spans="1:10" ht="123.75" customHeight="1" x14ac:dyDescent="0.15">
      <c r="A22" s="23" t="s">
        <v>77</v>
      </c>
      <c r="B22" s="23" t="s">
        <v>78</v>
      </c>
      <c r="C22" s="24">
        <v>1</v>
      </c>
      <c r="D22" s="25">
        <v>9975000</v>
      </c>
      <c r="E22" s="25">
        <v>9975000</v>
      </c>
      <c r="F22" s="26">
        <v>37340</v>
      </c>
      <c r="G22" s="27" t="s">
        <v>79</v>
      </c>
      <c r="H22" s="28" t="s">
        <v>48</v>
      </c>
      <c r="I22" s="29" t="s">
        <v>57</v>
      </c>
      <c r="J22" s="14"/>
    </row>
    <row r="23" spans="1:10" ht="123.75" customHeight="1" x14ac:dyDescent="0.15">
      <c r="A23" s="23" t="s">
        <v>80</v>
      </c>
      <c r="B23" s="23" t="s">
        <v>78</v>
      </c>
      <c r="C23" s="24">
        <v>1</v>
      </c>
      <c r="D23" s="25">
        <v>9975000</v>
      </c>
      <c r="E23" s="25">
        <v>9975000</v>
      </c>
      <c r="F23" s="26">
        <v>37526</v>
      </c>
      <c r="G23" s="27" t="s">
        <v>79</v>
      </c>
      <c r="H23" s="28" t="s">
        <v>48</v>
      </c>
      <c r="I23" s="29" t="s">
        <v>57</v>
      </c>
      <c r="J23" s="14"/>
    </row>
    <row r="24" spans="1:10" ht="123.75" customHeight="1" x14ac:dyDescent="0.15">
      <c r="A24" s="23" t="s">
        <v>81</v>
      </c>
      <c r="B24" s="23" t="s">
        <v>82</v>
      </c>
      <c r="C24" s="24">
        <v>1</v>
      </c>
      <c r="D24" s="25">
        <v>1149480</v>
      </c>
      <c r="E24" s="25">
        <v>1149480</v>
      </c>
      <c r="F24" s="26">
        <v>37232</v>
      </c>
      <c r="G24" s="27" t="s">
        <v>83</v>
      </c>
      <c r="H24" s="28" t="s">
        <v>48</v>
      </c>
      <c r="I24" s="29" t="s">
        <v>57</v>
      </c>
      <c r="J24" s="14"/>
    </row>
    <row r="25" spans="1:10" ht="123.75" customHeight="1" x14ac:dyDescent="0.15">
      <c r="A25" s="23" t="s">
        <v>84</v>
      </c>
      <c r="B25" s="23" t="s">
        <v>85</v>
      </c>
      <c r="C25" s="24">
        <v>1</v>
      </c>
      <c r="D25" s="25">
        <v>431946</v>
      </c>
      <c r="E25" s="25">
        <v>431946</v>
      </c>
      <c r="F25" s="26">
        <v>42488</v>
      </c>
      <c r="G25" s="27" t="s">
        <v>86</v>
      </c>
      <c r="H25" s="28" t="s">
        <v>87</v>
      </c>
      <c r="I25" s="29" t="s">
        <v>88</v>
      </c>
      <c r="J25" s="14"/>
    </row>
    <row r="27" spans="1:10" x14ac:dyDescent="0.15">
      <c r="A27" s="16" t="s">
        <v>89</v>
      </c>
    </row>
    <row r="28" spans="1:10" x14ac:dyDescent="0.15">
      <c r="A28" s="16" t="s">
        <v>90</v>
      </c>
    </row>
    <row r="29" spans="1:10" x14ac:dyDescent="0.15">
      <c r="A29" s="16" t="s">
        <v>91</v>
      </c>
    </row>
    <row r="30" spans="1:10" x14ac:dyDescent="0.15">
      <c r="A30" s="16" t="s">
        <v>92</v>
      </c>
    </row>
    <row r="31" spans="1:10" x14ac:dyDescent="0.15">
      <c r="A31" s="16" t="s">
        <v>93</v>
      </c>
    </row>
    <row r="32" spans="1:10" x14ac:dyDescent="0.15">
      <c r="A32" s="16" t="s">
        <v>94</v>
      </c>
    </row>
    <row r="33" spans="1:1" x14ac:dyDescent="0.15">
      <c r="A33" s="16" t="s">
        <v>95</v>
      </c>
    </row>
  </sheetData>
  <mergeCells count="1">
    <mergeCell ref="A5:J5"/>
  </mergeCells>
  <phoneticPr fontId="1"/>
  <pageMargins left="0.74803149606299213" right="0.74803149606299213" top="0.98425196850393704" bottom="0.98425196850393704" header="0.51181102362204722" footer="0.51181102362204722"/>
  <pageSetup paperSize="9" scale="70" fitToHeight="0" orientation="landscape" r:id="rId1"/>
  <headerFooter alignWithMargins="0"/>
  <rowBreaks count="1" manualBreakCount="1">
    <brk id="25"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9A54-6FC2-4A82-8AAC-7C212EC40079}">
  <dimension ref="A1:J23"/>
  <sheetViews>
    <sheetView view="pageBreakPreview" zoomScale="60" zoomScaleNormal="100" workbookViewId="0">
      <selection activeCell="L25" sqref="L25"/>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428</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429</v>
      </c>
      <c r="C13" s="105"/>
      <c r="D13" s="105"/>
      <c r="E13" s="105"/>
      <c r="F13" s="105"/>
      <c r="G13" s="105"/>
      <c r="H13" s="105"/>
      <c r="I13" s="105"/>
      <c r="J13" s="90"/>
    </row>
    <row r="14" spans="1:10" ht="14.25" x14ac:dyDescent="0.15">
      <c r="A14" s="92"/>
      <c r="B14" s="105" t="s">
        <v>413</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6A11B-ECB6-4627-87D7-7064014AC5D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251</v>
      </c>
      <c r="B5" s="104"/>
      <c r="C5" s="104"/>
      <c r="D5" s="104"/>
      <c r="E5" s="104"/>
      <c r="F5" s="104"/>
      <c r="G5" s="104"/>
      <c r="H5" s="104"/>
      <c r="I5" s="104"/>
    </row>
    <row r="7" spans="1:9" x14ac:dyDescent="0.15">
      <c r="A7" s="5" t="s">
        <v>3</v>
      </c>
    </row>
    <row r="8" spans="1:9" x14ac:dyDescent="0.15">
      <c r="A8" s="1" t="s">
        <v>380</v>
      </c>
    </row>
    <row r="10" spans="1:9" ht="27" x14ac:dyDescent="0.15">
      <c r="A10" s="12" t="s">
        <v>4</v>
      </c>
      <c r="B10" s="12" t="s">
        <v>5</v>
      </c>
      <c r="C10" s="12" t="s">
        <v>6</v>
      </c>
      <c r="D10" s="12" t="s">
        <v>7</v>
      </c>
      <c r="E10" s="12" t="s">
        <v>8</v>
      </c>
      <c r="F10" s="12" t="s">
        <v>9</v>
      </c>
      <c r="G10" s="12" t="s">
        <v>10</v>
      </c>
      <c r="H10" s="40" t="s">
        <v>11</v>
      </c>
      <c r="I10" s="12" t="s">
        <v>12</v>
      </c>
    </row>
    <row r="11" spans="1:9" ht="80.25" customHeight="1" x14ac:dyDescent="0.15">
      <c r="A11" s="8" t="s">
        <v>252</v>
      </c>
      <c r="B11" s="8"/>
      <c r="C11" s="9">
        <v>1</v>
      </c>
      <c r="D11" s="10">
        <v>913500</v>
      </c>
      <c r="E11" s="10">
        <v>913500</v>
      </c>
      <c r="F11" s="11">
        <v>37644</v>
      </c>
      <c r="G11" s="8" t="s">
        <v>253</v>
      </c>
      <c r="H11" s="12" t="s">
        <v>134</v>
      </c>
      <c r="I11" s="58" t="s">
        <v>254</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C2872-C325-4DC2-B289-1C79FC3BD571}">
  <dimension ref="A1:J23"/>
  <sheetViews>
    <sheetView view="pageBreakPreview" zoomScale="60" zoomScaleNormal="100" workbookViewId="0">
      <selection activeCell="P15" sqref="P15"/>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438</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438</v>
      </c>
      <c r="C13" s="105"/>
      <c r="D13" s="105"/>
      <c r="E13" s="105"/>
      <c r="F13" s="105"/>
      <c r="G13" s="105"/>
      <c r="H13" s="105"/>
      <c r="I13" s="105"/>
      <c r="J13" s="90"/>
    </row>
    <row r="14" spans="1:10" ht="14.25" x14ac:dyDescent="0.15">
      <c r="A14" s="92"/>
      <c r="B14" s="105" t="s">
        <v>431</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A6C31-7300-4FE6-8847-F0564D0DDAE8}">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8.375" style="1" customWidth="1"/>
    <col min="8" max="8" width="5.875" style="1" customWidth="1"/>
    <col min="9" max="9" width="2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255</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41" t="s">
        <v>256</v>
      </c>
      <c r="B11" s="65" t="s">
        <v>257</v>
      </c>
      <c r="C11" s="66" t="s">
        <v>258</v>
      </c>
      <c r="D11" s="66">
        <v>245000</v>
      </c>
      <c r="E11" s="66">
        <v>245000</v>
      </c>
      <c r="F11" s="67">
        <v>40490</v>
      </c>
      <c r="G11" s="65" t="s">
        <v>259</v>
      </c>
      <c r="H11" s="68" t="s">
        <v>30</v>
      </c>
      <c r="I11" s="58" t="s">
        <v>260</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E740-0379-4587-82F2-36C23779E86B}">
  <dimension ref="A1:J24"/>
  <sheetViews>
    <sheetView view="pageBreakPreview" zoomScale="60" zoomScaleNormal="100" workbookViewId="0">
      <selection activeCell="K18" sqref="K18"/>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439</v>
      </c>
      <c r="D7" s="105"/>
      <c r="E7" s="105"/>
      <c r="F7" s="105"/>
      <c r="G7" s="105"/>
      <c r="H7" s="105"/>
      <c r="I7" s="105"/>
      <c r="J7" s="90"/>
    </row>
    <row r="8" spans="1:10" ht="14.25" x14ac:dyDescent="0.15">
      <c r="A8" s="92"/>
      <c r="B8" s="89"/>
      <c r="C8" s="105" t="s">
        <v>440</v>
      </c>
      <c r="D8" s="105"/>
      <c r="E8" s="105"/>
      <c r="F8" s="105"/>
      <c r="G8" s="105"/>
      <c r="H8" s="105"/>
      <c r="I8" s="105"/>
      <c r="J8" s="90"/>
    </row>
    <row r="9" spans="1:10" ht="14.25" x14ac:dyDescent="0.15">
      <c r="A9" s="92"/>
      <c r="B9" s="89"/>
      <c r="C9" s="105" t="s">
        <v>402</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15" customHeight="1" x14ac:dyDescent="0.15">
      <c r="A13" s="109"/>
      <c r="B13" s="105" t="s">
        <v>441</v>
      </c>
      <c r="C13" s="105"/>
      <c r="D13" s="105"/>
      <c r="E13" s="105"/>
      <c r="F13" s="105"/>
      <c r="G13" s="105"/>
      <c r="H13" s="105"/>
      <c r="I13" s="105"/>
      <c r="J13" s="110"/>
    </row>
    <row r="14" spans="1:10" ht="13.15" customHeight="1" x14ac:dyDescent="0.15">
      <c r="A14" s="109"/>
      <c r="B14" s="105" t="s">
        <v>442</v>
      </c>
      <c r="C14" s="105"/>
      <c r="D14" s="105"/>
      <c r="E14" s="105"/>
      <c r="F14" s="105"/>
      <c r="G14" s="105"/>
      <c r="H14" s="105"/>
      <c r="I14" s="105"/>
      <c r="J14" s="110"/>
    </row>
    <row r="15" spans="1:10" ht="14.25" x14ac:dyDescent="0.15">
      <c r="A15" s="92"/>
      <c r="B15" s="105" t="s">
        <v>413</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2A37B-5C3E-4597-BFC4-45630AE6A4DB}">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18" style="1" customWidth="1"/>
    <col min="2" max="2" width="32.75" style="1" customWidth="1"/>
    <col min="3" max="3" width="5.5" style="1" bestFit="1" customWidth="1"/>
    <col min="4" max="5" width="13.875" style="1" bestFit="1" customWidth="1"/>
    <col min="6" max="6" width="11.625" style="1" bestFit="1" customWidth="1"/>
    <col min="7" max="7" width="24"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261</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69" customHeight="1" x14ac:dyDescent="0.15">
      <c r="A11" s="64" t="s">
        <v>262</v>
      </c>
      <c r="B11" s="69" t="s">
        <v>263</v>
      </c>
      <c r="C11" s="70" t="s">
        <v>264</v>
      </c>
      <c r="D11" s="71">
        <v>9863385</v>
      </c>
      <c r="E11" s="71">
        <v>9863385</v>
      </c>
      <c r="F11" s="72">
        <v>41346</v>
      </c>
      <c r="G11" s="73" t="s">
        <v>265</v>
      </c>
      <c r="H11" s="74" t="s">
        <v>110</v>
      </c>
      <c r="I11" s="73" t="s">
        <v>266</v>
      </c>
    </row>
    <row r="12" spans="1:9" ht="22.5" customHeight="1" x14ac:dyDescent="0.15">
      <c r="A12" s="1" t="s">
        <v>18</v>
      </c>
    </row>
    <row r="13" spans="1:9" ht="24.75" customHeight="1" x14ac:dyDescent="0.15">
      <c r="A13" s="1" t="s">
        <v>19</v>
      </c>
    </row>
    <row r="14" spans="1:9" ht="12.75" customHeight="1" x14ac:dyDescent="0.15">
      <c r="A14" s="1" t="s">
        <v>20</v>
      </c>
    </row>
    <row r="15" spans="1:9" ht="28.5" customHeight="1" x14ac:dyDescent="0.15">
      <c r="A15" s="1" t="s">
        <v>21</v>
      </c>
    </row>
    <row r="16" spans="1:9" ht="18.75" customHeight="1" x14ac:dyDescent="0.15">
      <c r="A16" s="1" t="s">
        <v>22</v>
      </c>
    </row>
    <row r="17" spans="1:1" ht="25.5" customHeight="1" x14ac:dyDescent="0.15">
      <c r="A17" s="1" t="s">
        <v>23</v>
      </c>
    </row>
    <row r="18" spans="1:1" ht="21.75" customHeight="1" x14ac:dyDescent="0.15">
      <c r="A18" s="1" t="s">
        <v>24</v>
      </c>
    </row>
    <row r="19" spans="1:1" ht="24" customHeight="1" x14ac:dyDescent="0.15"/>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2"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546C9-779F-4C7A-92B8-C08090FAA22D}">
  <dimension ref="A1:J23"/>
  <sheetViews>
    <sheetView view="pageBreakPreview" topLeftCell="A3" zoomScale="60" zoomScaleNormal="100" workbookViewId="0">
      <selection activeCell="P13" sqref="P13"/>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453</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453</v>
      </c>
      <c r="C13" s="105"/>
      <c r="D13" s="105"/>
      <c r="E13" s="105"/>
      <c r="F13" s="105"/>
      <c r="G13" s="105"/>
      <c r="H13" s="105"/>
      <c r="I13" s="105"/>
      <c r="J13" s="90"/>
    </row>
    <row r="14" spans="1:10" ht="14.25" x14ac:dyDescent="0.15">
      <c r="A14" s="92"/>
      <c r="B14" s="105" t="s">
        <v>431</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3CF29-2F38-4396-8BCA-46E374D96362}">
  <sheetPr>
    <pageSetUpPr fitToPage="1"/>
  </sheetPr>
  <dimension ref="A1:I20"/>
  <sheetViews>
    <sheetView view="pageBreakPreview" zoomScaleNormal="100" zoomScaleSheetLayoutView="100" workbookViewId="0">
      <selection activeCell="A5" sqref="A5:I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19" t="s">
        <v>267</v>
      </c>
      <c r="B5" s="119"/>
      <c r="C5" s="119"/>
      <c r="D5" s="119"/>
      <c r="E5" s="119"/>
      <c r="F5" s="119"/>
      <c r="G5" s="119"/>
      <c r="H5" s="119"/>
      <c r="I5" s="119"/>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268</v>
      </c>
      <c r="B11" s="8" t="s">
        <v>269</v>
      </c>
      <c r="C11" s="9" t="s">
        <v>185</v>
      </c>
      <c r="D11" s="10">
        <v>3999660</v>
      </c>
      <c r="E11" s="10">
        <v>3999660</v>
      </c>
      <c r="F11" s="11">
        <v>39477</v>
      </c>
      <c r="G11" s="8" t="s">
        <v>270</v>
      </c>
      <c r="H11" s="12" t="s">
        <v>30</v>
      </c>
      <c r="I11" s="13" t="s">
        <v>271</v>
      </c>
    </row>
    <row r="12" spans="1:9" ht="80.25" customHeight="1" x14ac:dyDescent="0.15">
      <c r="A12" s="8" t="s">
        <v>272</v>
      </c>
      <c r="B12" s="8" t="s">
        <v>273</v>
      </c>
      <c r="C12" s="9" t="s">
        <v>158</v>
      </c>
      <c r="D12" s="10">
        <v>7942000</v>
      </c>
      <c r="E12" s="10">
        <v>7942000</v>
      </c>
      <c r="F12" s="11">
        <v>39045</v>
      </c>
      <c r="G12" s="8" t="s">
        <v>274</v>
      </c>
      <c r="H12" s="12" t="s">
        <v>30</v>
      </c>
      <c r="I12" s="13" t="s">
        <v>275</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AB87B-3D40-4734-8B66-2D6B402FB78F}">
  <dimension ref="A1:J24"/>
  <sheetViews>
    <sheetView view="pageBreakPreview" zoomScale="60" zoomScaleNormal="100" workbookViewId="0">
      <selection activeCell="B14" sqref="B14:I14"/>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406</v>
      </c>
      <c r="D7" s="105"/>
      <c r="E7" s="105"/>
      <c r="F7" s="105"/>
      <c r="G7" s="105"/>
      <c r="H7" s="105"/>
      <c r="I7" s="105"/>
      <c r="J7" s="90"/>
    </row>
    <row r="8" spans="1:10" ht="39.6" customHeight="1" x14ac:dyDescent="0.15">
      <c r="A8" s="92"/>
      <c r="B8" s="89"/>
      <c r="C8" s="105" t="s">
        <v>446</v>
      </c>
      <c r="D8" s="105"/>
      <c r="E8" s="105"/>
      <c r="F8" s="105"/>
      <c r="G8" s="105"/>
      <c r="H8" s="105"/>
      <c r="I8" s="105"/>
      <c r="J8" s="90"/>
    </row>
    <row r="9" spans="1:10" ht="14.25" x14ac:dyDescent="0.15">
      <c r="A9" s="92"/>
      <c r="B9" s="89"/>
      <c r="C9" s="105" t="s">
        <v>411</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15" customHeight="1" x14ac:dyDescent="0.15">
      <c r="A13" s="109"/>
      <c r="B13" s="105" t="s">
        <v>406</v>
      </c>
      <c r="C13" s="105"/>
      <c r="D13" s="105"/>
      <c r="E13" s="105"/>
      <c r="F13" s="105"/>
      <c r="G13" s="105"/>
      <c r="H13" s="105"/>
      <c r="I13" s="105"/>
      <c r="J13" s="110"/>
    </row>
    <row r="14" spans="1:10" ht="39.6" customHeight="1" x14ac:dyDescent="0.15">
      <c r="A14" s="109"/>
      <c r="B14" s="105" t="s">
        <v>446</v>
      </c>
      <c r="C14" s="105"/>
      <c r="D14" s="105"/>
      <c r="E14" s="105"/>
      <c r="F14" s="105"/>
      <c r="G14" s="105"/>
      <c r="H14" s="105"/>
      <c r="I14" s="105"/>
      <c r="J14" s="110"/>
    </row>
    <row r="15" spans="1:10" ht="14.25" x14ac:dyDescent="0.15">
      <c r="A15" s="92"/>
      <c r="B15" s="105" t="s">
        <v>431</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090D7-F308-477D-AB1C-43D6F60611EF}">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 t="s">
        <v>276</v>
      </c>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277</v>
      </c>
      <c r="B11" s="8" t="s">
        <v>278</v>
      </c>
      <c r="C11" s="9" t="s">
        <v>258</v>
      </c>
      <c r="D11" s="10">
        <v>157788</v>
      </c>
      <c r="E11" s="10">
        <v>157788</v>
      </c>
      <c r="F11" s="11">
        <v>42389</v>
      </c>
      <c r="G11" s="8" t="s">
        <v>279</v>
      </c>
      <c r="H11" s="12" t="s">
        <v>87</v>
      </c>
      <c r="I11" s="13"/>
    </row>
    <row r="12" spans="1:9" ht="80.25" customHeight="1" x14ac:dyDescent="0.15">
      <c r="A12" s="75" t="s">
        <v>280</v>
      </c>
      <c r="B12" s="75" t="s">
        <v>281</v>
      </c>
      <c r="C12" s="76" t="s">
        <v>258</v>
      </c>
      <c r="D12" s="77">
        <v>351324</v>
      </c>
      <c r="E12" s="77">
        <v>351324</v>
      </c>
      <c r="F12" s="78">
        <v>42747</v>
      </c>
      <c r="G12" s="75" t="s">
        <v>282</v>
      </c>
      <c r="H12" s="79" t="s">
        <v>87</v>
      </c>
      <c r="I12" s="80"/>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188AC-68BB-428D-A58A-216397A078BB}">
  <dimension ref="A1:J24"/>
  <sheetViews>
    <sheetView view="pageBreakPreview" zoomScale="60" zoomScaleNormal="100" workbookViewId="0">
      <selection activeCell="M21" sqref="M21"/>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45188</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462</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05" t="s">
        <v>462</v>
      </c>
      <c r="C13" s="105"/>
      <c r="D13" s="105"/>
      <c r="E13" s="105"/>
      <c r="F13" s="105"/>
      <c r="G13" s="105"/>
      <c r="H13" s="105"/>
      <c r="I13" s="105"/>
      <c r="J13" s="110"/>
    </row>
    <row r="14" spans="1:10" ht="13.5" customHeight="1" x14ac:dyDescent="0.15">
      <c r="A14" s="109"/>
      <c r="B14" s="105" t="s">
        <v>413</v>
      </c>
      <c r="C14" s="105"/>
      <c r="D14" s="105"/>
      <c r="E14" s="105"/>
      <c r="F14" s="105"/>
      <c r="G14" s="105"/>
      <c r="H14" s="105"/>
      <c r="I14" s="105"/>
      <c r="J14" s="110"/>
    </row>
    <row r="15" spans="1:10" ht="14.25" x14ac:dyDescent="0.15">
      <c r="A15" s="92"/>
      <c r="B15" s="105" t="s">
        <v>387</v>
      </c>
      <c r="C15" s="105"/>
      <c r="D15" s="105"/>
      <c r="E15" s="105"/>
      <c r="F15" s="105"/>
      <c r="G15" s="105"/>
      <c r="H15" s="105"/>
      <c r="I15" s="105"/>
      <c r="J15" s="90"/>
    </row>
    <row r="16" spans="1:10" ht="14.25" x14ac:dyDescent="0.15">
      <c r="A16" s="92"/>
      <c r="B16" s="105" t="s">
        <v>463</v>
      </c>
      <c r="C16" s="105"/>
      <c r="D16" s="105"/>
      <c r="E16" s="105"/>
      <c r="F16" s="105"/>
      <c r="G16" s="105"/>
      <c r="H16" s="105"/>
      <c r="I16" s="105"/>
      <c r="J16" s="90"/>
    </row>
    <row r="17" spans="1:10" ht="14.25" x14ac:dyDescent="0.15">
      <c r="A17" s="92"/>
      <c r="B17" s="105" t="s">
        <v>464</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9B26-5611-4FE0-BE6F-D7F7B1377EE5}">
  <dimension ref="A1:J25"/>
  <sheetViews>
    <sheetView view="pageBreakPreview" zoomScale="60" zoomScaleNormal="100" workbookViewId="0">
      <selection activeCell="S19" sqref="S19"/>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39.6" customHeight="1" x14ac:dyDescent="0.15">
      <c r="A7" s="92"/>
      <c r="B7" s="89"/>
      <c r="C7" s="105" t="s">
        <v>447</v>
      </c>
      <c r="D7" s="105"/>
      <c r="E7" s="105"/>
      <c r="F7" s="105"/>
      <c r="G7" s="105"/>
      <c r="H7" s="105"/>
      <c r="I7" s="105"/>
      <c r="J7" s="90"/>
    </row>
    <row r="8" spans="1:10" ht="14.25" x14ac:dyDescent="0.15">
      <c r="A8" s="92"/>
      <c r="B8" s="89"/>
      <c r="C8" s="105" t="s">
        <v>402</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15" customHeight="1" x14ac:dyDescent="0.15">
      <c r="A13" s="109"/>
      <c r="B13" s="105" t="s">
        <v>448</v>
      </c>
      <c r="C13" s="105"/>
      <c r="D13" s="105"/>
      <c r="E13" s="105"/>
      <c r="F13" s="105"/>
      <c r="G13" s="105"/>
      <c r="H13" s="105"/>
      <c r="I13" s="105"/>
      <c r="J13" s="110"/>
    </row>
    <row r="14" spans="1:10" ht="13.15" customHeight="1" x14ac:dyDescent="0.15">
      <c r="A14" s="109"/>
      <c r="B14" s="105" t="s">
        <v>449</v>
      </c>
      <c r="C14" s="105"/>
      <c r="D14" s="105"/>
      <c r="E14" s="105"/>
      <c r="F14" s="105"/>
      <c r="G14" s="105"/>
      <c r="H14" s="105"/>
      <c r="I14" s="105"/>
      <c r="J14" s="110"/>
    </row>
    <row r="15" spans="1:10" ht="13.15" customHeight="1" x14ac:dyDescent="0.15">
      <c r="A15" s="109"/>
      <c r="B15" s="105" t="s">
        <v>450</v>
      </c>
      <c r="C15" s="105"/>
      <c r="D15" s="105"/>
      <c r="E15" s="105"/>
      <c r="F15" s="105"/>
      <c r="G15" s="105"/>
      <c r="H15" s="105"/>
      <c r="I15" s="105"/>
      <c r="J15" s="110"/>
    </row>
    <row r="16" spans="1:10" ht="14.25" x14ac:dyDescent="0.15">
      <c r="A16" s="92"/>
      <c r="B16" s="105" t="s">
        <v>403</v>
      </c>
      <c r="C16" s="105"/>
      <c r="D16" s="105"/>
      <c r="E16" s="105"/>
      <c r="F16" s="105"/>
      <c r="G16" s="105"/>
      <c r="H16" s="105"/>
      <c r="I16" s="105"/>
      <c r="J16" s="90"/>
    </row>
    <row r="17" spans="1:10" ht="14.25" x14ac:dyDescent="0.15">
      <c r="A17" s="92"/>
      <c r="B17" s="105" t="s">
        <v>387</v>
      </c>
      <c r="C17" s="105"/>
      <c r="D17" s="105"/>
      <c r="E17" s="105"/>
      <c r="F17" s="105"/>
      <c r="G17" s="105"/>
      <c r="H17" s="105"/>
      <c r="I17" s="105"/>
      <c r="J17" s="90"/>
    </row>
    <row r="18" spans="1:10" ht="14.25" x14ac:dyDescent="0.15">
      <c r="A18" s="92"/>
      <c r="B18" s="105" t="s">
        <v>388</v>
      </c>
      <c r="C18" s="105"/>
      <c r="D18" s="105"/>
      <c r="E18" s="105"/>
      <c r="F18" s="105"/>
      <c r="G18" s="105"/>
      <c r="H18" s="105"/>
      <c r="I18" s="105"/>
      <c r="J18" s="90"/>
    </row>
    <row r="19" spans="1:10" ht="14.25" x14ac:dyDescent="0.15">
      <c r="A19" s="92"/>
      <c r="B19" s="89"/>
      <c r="C19" s="89"/>
      <c r="D19" s="89"/>
      <c r="E19" s="89"/>
      <c r="F19" s="89"/>
      <c r="G19" s="89"/>
      <c r="H19" s="89"/>
      <c r="I19" s="89"/>
      <c r="J19" s="90"/>
    </row>
    <row r="20" spans="1:10" ht="14.25" x14ac:dyDescent="0.15">
      <c r="A20" s="92"/>
      <c r="B20" s="89" t="s">
        <v>389</v>
      </c>
      <c r="C20" s="89"/>
      <c r="D20" s="89"/>
      <c r="E20" s="89"/>
      <c r="F20" s="89"/>
      <c r="G20" s="89"/>
      <c r="H20" s="89"/>
      <c r="I20" s="89"/>
      <c r="J20" s="90"/>
    </row>
    <row r="21" spans="1:10" ht="14.25" x14ac:dyDescent="0.15">
      <c r="A21" s="92"/>
      <c r="B21" s="89" t="s">
        <v>390</v>
      </c>
      <c r="C21" s="89"/>
      <c r="D21" s="89"/>
      <c r="E21" s="89"/>
      <c r="F21" s="89"/>
      <c r="G21" s="89"/>
      <c r="H21" s="89"/>
      <c r="I21" s="89"/>
      <c r="J21" s="90"/>
    </row>
    <row r="22" spans="1:10" ht="14.25" x14ac:dyDescent="0.15">
      <c r="A22" s="92"/>
      <c r="B22" s="89" t="s">
        <v>391</v>
      </c>
      <c r="C22" s="89"/>
      <c r="D22" s="89"/>
      <c r="E22" s="89"/>
      <c r="F22" s="89"/>
      <c r="G22" s="89"/>
      <c r="H22" s="89"/>
      <c r="I22" s="89"/>
      <c r="J22" s="90"/>
    </row>
    <row r="23" spans="1:10" ht="14.25" x14ac:dyDescent="0.15">
      <c r="A23" s="92"/>
      <c r="B23" s="89"/>
      <c r="C23" s="89"/>
      <c r="D23" s="89"/>
      <c r="E23" s="89"/>
      <c r="F23" s="89"/>
      <c r="G23" s="89"/>
      <c r="H23" s="89"/>
      <c r="I23" s="89"/>
      <c r="J23" s="90"/>
    </row>
    <row r="24" spans="1:10" ht="14.25" x14ac:dyDescent="0.15">
      <c r="A24" s="92"/>
      <c r="B24" s="89"/>
      <c r="C24" s="89"/>
      <c r="D24" s="89"/>
      <c r="E24" s="89"/>
      <c r="F24" s="89"/>
      <c r="G24" s="89"/>
      <c r="H24" s="89"/>
      <c r="I24" s="89"/>
      <c r="J24" s="90"/>
    </row>
    <row r="25" spans="1:10" x14ac:dyDescent="0.15">
      <c r="A25" s="90"/>
      <c r="B25" s="90"/>
      <c r="C25" s="90"/>
      <c r="D25" s="90"/>
      <c r="E25" s="90"/>
      <c r="F25" s="90"/>
      <c r="G25" s="90"/>
      <c r="H25" s="90"/>
      <c r="I25" s="90"/>
      <c r="J25" s="90"/>
    </row>
  </sheetData>
  <mergeCells count="12">
    <mergeCell ref="B17:I17"/>
    <mergeCell ref="B18:I18"/>
    <mergeCell ref="J13:J15"/>
    <mergeCell ref="G4:I4"/>
    <mergeCell ref="C7:I7"/>
    <mergeCell ref="C8:I8"/>
    <mergeCell ref="C9:I9"/>
    <mergeCell ref="A13:A15"/>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187C2-3EF2-4AF6-8929-6A7B64A78E3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22.75" style="1" customWidth="1"/>
    <col min="3" max="3" width="5.5" style="1" bestFit="1" customWidth="1"/>
    <col min="4" max="5" width="13.875" style="1" bestFit="1" customWidth="1"/>
    <col min="6" max="6" width="11.625" style="1" bestFit="1" customWidth="1"/>
    <col min="7" max="7" width="31.37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161</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283</v>
      </c>
      <c r="B11" s="8"/>
      <c r="C11" s="9" t="s">
        <v>215</v>
      </c>
      <c r="D11" s="10">
        <v>3307500</v>
      </c>
      <c r="E11" s="10">
        <v>3307500</v>
      </c>
      <c r="F11" s="11" t="s">
        <v>284</v>
      </c>
      <c r="G11" s="8" t="s">
        <v>285</v>
      </c>
      <c r="H11" s="12" t="s">
        <v>48</v>
      </c>
      <c r="I11" s="13" t="s">
        <v>286</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D253C-E4B4-4697-8203-71322553FCEE}">
  <dimension ref="A1:J23"/>
  <sheetViews>
    <sheetView view="pageBreakPreview" zoomScale="60" zoomScaleNormal="100" workbookViewId="0">
      <selection activeCell="S28" sqref="S28"/>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451</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452</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D655-E843-40EC-8102-57C29CF04E5E}">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32.125" style="1" customWidth="1"/>
    <col min="8" max="8" width="5.875" style="1" customWidth="1"/>
    <col min="9" max="9" width="28.3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212</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287</v>
      </c>
      <c r="B11" s="8" t="s">
        <v>288</v>
      </c>
      <c r="C11" s="9" t="s">
        <v>185</v>
      </c>
      <c r="D11" s="10">
        <v>1365000</v>
      </c>
      <c r="E11" s="10">
        <v>1365000</v>
      </c>
      <c r="F11" s="11" t="s">
        <v>289</v>
      </c>
      <c r="G11" s="8" t="s">
        <v>290</v>
      </c>
      <c r="H11" s="12" t="s">
        <v>48</v>
      </c>
      <c r="I11" s="13" t="s">
        <v>291</v>
      </c>
    </row>
    <row r="12" spans="1:9" ht="80.25" customHeight="1" x14ac:dyDescent="0.15">
      <c r="A12" s="8" t="s">
        <v>292</v>
      </c>
      <c r="B12" s="8" t="s">
        <v>288</v>
      </c>
      <c r="C12" s="9" t="s">
        <v>185</v>
      </c>
      <c r="D12" s="10">
        <v>1365000</v>
      </c>
      <c r="E12" s="10">
        <v>1365000</v>
      </c>
      <c r="F12" s="11" t="s">
        <v>289</v>
      </c>
      <c r="G12" s="8" t="s">
        <v>290</v>
      </c>
      <c r="H12" s="12" t="s">
        <v>48</v>
      </c>
      <c r="I12" s="13" t="s">
        <v>293</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5F021-4EAF-4131-A4D3-0470C3115104}">
  <dimension ref="A1:J23"/>
  <sheetViews>
    <sheetView view="pageBreakPreview" zoomScale="60" zoomScaleNormal="100" workbookViewId="0">
      <selection activeCell="P22" sqref="P22"/>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26.45" customHeight="1" x14ac:dyDescent="0.15">
      <c r="A7" s="92"/>
      <c r="B7" s="89"/>
      <c r="C7" s="105" t="s">
        <v>445</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26.45" customHeight="1" x14ac:dyDescent="0.15">
      <c r="A13" s="92"/>
      <c r="B13" s="105" t="s">
        <v>417</v>
      </c>
      <c r="C13" s="105"/>
      <c r="D13" s="105"/>
      <c r="E13" s="105"/>
      <c r="F13" s="105"/>
      <c r="G13" s="105"/>
      <c r="H13" s="105"/>
      <c r="I13" s="105"/>
      <c r="J13" s="90"/>
    </row>
    <row r="14" spans="1:10" ht="14.25" x14ac:dyDescent="0.15">
      <c r="A14" s="92"/>
      <c r="B14" s="105" t="s">
        <v>387</v>
      </c>
      <c r="C14" s="105"/>
      <c r="D14" s="105"/>
      <c r="E14" s="105"/>
      <c r="F14" s="105"/>
      <c r="G14" s="105"/>
      <c r="H14" s="105"/>
      <c r="I14" s="105"/>
      <c r="J14" s="90"/>
    </row>
    <row r="15" spans="1:10" ht="14.25" x14ac:dyDescent="0.15">
      <c r="A15" s="92"/>
      <c r="B15" s="105" t="s">
        <v>388</v>
      </c>
      <c r="C15" s="105"/>
      <c r="D15" s="105"/>
      <c r="E15" s="105"/>
      <c r="F15" s="105"/>
      <c r="G15" s="105"/>
      <c r="H15" s="105"/>
      <c r="I15" s="105"/>
      <c r="J15" s="90"/>
    </row>
    <row r="16" spans="1:10" ht="14.25" x14ac:dyDescent="0.15">
      <c r="A16" s="92"/>
      <c r="B16" s="105"/>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884F-149F-4D29-AD62-7DA76DE5AD7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294</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41" t="s">
        <v>295</v>
      </c>
      <c r="B11" s="41" t="s">
        <v>296</v>
      </c>
      <c r="C11" s="42">
        <v>1</v>
      </c>
      <c r="D11" s="42">
        <v>3822000</v>
      </c>
      <c r="E11" s="42">
        <v>3822000</v>
      </c>
      <c r="F11" s="43">
        <v>40977</v>
      </c>
      <c r="G11" s="41" t="s">
        <v>297</v>
      </c>
      <c r="H11" s="12" t="s">
        <v>298</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3740A-AEA5-4CC1-80B1-348FCDAFE538}">
  <dimension ref="A1:J23"/>
  <sheetViews>
    <sheetView view="pageBreakPreview" zoomScale="60" zoomScaleNormal="100" workbookViewId="0">
      <selection activeCell="O17" sqref="O1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45140</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443</v>
      </c>
      <c r="D7" s="105"/>
      <c r="E7" s="105"/>
      <c r="F7" s="105"/>
      <c r="G7" s="105"/>
      <c r="H7" s="105"/>
      <c r="I7" s="105"/>
      <c r="J7" s="90"/>
    </row>
    <row r="8" spans="1:10" ht="14.25" x14ac:dyDescent="0.15">
      <c r="A8" s="92"/>
      <c r="B8" s="89"/>
      <c r="C8" s="105"/>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26.45" customHeight="1" x14ac:dyDescent="0.15">
      <c r="A13" s="92"/>
      <c r="B13" s="105" t="s">
        <v>444</v>
      </c>
      <c r="C13" s="105"/>
      <c r="D13" s="105"/>
      <c r="E13" s="105"/>
      <c r="F13" s="105"/>
      <c r="G13" s="105"/>
      <c r="H13" s="105"/>
      <c r="I13" s="105"/>
      <c r="J13" s="90"/>
    </row>
    <row r="14" spans="1:10" ht="14.25" x14ac:dyDescent="0.15">
      <c r="A14" s="92"/>
      <c r="B14" s="105" t="s">
        <v>387</v>
      </c>
      <c r="C14" s="105"/>
      <c r="D14" s="105"/>
      <c r="E14" s="105"/>
      <c r="F14" s="105"/>
      <c r="G14" s="105"/>
      <c r="H14" s="105"/>
      <c r="I14" s="105"/>
      <c r="J14" s="90"/>
    </row>
    <row r="15" spans="1:10" ht="14.25" x14ac:dyDescent="0.15">
      <c r="A15" s="92"/>
      <c r="B15" s="105" t="s">
        <v>388</v>
      </c>
      <c r="C15" s="105"/>
      <c r="D15" s="105"/>
      <c r="E15" s="105"/>
      <c r="F15" s="105"/>
      <c r="G15" s="105"/>
      <c r="H15" s="105"/>
      <c r="I15" s="105"/>
      <c r="J15" s="90"/>
    </row>
    <row r="16" spans="1:10" ht="14.25" x14ac:dyDescent="0.15">
      <c r="A16" s="92"/>
      <c r="B16" s="105"/>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ADF4D-B531-4614-8B56-EE1F39C0A4D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299</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300</v>
      </c>
      <c r="B11" s="8" t="s">
        <v>301</v>
      </c>
      <c r="C11" s="9">
        <v>1</v>
      </c>
      <c r="D11" s="10">
        <v>2450000</v>
      </c>
      <c r="E11" s="10">
        <v>2450000</v>
      </c>
      <c r="F11" s="11">
        <v>37393</v>
      </c>
      <c r="G11" s="8" t="s">
        <v>302</v>
      </c>
      <c r="H11" s="12" t="s">
        <v>48</v>
      </c>
      <c r="I11" s="13" t="s">
        <v>303</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97CB-C65E-4868-8A41-8591E33401D7}">
  <dimension ref="A1:J23"/>
  <sheetViews>
    <sheetView view="pageBreakPreview" zoomScale="60" zoomScaleNormal="100" workbookViewId="0">
      <selection activeCell="O26" sqref="O26"/>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437</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437</v>
      </c>
      <c r="C13" s="105"/>
      <c r="D13" s="105"/>
      <c r="E13" s="105"/>
      <c r="F13" s="105"/>
      <c r="G13" s="105"/>
      <c r="H13" s="105"/>
      <c r="I13" s="105"/>
      <c r="J13" s="90"/>
    </row>
    <row r="14" spans="1:10" ht="14.25" x14ac:dyDescent="0.15">
      <c r="A14" s="92"/>
      <c r="B14" s="105" t="s">
        <v>413</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55380-AF73-44E5-8972-03687B529E7B}">
  <sheetPr>
    <pageSetUpPr fitToPage="1"/>
  </sheetPr>
  <dimension ref="A1:I19"/>
  <sheetViews>
    <sheetView view="pageBreakPreview" zoomScaleNormal="100" zoomScaleSheetLayoutView="100" workbookViewId="0">
      <selection activeCell="A5" sqref="A5:I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304</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305</v>
      </c>
      <c r="B11" s="8" t="s">
        <v>306</v>
      </c>
      <c r="C11" s="9">
        <v>1</v>
      </c>
      <c r="D11" s="10">
        <v>195585</v>
      </c>
      <c r="E11" s="10">
        <v>195585</v>
      </c>
      <c r="F11" s="11">
        <v>39738</v>
      </c>
      <c r="G11" s="8" t="s">
        <v>307</v>
      </c>
      <c r="H11" s="12" t="s">
        <v>48</v>
      </c>
      <c r="I11" s="13" t="s">
        <v>308</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83FAA-E827-4CAB-BA8D-F58B0EDA5FB4}">
  <dimension ref="A1:I22"/>
  <sheetViews>
    <sheetView view="pageBreakPreview" zoomScale="60" zoomScaleNormal="100" workbookViewId="0">
      <selection activeCell="T60" sqref="T60"/>
    </sheetView>
  </sheetViews>
  <sheetFormatPr defaultRowHeight="13.5" x14ac:dyDescent="0.15"/>
  <sheetData>
    <row r="1" spans="1:9" x14ac:dyDescent="0.15">
      <c r="A1" s="95"/>
      <c r="B1" s="95"/>
      <c r="C1" s="95"/>
      <c r="D1" s="95"/>
      <c r="E1" s="95"/>
      <c r="F1" s="95"/>
      <c r="G1" s="95"/>
      <c r="H1" s="95"/>
      <c r="I1" s="95"/>
    </row>
    <row r="2" spans="1:9" x14ac:dyDescent="0.15">
      <c r="A2" s="96"/>
      <c r="B2" s="95"/>
      <c r="C2" s="95"/>
      <c r="D2" s="95"/>
      <c r="E2" s="95"/>
      <c r="F2" s="95"/>
      <c r="G2" s="95"/>
      <c r="H2" s="95"/>
      <c r="I2" s="95"/>
    </row>
    <row r="3" spans="1:9" ht="14.25" x14ac:dyDescent="0.15">
      <c r="A3" s="97"/>
      <c r="B3" s="95"/>
      <c r="C3" s="95"/>
      <c r="D3" s="95"/>
      <c r="E3" s="95"/>
      <c r="F3" s="95"/>
      <c r="G3" s="95"/>
      <c r="H3" s="95"/>
      <c r="I3" s="95"/>
    </row>
    <row r="4" spans="1:9" ht="14.25" x14ac:dyDescent="0.15">
      <c r="A4" s="98"/>
      <c r="B4" s="95"/>
      <c r="C4" s="95"/>
      <c r="D4" s="95"/>
      <c r="E4" s="95"/>
      <c r="F4" s="95"/>
      <c r="G4" s="111" t="s">
        <v>469</v>
      </c>
      <c r="H4" s="111"/>
      <c r="I4" s="111"/>
    </row>
    <row r="5" spans="1:9" ht="14.25" x14ac:dyDescent="0.15">
      <c r="A5" s="98"/>
      <c r="B5" s="95"/>
      <c r="C5" s="95"/>
      <c r="D5" s="95"/>
      <c r="E5" s="95"/>
      <c r="F5" s="95"/>
      <c r="G5" s="99"/>
      <c r="H5" s="99" t="s">
        <v>381</v>
      </c>
      <c r="I5" s="99"/>
    </row>
    <row r="6" spans="1:9" ht="14.25" x14ac:dyDescent="0.15">
      <c r="A6" s="97"/>
      <c r="B6" s="95"/>
      <c r="C6" s="95"/>
      <c r="D6" s="95"/>
      <c r="E6" s="95"/>
      <c r="F6" s="95"/>
      <c r="G6" s="95"/>
      <c r="H6" s="95"/>
      <c r="I6" s="95"/>
    </row>
    <row r="7" spans="1:9" ht="14.25" customHeight="1" x14ac:dyDescent="0.15">
      <c r="A7" s="97"/>
      <c r="B7" s="95"/>
      <c r="C7" s="112" t="s">
        <v>465</v>
      </c>
      <c r="D7" s="112"/>
      <c r="E7" s="112"/>
      <c r="F7" s="112"/>
      <c r="G7" s="112"/>
      <c r="H7" s="112"/>
      <c r="I7" s="112"/>
    </row>
    <row r="8" spans="1:9" ht="14.25" customHeight="1" x14ac:dyDescent="0.15">
      <c r="A8" s="97"/>
      <c r="B8" s="95"/>
      <c r="C8" s="112"/>
      <c r="D8" s="112"/>
      <c r="E8" s="112"/>
      <c r="F8" s="112"/>
      <c r="G8" s="112"/>
      <c r="H8" s="112"/>
      <c r="I8" s="112"/>
    </row>
    <row r="9" spans="1:9" ht="14.25" x14ac:dyDescent="0.15">
      <c r="A9" s="97"/>
      <c r="B9" s="95"/>
      <c r="C9" s="112"/>
      <c r="D9" s="112"/>
      <c r="E9" s="112"/>
      <c r="F9" s="112"/>
      <c r="G9" s="112"/>
      <c r="H9" s="112"/>
      <c r="I9" s="112"/>
    </row>
    <row r="10" spans="1:9" ht="14.25" x14ac:dyDescent="0.15">
      <c r="A10" s="97"/>
      <c r="B10" s="95"/>
      <c r="C10" s="95"/>
      <c r="D10" s="95"/>
      <c r="E10" s="95"/>
      <c r="F10" s="95"/>
      <c r="G10" s="95"/>
      <c r="H10" s="95"/>
      <c r="I10" s="95"/>
    </row>
    <row r="11" spans="1:9" ht="14.25" x14ac:dyDescent="0.15">
      <c r="A11" s="97"/>
      <c r="B11" s="95" t="s">
        <v>384</v>
      </c>
      <c r="C11" s="95"/>
      <c r="D11" s="95"/>
      <c r="E11" s="95"/>
      <c r="F11" s="95"/>
      <c r="G11" s="95"/>
      <c r="H11" s="95"/>
      <c r="I11" s="95"/>
    </row>
    <row r="12" spans="1:9" ht="14.25" x14ac:dyDescent="0.15">
      <c r="A12" s="97"/>
      <c r="B12" s="95"/>
      <c r="C12" s="95"/>
      <c r="D12" s="95"/>
      <c r="E12" s="95"/>
      <c r="F12" s="95"/>
      <c r="G12" s="95"/>
      <c r="H12" s="95"/>
      <c r="I12" s="95"/>
    </row>
    <row r="13" spans="1:9" ht="14.25" customHeight="1" x14ac:dyDescent="0.15">
      <c r="A13" s="97"/>
      <c r="B13" s="112" t="s">
        <v>467</v>
      </c>
      <c r="C13" s="112"/>
      <c r="D13" s="112"/>
      <c r="E13" s="112"/>
      <c r="F13" s="112"/>
      <c r="G13" s="112"/>
      <c r="H13" s="112"/>
      <c r="I13" s="112"/>
    </row>
    <row r="14" spans="1:9" ht="14.25" x14ac:dyDescent="0.15">
      <c r="A14" s="97"/>
      <c r="B14" s="112"/>
      <c r="C14" s="112"/>
      <c r="D14" s="112"/>
      <c r="E14" s="112"/>
      <c r="F14" s="112"/>
      <c r="G14" s="112"/>
      <c r="H14" s="112"/>
      <c r="I14" s="112"/>
    </row>
    <row r="15" spans="1:9" ht="14.25" x14ac:dyDescent="0.15">
      <c r="A15" s="97"/>
      <c r="B15" s="112"/>
      <c r="C15" s="112"/>
      <c r="D15" s="112"/>
      <c r="E15" s="112"/>
      <c r="F15" s="112"/>
      <c r="G15" s="112"/>
      <c r="H15" s="112"/>
      <c r="I15" s="112"/>
    </row>
    <row r="16" spans="1:9" ht="14.25" x14ac:dyDescent="0.15">
      <c r="A16" s="97"/>
      <c r="B16" s="112"/>
      <c r="C16" s="112"/>
      <c r="D16" s="112"/>
      <c r="E16" s="112"/>
      <c r="F16" s="112"/>
      <c r="G16" s="112"/>
      <c r="H16" s="112"/>
      <c r="I16" s="112"/>
    </row>
    <row r="17" spans="1:9" ht="14.25" x14ac:dyDescent="0.15">
      <c r="A17" s="97"/>
      <c r="B17" s="95"/>
      <c r="C17" s="95"/>
      <c r="D17" s="95"/>
      <c r="E17" s="95"/>
      <c r="F17" s="95"/>
      <c r="G17" s="95"/>
      <c r="H17" s="95"/>
      <c r="I17" s="95"/>
    </row>
    <row r="18" spans="1:9" ht="14.25" x14ac:dyDescent="0.15">
      <c r="A18" s="97"/>
      <c r="B18" s="95" t="s">
        <v>389</v>
      </c>
      <c r="C18" s="95"/>
      <c r="D18" s="95"/>
      <c r="E18" s="95"/>
      <c r="F18" s="95"/>
      <c r="G18" s="95"/>
      <c r="H18" s="95"/>
      <c r="I18" s="95"/>
    </row>
    <row r="19" spans="1:9" ht="14.25" x14ac:dyDescent="0.15">
      <c r="A19" s="97"/>
      <c r="B19" s="95" t="s">
        <v>390</v>
      </c>
      <c r="C19" s="95"/>
      <c r="D19" s="95"/>
      <c r="E19" s="95"/>
      <c r="F19" s="95"/>
      <c r="G19" s="95"/>
      <c r="H19" s="95"/>
      <c r="I19" s="95"/>
    </row>
    <row r="20" spans="1:9" ht="14.25" x14ac:dyDescent="0.15">
      <c r="A20" s="97"/>
      <c r="B20" s="95" t="s">
        <v>468</v>
      </c>
      <c r="C20" s="95"/>
      <c r="D20" s="95"/>
      <c r="E20" s="95"/>
      <c r="F20" s="95"/>
      <c r="G20" s="95"/>
      <c r="H20" s="95"/>
      <c r="I20" s="95"/>
    </row>
    <row r="21" spans="1:9" ht="14.25" x14ac:dyDescent="0.15">
      <c r="A21" s="97"/>
      <c r="B21" s="95"/>
      <c r="C21" s="95"/>
      <c r="D21" s="95"/>
      <c r="E21" s="95"/>
      <c r="F21" s="95"/>
      <c r="G21" s="95"/>
      <c r="H21" s="95"/>
      <c r="I21" s="95"/>
    </row>
    <row r="22" spans="1:9" ht="14.25" x14ac:dyDescent="0.15">
      <c r="A22" s="97"/>
      <c r="B22" s="95"/>
      <c r="C22" s="95"/>
      <c r="D22" s="95"/>
      <c r="E22" s="95"/>
      <c r="F22" s="95"/>
      <c r="G22" s="95"/>
      <c r="H22" s="95"/>
      <c r="I22" s="95"/>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9C8AA-23BB-447C-BA7D-10DE4BA52CA0}">
  <dimension ref="A1:J23"/>
  <sheetViews>
    <sheetView view="pageBreakPreview" zoomScale="98" zoomScaleNormal="100" zoomScaleSheetLayoutView="98" workbookViewId="0">
      <selection activeCell="K34" sqref="K34"/>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304</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304</v>
      </c>
      <c r="C13" s="105"/>
      <c r="D13" s="105"/>
      <c r="E13" s="105"/>
      <c r="F13" s="105"/>
      <c r="G13" s="105"/>
      <c r="H13" s="105"/>
      <c r="I13" s="105"/>
      <c r="J13" s="90"/>
    </row>
    <row r="14" spans="1:10" ht="14.25" x14ac:dyDescent="0.15">
      <c r="A14" s="92"/>
      <c r="B14" s="105" t="s">
        <v>431</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70DF-B84E-4771-BFF4-0C4CB0B9CFA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 t="s">
        <v>309</v>
      </c>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310</v>
      </c>
      <c r="B11" s="8" t="s">
        <v>311</v>
      </c>
      <c r="C11" s="9" t="s">
        <v>312</v>
      </c>
      <c r="D11" s="10">
        <v>700358</v>
      </c>
      <c r="E11" s="10">
        <v>700358</v>
      </c>
      <c r="F11" s="11">
        <v>43010</v>
      </c>
      <c r="G11" s="8" t="s">
        <v>313</v>
      </c>
      <c r="H11" s="12" t="s">
        <v>48</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D3826-3149-4EA1-8E85-C796B4FA047A}">
  <dimension ref="A1:J24"/>
  <sheetViews>
    <sheetView view="pageBreakPreview" zoomScale="60" zoomScaleNormal="100" workbookViewId="0">
      <selection activeCell="C26" sqref="C26:C28"/>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435</v>
      </c>
      <c r="D7" s="105"/>
      <c r="E7" s="105"/>
      <c r="F7" s="105"/>
      <c r="G7" s="105"/>
      <c r="H7" s="105"/>
      <c r="I7" s="105"/>
      <c r="J7" s="90"/>
    </row>
    <row r="8" spans="1:10" ht="14.25" x14ac:dyDescent="0.15">
      <c r="A8" s="92"/>
      <c r="B8" s="89"/>
      <c r="C8" s="105" t="s">
        <v>436</v>
      </c>
      <c r="D8" s="105"/>
      <c r="E8" s="105"/>
      <c r="F8" s="105"/>
      <c r="G8" s="105"/>
      <c r="H8" s="105"/>
      <c r="I8" s="105"/>
      <c r="J8" s="90"/>
    </row>
    <row r="9" spans="1:10" ht="14.25" x14ac:dyDescent="0.15">
      <c r="A9" s="92"/>
      <c r="B9" s="89"/>
      <c r="C9" s="105" t="s">
        <v>402</v>
      </c>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15" customHeight="1" x14ac:dyDescent="0.15">
      <c r="A13" s="109"/>
      <c r="B13" s="105" t="s">
        <v>435</v>
      </c>
      <c r="C13" s="105"/>
      <c r="D13" s="105"/>
      <c r="E13" s="105"/>
      <c r="F13" s="105"/>
      <c r="G13" s="105"/>
      <c r="H13" s="105"/>
      <c r="I13" s="105"/>
      <c r="J13" s="110"/>
    </row>
    <row r="14" spans="1:10" ht="13.15" customHeight="1" x14ac:dyDescent="0.15">
      <c r="A14" s="109"/>
      <c r="B14" s="105" t="s">
        <v>436</v>
      </c>
      <c r="C14" s="105"/>
      <c r="D14" s="105"/>
      <c r="E14" s="105"/>
      <c r="F14" s="105"/>
      <c r="G14" s="105"/>
      <c r="H14" s="105"/>
      <c r="I14" s="105"/>
      <c r="J14" s="110"/>
    </row>
    <row r="15" spans="1:10" ht="14.25" x14ac:dyDescent="0.15">
      <c r="A15" s="92"/>
      <c r="B15" s="105" t="s">
        <v>403</v>
      </c>
      <c r="C15" s="105"/>
      <c r="D15" s="105"/>
      <c r="E15" s="105"/>
      <c r="F15" s="105"/>
      <c r="G15" s="105"/>
      <c r="H15" s="105"/>
      <c r="I15" s="105"/>
      <c r="J15" s="90"/>
    </row>
    <row r="16" spans="1:10" ht="14.25" x14ac:dyDescent="0.15">
      <c r="A16" s="92"/>
      <c r="B16" s="105" t="s">
        <v>387</v>
      </c>
      <c r="C16" s="105"/>
      <c r="D16" s="105"/>
      <c r="E16" s="105"/>
      <c r="F16" s="105"/>
      <c r="G16" s="105"/>
      <c r="H16" s="105"/>
      <c r="I16" s="105"/>
      <c r="J16" s="90"/>
    </row>
    <row r="17" spans="1:10" ht="14.25" x14ac:dyDescent="0.15">
      <c r="A17" s="92"/>
      <c r="B17" s="105" t="s">
        <v>388</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89390-BB21-458C-BA20-AD3CE97789E8}">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314</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93" customHeight="1" x14ac:dyDescent="0.15">
      <c r="A11" s="81" t="s">
        <v>315</v>
      </c>
      <c r="B11" s="81" t="s">
        <v>316</v>
      </c>
      <c r="C11" s="82" t="s">
        <v>264</v>
      </c>
      <c r="D11" s="83">
        <v>630000</v>
      </c>
      <c r="E11" s="83">
        <v>630000</v>
      </c>
      <c r="F11" s="84">
        <v>37959</v>
      </c>
      <c r="G11" s="81" t="s">
        <v>317</v>
      </c>
      <c r="H11" s="12" t="s">
        <v>134</v>
      </c>
      <c r="I11" s="81"/>
    </row>
    <row r="12" spans="1:9" ht="93" customHeight="1" x14ac:dyDescent="0.15">
      <c r="A12" s="81" t="s">
        <v>318</v>
      </c>
      <c r="B12" s="81" t="s">
        <v>319</v>
      </c>
      <c r="C12" s="82" t="s">
        <v>320</v>
      </c>
      <c r="D12" s="83">
        <v>2133054</v>
      </c>
      <c r="E12" s="83">
        <v>2133054</v>
      </c>
      <c r="F12" s="84">
        <v>39532</v>
      </c>
      <c r="G12" s="81" t="s">
        <v>317</v>
      </c>
      <c r="H12" s="12" t="s">
        <v>134</v>
      </c>
      <c r="I12" s="81"/>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99A5A-A6DB-4E2A-A932-762AC0795318}">
  <dimension ref="A1:J23"/>
  <sheetViews>
    <sheetView view="pageBreakPreview" zoomScale="60" zoomScaleNormal="100" workbookViewId="0">
      <selection activeCell="N29" sqref="N29"/>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434</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434</v>
      </c>
      <c r="C13" s="105"/>
      <c r="D13" s="105"/>
      <c r="E13" s="105"/>
      <c r="F13" s="105"/>
      <c r="G13" s="105"/>
      <c r="H13" s="105"/>
      <c r="I13" s="105"/>
      <c r="J13" s="90"/>
    </row>
    <row r="14" spans="1:10" ht="14.25" x14ac:dyDescent="0.15">
      <c r="A14" s="92"/>
      <c r="B14" s="105" t="s">
        <v>431</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63AE-BDEE-4F60-BDA8-75B8C5771A77}">
  <sheetPr>
    <pageSetUpPr fitToPage="1"/>
  </sheetPr>
  <dimension ref="A1:I23"/>
  <sheetViews>
    <sheetView view="pageBreakPreview" topLeftCell="A10"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321</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322</v>
      </c>
      <c r="B11" s="8" t="s">
        <v>323</v>
      </c>
      <c r="C11" s="9">
        <v>10</v>
      </c>
      <c r="D11" s="10">
        <v>113400</v>
      </c>
      <c r="E11" s="10">
        <v>1134000</v>
      </c>
      <c r="F11" s="11">
        <v>39890</v>
      </c>
      <c r="G11" s="8" t="s">
        <v>324</v>
      </c>
      <c r="H11" s="12" t="s">
        <v>48</v>
      </c>
      <c r="I11" s="13" t="s">
        <v>325</v>
      </c>
    </row>
    <row r="12" spans="1:9" ht="80.25" customHeight="1" x14ac:dyDescent="0.15">
      <c r="A12" s="8" t="s">
        <v>326</v>
      </c>
      <c r="B12" s="8" t="s">
        <v>327</v>
      </c>
      <c r="C12" s="9">
        <v>1</v>
      </c>
      <c r="D12" s="10">
        <v>5460000</v>
      </c>
      <c r="E12" s="10">
        <v>5460000</v>
      </c>
      <c r="F12" s="11">
        <v>39903</v>
      </c>
      <c r="G12" s="8" t="s">
        <v>324</v>
      </c>
      <c r="H12" s="12" t="s">
        <v>48</v>
      </c>
      <c r="I12" s="13" t="s">
        <v>325</v>
      </c>
    </row>
    <row r="13" spans="1:9" ht="80.25" customHeight="1" x14ac:dyDescent="0.15">
      <c r="A13" s="8" t="s">
        <v>328</v>
      </c>
      <c r="B13" s="8" t="s">
        <v>329</v>
      </c>
      <c r="C13" s="9">
        <v>4</v>
      </c>
      <c r="D13" s="10">
        <v>307650</v>
      </c>
      <c r="E13" s="10">
        <v>1230600</v>
      </c>
      <c r="F13" s="11">
        <v>39897</v>
      </c>
      <c r="G13" s="8" t="s">
        <v>324</v>
      </c>
      <c r="H13" s="12" t="s">
        <v>48</v>
      </c>
      <c r="I13" s="13" t="s">
        <v>325</v>
      </c>
    </row>
    <row r="14" spans="1:9" ht="80.25" customHeight="1" x14ac:dyDescent="0.15">
      <c r="A14" s="8" t="s">
        <v>330</v>
      </c>
      <c r="B14" s="8" t="s">
        <v>331</v>
      </c>
      <c r="C14" s="9">
        <v>3</v>
      </c>
      <c r="D14" s="10">
        <v>278250</v>
      </c>
      <c r="E14" s="10">
        <v>834750</v>
      </c>
      <c r="F14" s="11">
        <v>39895</v>
      </c>
      <c r="G14" s="8" t="s">
        <v>324</v>
      </c>
      <c r="H14" s="12" t="s">
        <v>48</v>
      </c>
      <c r="I14" s="13" t="s">
        <v>325</v>
      </c>
    </row>
    <row r="15" spans="1:9" ht="80.25" customHeight="1" x14ac:dyDescent="0.15">
      <c r="A15" s="8" t="s">
        <v>332</v>
      </c>
      <c r="B15" s="8" t="s">
        <v>333</v>
      </c>
      <c r="C15" s="9">
        <v>3</v>
      </c>
      <c r="D15" s="10">
        <v>186900</v>
      </c>
      <c r="E15" s="10">
        <v>560700</v>
      </c>
      <c r="F15" s="11">
        <v>39883</v>
      </c>
      <c r="G15" s="8" t="s">
        <v>324</v>
      </c>
      <c r="H15" s="12" t="s">
        <v>48</v>
      </c>
      <c r="I15" s="13" t="s">
        <v>334</v>
      </c>
    </row>
    <row r="17" spans="1:1" x14ac:dyDescent="0.15">
      <c r="A17" s="1" t="s">
        <v>18</v>
      </c>
    </row>
    <row r="18" spans="1:1" x14ac:dyDescent="0.15">
      <c r="A18" s="1" t="s">
        <v>19</v>
      </c>
    </row>
    <row r="19" spans="1:1" x14ac:dyDescent="0.15">
      <c r="A19" s="1" t="s">
        <v>20</v>
      </c>
    </row>
    <row r="20" spans="1:1" x14ac:dyDescent="0.15">
      <c r="A20" s="1" t="s">
        <v>21</v>
      </c>
    </row>
    <row r="21" spans="1:1" x14ac:dyDescent="0.15">
      <c r="A21" s="1" t="s">
        <v>22</v>
      </c>
    </row>
    <row r="22" spans="1:1" x14ac:dyDescent="0.15">
      <c r="A22" s="1" t="s">
        <v>23</v>
      </c>
    </row>
    <row r="23" spans="1:1" x14ac:dyDescent="0.15">
      <c r="A23"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FA318-4343-49B0-8096-173CEFAAD074}">
  <dimension ref="A1:I22"/>
  <sheetViews>
    <sheetView view="pageBreakPreview" zoomScale="60" zoomScaleNormal="100" workbookViewId="0">
      <selection activeCell="H24" sqref="H24"/>
    </sheetView>
  </sheetViews>
  <sheetFormatPr defaultRowHeight="13.5" x14ac:dyDescent="0.15"/>
  <sheetData>
    <row r="1" spans="1:9" x14ac:dyDescent="0.15">
      <c r="A1" s="95"/>
      <c r="B1" s="95"/>
      <c r="C1" s="95"/>
      <c r="D1" s="95"/>
      <c r="E1" s="95"/>
      <c r="F1" s="95"/>
      <c r="G1" s="95"/>
      <c r="H1" s="95"/>
      <c r="I1" s="95"/>
    </row>
    <row r="2" spans="1:9" x14ac:dyDescent="0.15">
      <c r="A2" s="96"/>
      <c r="B2" s="95"/>
      <c r="C2" s="95"/>
      <c r="D2" s="95"/>
      <c r="E2" s="95"/>
      <c r="F2" s="95"/>
      <c r="G2" s="95"/>
      <c r="H2" s="95"/>
      <c r="I2" s="95"/>
    </row>
    <row r="3" spans="1:9" ht="14.25" x14ac:dyDescent="0.15">
      <c r="A3" s="97"/>
      <c r="B3" s="95"/>
      <c r="C3" s="95"/>
      <c r="D3" s="95"/>
      <c r="E3" s="95"/>
      <c r="F3" s="95"/>
      <c r="G3" s="95"/>
      <c r="H3" s="95"/>
      <c r="I3" s="95"/>
    </row>
    <row r="4" spans="1:9" ht="14.25" x14ac:dyDescent="0.15">
      <c r="A4" s="98"/>
      <c r="B4" s="95"/>
      <c r="C4" s="95"/>
      <c r="D4" s="95"/>
      <c r="E4" s="95"/>
      <c r="F4" s="95"/>
      <c r="G4" s="111" t="s">
        <v>470</v>
      </c>
      <c r="H4" s="111"/>
      <c r="I4" s="111"/>
    </row>
    <row r="5" spans="1:9" ht="14.25" x14ac:dyDescent="0.15">
      <c r="A5" s="98"/>
      <c r="B5" s="95"/>
      <c r="C5" s="95"/>
      <c r="D5" s="95"/>
      <c r="E5" s="95"/>
      <c r="F5" s="95"/>
      <c r="G5" s="99"/>
      <c r="H5" s="99" t="s">
        <v>381</v>
      </c>
      <c r="I5" s="99"/>
    </row>
    <row r="6" spans="1:9" ht="14.25" x14ac:dyDescent="0.15">
      <c r="A6" s="97"/>
      <c r="B6" s="95"/>
      <c r="C6" s="95"/>
      <c r="D6" s="95"/>
      <c r="E6" s="95"/>
      <c r="F6" s="95"/>
      <c r="G6" s="95"/>
      <c r="H6" s="95"/>
      <c r="I6" s="95"/>
    </row>
    <row r="7" spans="1:9" ht="14.25" x14ac:dyDescent="0.15">
      <c r="A7" s="97"/>
      <c r="B7" s="95"/>
      <c r="C7" s="112" t="s">
        <v>476</v>
      </c>
      <c r="D7" s="112"/>
      <c r="E7" s="112"/>
      <c r="F7" s="112"/>
      <c r="G7" s="112"/>
      <c r="H7" s="112"/>
      <c r="I7" s="112"/>
    </row>
    <row r="8" spans="1:9" ht="14.25" x14ac:dyDescent="0.15">
      <c r="A8" s="97"/>
      <c r="B8" s="95"/>
      <c r="C8" s="112"/>
      <c r="D8" s="112"/>
      <c r="E8" s="112"/>
      <c r="F8" s="112"/>
      <c r="G8" s="112"/>
      <c r="H8" s="112"/>
      <c r="I8" s="112"/>
    </row>
    <row r="9" spans="1:9" ht="14.25" x14ac:dyDescent="0.15">
      <c r="A9" s="97"/>
      <c r="B9" s="95"/>
      <c r="C9" s="112"/>
      <c r="D9" s="112"/>
      <c r="E9" s="112"/>
      <c r="F9" s="112"/>
      <c r="G9" s="112"/>
      <c r="H9" s="112"/>
      <c r="I9" s="112"/>
    </row>
    <row r="10" spans="1:9" ht="14.25" x14ac:dyDescent="0.15">
      <c r="A10" s="97"/>
      <c r="B10" s="95"/>
      <c r="C10" s="95"/>
      <c r="D10" s="95"/>
      <c r="E10" s="95"/>
      <c r="F10" s="95"/>
      <c r="G10" s="95"/>
      <c r="H10" s="95"/>
      <c r="I10" s="95"/>
    </row>
    <row r="11" spans="1:9" ht="14.25" x14ac:dyDescent="0.15">
      <c r="A11" s="97"/>
      <c r="B11" s="95" t="s">
        <v>384</v>
      </c>
      <c r="C11" s="95"/>
      <c r="D11" s="95"/>
      <c r="E11" s="95"/>
      <c r="F11" s="95"/>
      <c r="G11" s="95"/>
      <c r="H11" s="95"/>
      <c r="I11" s="95"/>
    </row>
    <row r="12" spans="1:9" ht="14.25" x14ac:dyDescent="0.15">
      <c r="A12" s="97"/>
      <c r="B12" s="95"/>
      <c r="C12" s="95"/>
      <c r="D12" s="95"/>
      <c r="E12" s="95"/>
      <c r="F12" s="95"/>
      <c r="G12" s="95"/>
      <c r="H12" s="95"/>
      <c r="I12" s="95"/>
    </row>
    <row r="13" spans="1:9" ht="14.25" x14ac:dyDescent="0.15">
      <c r="A13" s="97"/>
      <c r="B13" s="112" t="s">
        <v>477</v>
      </c>
      <c r="C13" s="112"/>
      <c r="D13" s="112"/>
      <c r="E13" s="112"/>
      <c r="F13" s="112"/>
      <c r="G13" s="112"/>
      <c r="H13" s="112"/>
      <c r="I13" s="112"/>
    </row>
    <row r="14" spans="1:9" ht="14.25" x14ac:dyDescent="0.15">
      <c r="A14" s="97"/>
      <c r="B14" s="112"/>
      <c r="C14" s="112"/>
      <c r="D14" s="112"/>
      <c r="E14" s="112"/>
      <c r="F14" s="112"/>
      <c r="G14" s="112"/>
      <c r="H14" s="112"/>
      <c r="I14" s="112"/>
    </row>
    <row r="15" spans="1:9" ht="14.25" x14ac:dyDescent="0.15">
      <c r="A15" s="97"/>
      <c r="B15" s="112"/>
      <c r="C15" s="112"/>
      <c r="D15" s="112"/>
      <c r="E15" s="112"/>
      <c r="F15" s="112"/>
      <c r="G15" s="112"/>
      <c r="H15" s="112"/>
      <c r="I15" s="112"/>
    </row>
    <row r="16" spans="1:9" ht="14.25" x14ac:dyDescent="0.15">
      <c r="A16" s="97"/>
      <c r="B16" s="112"/>
      <c r="C16" s="112"/>
      <c r="D16" s="112"/>
      <c r="E16" s="112"/>
      <c r="F16" s="112"/>
      <c r="G16" s="112"/>
      <c r="H16" s="112"/>
      <c r="I16" s="112"/>
    </row>
    <row r="17" spans="1:9" ht="14.25" x14ac:dyDescent="0.15">
      <c r="A17" s="97"/>
      <c r="B17" s="95"/>
      <c r="C17" s="95"/>
      <c r="D17" s="95"/>
      <c r="E17" s="95"/>
      <c r="F17" s="95"/>
      <c r="G17" s="95"/>
      <c r="H17" s="95"/>
      <c r="I17" s="95"/>
    </row>
    <row r="18" spans="1:9" ht="14.25" x14ac:dyDescent="0.15">
      <c r="A18" s="97"/>
      <c r="B18" s="95" t="s">
        <v>389</v>
      </c>
      <c r="C18" s="95"/>
      <c r="D18" s="95"/>
      <c r="E18" s="95"/>
      <c r="F18" s="95"/>
      <c r="G18" s="95"/>
      <c r="H18" s="95"/>
      <c r="I18" s="95"/>
    </row>
    <row r="19" spans="1:9" ht="14.25" x14ac:dyDescent="0.15">
      <c r="A19" s="97"/>
      <c r="B19" s="95" t="s">
        <v>390</v>
      </c>
      <c r="C19" s="95"/>
      <c r="D19" s="95"/>
      <c r="E19" s="95"/>
      <c r="F19" s="95"/>
      <c r="G19" s="95"/>
      <c r="H19" s="95"/>
      <c r="I19" s="95"/>
    </row>
    <row r="20" spans="1:9" ht="14.25" x14ac:dyDescent="0.15">
      <c r="A20" s="97"/>
      <c r="B20" s="95" t="s">
        <v>473</v>
      </c>
      <c r="C20" s="95"/>
      <c r="D20" s="95"/>
      <c r="E20" s="95"/>
      <c r="F20" s="95"/>
      <c r="G20" s="95"/>
      <c r="H20" s="95"/>
      <c r="I20" s="95"/>
    </row>
    <row r="21" spans="1:9" ht="14.25" x14ac:dyDescent="0.15">
      <c r="A21" s="97"/>
      <c r="B21" s="95"/>
      <c r="C21" s="95"/>
      <c r="D21" s="95"/>
      <c r="E21" s="95"/>
      <c r="F21" s="95"/>
      <c r="G21" s="95"/>
      <c r="H21" s="95"/>
      <c r="I21" s="95"/>
    </row>
    <row r="22" spans="1:9" ht="14.25" x14ac:dyDescent="0.15">
      <c r="A22" s="97"/>
      <c r="B22" s="95"/>
      <c r="C22" s="95"/>
      <c r="D22" s="95"/>
      <c r="E22" s="95"/>
      <c r="F22" s="95"/>
      <c r="G22" s="95"/>
      <c r="H22" s="95"/>
      <c r="I22" s="95"/>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1C72A-238A-4C2A-A337-0DC7A512E659}">
  <dimension ref="A1:J24"/>
  <sheetViews>
    <sheetView view="pageBreakPreview" zoomScale="60" zoomScaleNormal="100" workbookViewId="0">
      <selection activeCell="O27" sqref="O2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45182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478</v>
      </c>
      <c r="D7" s="105"/>
      <c r="E7" s="105"/>
      <c r="F7" s="105"/>
      <c r="G7" s="105"/>
      <c r="H7" s="105"/>
      <c r="I7" s="105"/>
      <c r="J7" s="90"/>
    </row>
    <row r="8" spans="1:10" ht="14.25" x14ac:dyDescent="0.15">
      <c r="A8" s="92"/>
      <c r="B8" s="89"/>
      <c r="C8" s="105" t="s">
        <v>402</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05" t="s">
        <v>478</v>
      </c>
      <c r="C13" s="105"/>
      <c r="D13" s="105"/>
      <c r="E13" s="105"/>
      <c r="F13" s="105"/>
      <c r="G13" s="105"/>
      <c r="H13" s="105"/>
      <c r="I13" s="105"/>
      <c r="J13" s="110"/>
    </row>
    <row r="14" spans="1:10" ht="13.5" customHeight="1" x14ac:dyDescent="0.15">
      <c r="A14" s="109"/>
      <c r="B14" s="105" t="s">
        <v>403</v>
      </c>
      <c r="C14" s="105"/>
      <c r="D14" s="105"/>
      <c r="E14" s="105"/>
      <c r="F14" s="105"/>
      <c r="G14" s="105"/>
      <c r="H14" s="105"/>
      <c r="I14" s="105"/>
      <c r="J14" s="110"/>
    </row>
    <row r="15" spans="1:10" ht="14.25" x14ac:dyDescent="0.15">
      <c r="A15" s="92"/>
      <c r="B15" s="105" t="s">
        <v>387</v>
      </c>
      <c r="C15" s="105"/>
      <c r="D15" s="105"/>
      <c r="E15" s="105"/>
      <c r="F15" s="105"/>
      <c r="G15" s="105"/>
      <c r="H15" s="105"/>
      <c r="I15" s="105"/>
      <c r="J15" s="90"/>
    </row>
    <row r="16" spans="1:10" ht="14.25" x14ac:dyDescent="0.15">
      <c r="A16" s="92"/>
      <c r="B16" s="105" t="s">
        <v>463</v>
      </c>
      <c r="C16" s="105"/>
      <c r="D16" s="105"/>
      <c r="E16" s="105"/>
      <c r="F16" s="105"/>
      <c r="G16" s="105"/>
      <c r="H16" s="105"/>
      <c r="I16" s="105"/>
      <c r="J16" s="90"/>
    </row>
    <row r="17" spans="1:10" ht="14.25" x14ac:dyDescent="0.15">
      <c r="A17" s="92"/>
      <c r="B17" s="105" t="s">
        <v>464</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408D-2C89-442A-B17C-A22F4D1A7AC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335</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206</v>
      </c>
      <c r="B11" s="8" t="s">
        <v>336</v>
      </c>
      <c r="C11" s="9">
        <v>1</v>
      </c>
      <c r="D11" s="10">
        <v>837900</v>
      </c>
      <c r="E11" s="10">
        <v>837900</v>
      </c>
      <c r="F11" s="11">
        <v>38783</v>
      </c>
      <c r="G11" s="8" t="s">
        <v>337</v>
      </c>
      <c r="H11" s="12" t="s">
        <v>30</v>
      </c>
      <c r="I11" s="13"/>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6DC45-663C-430B-B7AC-EF8F663AE725}">
  <dimension ref="A1:J23"/>
  <sheetViews>
    <sheetView view="pageBreakPreview" topLeftCell="A4" zoomScale="60" zoomScaleNormal="100" workbookViewId="0">
      <selection activeCell="Q27" sqref="Q27"/>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433</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433</v>
      </c>
      <c r="C13" s="105"/>
      <c r="D13" s="105"/>
      <c r="E13" s="105"/>
      <c r="F13" s="105"/>
      <c r="G13" s="105"/>
      <c r="H13" s="105"/>
      <c r="I13" s="105"/>
      <c r="J13" s="90"/>
    </row>
    <row r="14" spans="1:10" ht="14.25" x14ac:dyDescent="0.15">
      <c r="A14" s="92"/>
      <c r="B14" s="105" t="s">
        <v>431</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CEF26-0C4B-4759-B5FF-AC2354969A1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96</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97</v>
      </c>
      <c r="B11" s="8" t="s">
        <v>98</v>
      </c>
      <c r="C11" s="9">
        <v>1</v>
      </c>
      <c r="D11" s="10">
        <v>1767150</v>
      </c>
      <c r="E11" s="10">
        <v>1767150</v>
      </c>
      <c r="F11" s="11">
        <v>37690</v>
      </c>
      <c r="G11" s="8" t="s">
        <v>99</v>
      </c>
      <c r="H11" s="12" t="s">
        <v>48</v>
      </c>
      <c r="I11" s="13" t="s">
        <v>100</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891AA-8514-4E07-B853-4664F329293D}">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7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338</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339</v>
      </c>
      <c r="B11" s="8" t="s">
        <v>340</v>
      </c>
      <c r="C11" s="9">
        <v>1</v>
      </c>
      <c r="D11" s="10">
        <v>588000</v>
      </c>
      <c r="E11" s="10">
        <v>588000</v>
      </c>
      <c r="F11" s="11">
        <v>37991</v>
      </c>
      <c r="G11" s="8" t="s">
        <v>341</v>
      </c>
      <c r="H11" s="12" t="s">
        <v>48</v>
      </c>
      <c r="I11" s="13" t="s">
        <v>342</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7A4C-B8F6-4D88-B16B-3DF2703812BD}">
  <dimension ref="A1:J23"/>
  <sheetViews>
    <sheetView view="pageBreakPreview" zoomScale="60" zoomScaleNormal="100" workbookViewId="0">
      <selection activeCell="M22" sqref="M22"/>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432</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432</v>
      </c>
      <c r="C13" s="105"/>
      <c r="D13" s="105"/>
      <c r="E13" s="105"/>
      <c r="F13" s="105"/>
      <c r="G13" s="105"/>
      <c r="H13" s="105"/>
      <c r="I13" s="105"/>
      <c r="J13" s="90"/>
    </row>
    <row r="14" spans="1:10" ht="14.25" x14ac:dyDescent="0.15">
      <c r="A14" s="92"/>
      <c r="B14" s="105" t="s">
        <v>431</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BC32-0BD6-4BBC-B399-FD2D31E4572C}">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343</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344</v>
      </c>
      <c r="B11" s="8" t="s">
        <v>345</v>
      </c>
      <c r="C11" s="9">
        <v>1</v>
      </c>
      <c r="D11" s="10">
        <v>364560</v>
      </c>
      <c r="E11" s="10">
        <v>364560</v>
      </c>
      <c r="F11" s="63">
        <v>39882</v>
      </c>
      <c r="G11" s="8" t="s">
        <v>346</v>
      </c>
      <c r="H11" s="12" t="s">
        <v>30</v>
      </c>
      <c r="I11" s="13" t="s">
        <v>347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95AAF-8040-44EF-9A0A-422C724061D7}">
  <dimension ref="A1:J25"/>
  <sheetViews>
    <sheetView view="pageBreakPreview" zoomScale="60" zoomScaleNormal="100" workbookViewId="0">
      <selection activeCell="N22" sqref="N22"/>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45142</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26.45" customHeight="1" x14ac:dyDescent="0.15">
      <c r="A7" s="92"/>
      <c r="B7" s="89"/>
      <c r="C7" s="105" t="s">
        <v>430</v>
      </c>
      <c r="D7" s="105"/>
      <c r="E7" s="105"/>
      <c r="F7" s="105"/>
      <c r="G7" s="105"/>
      <c r="H7" s="105"/>
      <c r="I7" s="105"/>
      <c r="J7" s="90"/>
    </row>
    <row r="8" spans="1:10" ht="14.25" x14ac:dyDescent="0.15">
      <c r="A8" s="92"/>
      <c r="B8" s="89"/>
      <c r="C8" s="105" t="s">
        <v>411</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x14ac:dyDescent="0.15">
      <c r="A13" s="109"/>
      <c r="B13" s="113"/>
      <c r="C13" s="113"/>
      <c r="D13" s="113"/>
      <c r="E13" s="113"/>
      <c r="F13" s="113"/>
      <c r="G13" s="113"/>
      <c r="H13" s="113"/>
      <c r="I13" s="113"/>
      <c r="J13" s="110"/>
    </row>
    <row r="14" spans="1:10" ht="13.15" customHeight="1" x14ac:dyDescent="0.15">
      <c r="A14" s="109"/>
      <c r="B14" s="105" t="s">
        <v>425</v>
      </c>
      <c r="C14" s="105"/>
      <c r="D14" s="105"/>
      <c r="E14" s="105"/>
      <c r="F14" s="105"/>
      <c r="G14" s="105"/>
      <c r="H14" s="105"/>
      <c r="I14" s="105"/>
      <c r="J14" s="110"/>
    </row>
    <row r="15" spans="1:10" ht="13.15" customHeight="1" x14ac:dyDescent="0.15">
      <c r="A15" s="109"/>
      <c r="B15" s="105" t="s">
        <v>426</v>
      </c>
      <c r="C15" s="105"/>
      <c r="D15" s="105"/>
      <c r="E15" s="105"/>
      <c r="F15" s="105"/>
      <c r="G15" s="105"/>
      <c r="H15" s="105"/>
      <c r="I15" s="105"/>
      <c r="J15" s="110"/>
    </row>
    <row r="16" spans="1:10" ht="14.25" x14ac:dyDescent="0.15">
      <c r="A16" s="92"/>
      <c r="B16" s="105" t="s">
        <v>431</v>
      </c>
      <c r="C16" s="105"/>
      <c r="D16" s="105"/>
      <c r="E16" s="105"/>
      <c r="F16" s="105"/>
      <c r="G16" s="105"/>
      <c r="H16" s="105"/>
      <c r="I16" s="105"/>
      <c r="J16" s="90"/>
    </row>
    <row r="17" spans="1:10" ht="14.25" x14ac:dyDescent="0.15">
      <c r="A17" s="92"/>
      <c r="B17" s="105" t="s">
        <v>387</v>
      </c>
      <c r="C17" s="105"/>
      <c r="D17" s="105"/>
      <c r="E17" s="105"/>
      <c r="F17" s="105"/>
      <c r="G17" s="105"/>
      <c r="H17" s="105"/>
      <c r="I17" s="105"/>
      <c r="J17" s="90"/>
    </row>
    <row r="18" spans="1:10" ht="14.25" x14ac:dyDescent="0.15">
      <c r="A18" s="92"/>
      <c r="B18" s="105" t="s">
        <v>388</v>
      </c>
      <c r="C18" s="105"/>
      <c r="D18" s="105"/>
      <c r="E18" s="105"/>
      <c r="F18" s="105"/>
      <c r="G18" s="105"/>
      <c r="H18" s="105"/>
      <c r="I18" s="105"/>
      <c r="J18" s="90"/>
    </row>
    <row r="19" spans="1:10" ht="14.25" x14ac:dyDescent="0.15">
      <c r="A19" s="92"/>
      <c r="B19" s="89"/>
      <c r="C19" s="89"/>
      <c r="D19" s="89"/>
      <c r="E19" s="89"/>
      <c r="F19" s="89"/>
      <c r="G19" s="89"/>
      <c r="H19" s="89"/>
      <c r="I19" s="89"/>
      <c r="J19" s="90"/>
    </row>
    <row r="20" spans="1:10" ht="14.25" x14ac:dyDescent="0.15">
      <c r="A20" s="92"/>
      <c r="B20" s="89" t="s">
        <v>389</v>
      </c>
      <c r="C20" s="89"/>
      <c r="D20" s="89"/>
      <c r="E20" s="89"/>
      <c r="F20" s="89"/>
      <c r="G20" s="89"/>
      <c r="H20" s="89"/>
      <c r="I20" s="89"/>
      <c r="J20" s="90"/>
    </row>
    <row r="21" spans="1:10" ht="14.25" x14ac:dyDescent="0.15">
      <c r="A21" s="92"/>
      <c r="B21" s="89" t="s">
        <v>390</v>
      </c>
      <c r="C21" s="89"/>
      <c r="D21" s="89"/>
      <c r="E21" s="89"/>
      <c r="F21" s="89"/>
      <c r="G21" s="89"/>
      <c r="H21" s="89"/>
      <c r="I21" s="89"/>
      <c r="J21" s="90"/>
    </row>
    <row r="22" spans="1:10" ht="14.25" x14ac:dyDescent="0.15">
      <c r="A22" s="92"/>
      <c r="B22" s="89" t="s">
        <v>391</v>
      </c>
      <c r="C22" s="89"/>
      <c r="D22" s="89"/>
      <c r="E22" s="89"/>
      <c r="F22" s="89"/>
      <c r="G22" s="89"/>
      <c r="H22" s="89"/>
      <c r="I22" s="89"/>
      <c r="J22" s="90"/>
    </row>
    <row r="23" spans="1:10" ht="14.25" x14ac:dyDescent="0.15">
      <c r="A23" s="92"/>
      <c r="B23" s="89"/>
      <c r="C23" s="89"/>
      <c r="D23" s="89"/>
      <c r="E23" s="89"/>
      <c r="F23" s="89"/>
      <c r="G23" s="89"/>
      <c r="H23" s="89"/>
      <c r="I23" s="89"/>
      <c r="J23" s="90"/>
    </row>
    <row r="24" spans="1:10" ht="14.25" x14ac:dyDescent="0.15">
      <c r="A24" s="92"/>
      <c r="B24" s="89"/>
      <c r="C24" s="89"/>
      <c r="D24" s="89"/>
      <c r="E24" s="89"/>
      <c r="F24" s="89"/>
      <c r="G24" s="89"/>
      <c r="H24" s="89"/>
      <c r="I24" s="89"/>
      <c r="J24" s="90"/>
    </row>
    <row r="25" spans="1:10" x14ac:dyDescent="0.15">
      <c r="A25" s="90"/>
      <c r="B25" s="90"/>
      <c r="C25" s="90"/>
      <c r="D25" s="90"/>
      <c r="E25" s="90"/>
      <c r="F25" s="90"/>
      <c r="G25" s="90"/>
      <c r="H25" s="90"/>
      <c r="I25" s="90"/>
      <c r="J25" s="90"/>
    </row>
  </sheetData>
  <mergeCells count="12">
    <mergeCell ref="B17:I17"/>
    <mergeCell ref="B18:I18"/>
    <mergeCell ref="J13:J15"/>
    <mergeCell ref="G4:I4"/>
    <mergeCell ref="C7:I7"/>
    <mergeCell ref="C8:I8"/>
    <mergeCell ref="C9:I9"/>
    <mergeCell ref="A13:A15"/>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4647A-3EBB-4860-B737-ABFC26C65A12}">
  <sheetPr>
    <pageSetUpPr fitToPage="1"/>
  </sheetPr>
  <dimension ref="A1:I54"/>
  <sheetViews>
    <sheetView view="pageBreakPreview" zoomScaleNormal="100" zoomScaleSheetLayoutView="100" workbookViewId="0">
      <selection activeCell="E12" sqref="E12:G1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379</v>
      </c>
    </row>
    <row r="2" spans="1:9" x14ac:dyDescent="0.15">
      <c r="A2" s="6" t="s">
        <v>0</v>
      </c>
      <c r="B2" s="2"/>
      <c r="C2" s="2"/>
      <c r="D2" s="2"/>
      <c r="E2" s="2"/>
      <c r="F2" s="2"/>
      <c r="G2" s="2"/>
      <c r="H2" s="2"/>
      <c r="I2" s="2"/>
    </row>
    <row r="4" spans="1:9" x14ac:dyDescent="0.15">
      <c r="A4" s="5" t="s">
        <v>1</v>
      </c>
    </row>
    <row r="5" spans="1:9" x14ac:dyDescent="0.15">
      <c r="A5" s="104" t="s">
        <v>348</v>
      </c>
      <c r="B5" s="104"/>
      <c r="C5" s="104"/>
      <c r="D5" s="104"/>
      <c r="E5" s="104"/>
      <c r="F5" s="104"/>
      <c r="G5" s="104"/>
      <c r="H5" s="104"/>
      <c r="I5" s="104"/>
    </row>
    <row r="7" spans="1:9" x14ac:dyDescent="0.15">
      <c r="A7" s="5" t="s">
        <v>3</v>
      </c>
    </row>
    <row r="8" spans="1:9" x14ac:dyDescent="0.15">
      <c r="A8" s="1" t="s">
        <v>380</v>
      </c>
    </row>
    <row r="10" spans="1:9" ht="27" x14ac:dyDescent="0.15">
      <c r="A10" s="3" t="s">
        <v>4</v>
      </c>
      <c r="B10" s="3" t="s">
        <v>5</v>
      </c>
      <c r="C10" s="3" t="s">
        <v>6</v>
      </c>
      <c r="D10" s="3" t="s">
        <v>7</v>
      </c>
      <c r="E10" s="3" t="s">
        <v>8</v>
      </c>
      <c r="F10" s="3" t="s">
        <v>9</v>
      </c>
      <c r="G10" s="3" t="s">
        <v>10</v>
      </c>
      <c r="H10" s="4" t="s">
        <v>11</v>
      </c>
      <c r="I10" s="3" t="s">
        <v>12</v>
      </c>
    </row>
    <row r="11" spans="1:9" ht="60.75" customHeight="1" x14ac:dyDescent="0.15">
      <c r="A11" s="85" t="s">
        <v>349</v>
      </c>
      <c r="B11" s="85" t="s">
        <v>350</v>
      </c>
      <c r="C11" s="9">
        <v>1</v>
      </c>
      <c r="D11" s="86">
        <v>252000</v>
      </c>
      <c r="E11" s="10">
        <f>C11*D11</f>
        <v>252000</v>
      </c>
      <c r="F11" s="87">
        <v>37650</v>
      </c>
      <c r="G11" s="88" t="s">
        <v>351</v>
      </c>
      <c r="H11" s="12" t="s">
        <v>30</v>
      </c>
      <c r="I11" s="13"/>
    </row>
    <row r="12" spans="1:9" ht="60.75" customHeight="1" x14ac:dyDescent="0.15">
      <c r="A12" s="85" t="s">
        <v>352</v>
      </c>
      <c r="B12" s="85" t="s">
        <v>350</v>
      </c>
      <c r="C12" s="9">
        <v>1</v>
      </c>
      <c r="D12" s="86">
        <v>252000</v>
      </c>
      <c r="E12" s="10">
        <f t="shared" ref="E12:E46" si="0">C12*D12</f>
        <v>252000</v>
      </c>
      <c r="F12" s="87">
        <v>37650</v>
      </c>
      <c r="G12" s="88" t="s">
        <v>351</v>
      </c>
      <c r="H12" s="12" t="s">
        <v>30</v>
      </c>
      <c r="I12" s="13"/>
    </row>
    <row r="13" spans="1:9" ht="60.75" customHeight="1" x14ac:dyDescent="0.15">
      <c r="A13" s="85" t="s">
        <v>353</v>
      </c>
      <c r="B13" s="85" t="s">
        <v>354</v>
      </c>
      <c r="C13" s="9">
        <v>1</v>
      </c>
      <c r="D13" s="86">
        <v>257250</v>
      </c>
      <c r="E13" s="10">
        <f t="shared" si="0"/>
        <v>257250</v>
      </c>
      <c r="F13" s="87">
        <v>37669</v>
      </c>
      <c r="G13" s="88" t="s">
        <v>351</v>
      </c>
      <c r="H13" s="12" t="s">
        <v>30</v>
      </c>
      <c r="I13" s="13"/>
    </row>
    <row r="14" spans="1:9" ht="60.75" customHeight="1" x14ac:dyDescent="0.15">
      <c r="A14" s="85" t="s">
        <v>355</v>
      </c>
      <c r="B14" s="85" t="s">
        <v>356</v>
      </c>
      <c r="C14" s="9">
        <v>1</v>
      </c>
      <c r="D14" s="86">
        <v>2403450</v>
      </c>
      <c r="E14" s="10">
        <f t="shared" si="0"/>
        <v>2403450</v>
      </c>
      <c r="F14" s="87">
        <v>37680</v>
      </c>
      <c r="G14" s="88" t="s">
        <v>351</v>
      </c>
      <c r="H14" s="12" t="s">
        <v>30</v>
      </c>
      <c r="I14" s="13"/>
    </row>
    <row r="15" spans="1:9" ht="60.75" customHeight="1" x14ac:dyDescent="0.15">
      <c r="A15" s="85" t="s">
        <v>357</v>
      </c>
      <c r="B15" s="85"/>
      <c r="C15" s="9">
        <v>1</v>
      </c>
      <c r="D15" s="86">
        <v>2205000</v>
      </c>
      <c r="E15" s="10">
        <f t="shared" si="0"/>
        <v>2205000</v>
      </c>
      <c r="F15" s="87">
        <v>37693</v>
      </c>
      <c r="G15" s="88" t="s">
        <v>351</v>
      </c>
      <c r="H15" s="12" t="s">
        <v>30</v>
      </c>
      <c r="I15" s="13"/>
    </row>
    <row r="16" spans="1:9" ht="60.75" customHeight="1" x14ac:dyDescent="0.15">
      <c r="A16" s="85" t="s">
        <v>358</v>
      </c>
      <c r="B16" s="85"/>
      <c r="C16" s="9">
        <v>1</v>
      </c>
      <c r="D16" s="86">
        <v>3622500</v>
      </c>
      <c r="E16" s="10">
        <f t="shared" si="0"/>
        <v>3622500</v>
      </c>
      <c r="F16" s="87">
        <v>37694</v>
      </c>
      <c r="G16" s="88" t="s">
        <v>351</v>
      </c>
      <c r="H16" s="12" t="s">
        <v>30</v>
      </c>
      <c r="I16" s="13"/>
    </row>
    <row r="17" spans="1:9" ht="60.75" customHeight="1" x14ac:dyDescent="0.15">
      <c r="A17" s="85" t="s">
        <v>359</v>
      </c>
      <c r="B17" s="85" t="s">
        <v>360</v>
      </c>
      <c r="C17" s="9">
        <v>1</v>
      </c>
      <c r="D17" s="86">
        <v>134622</v>
      </c>
      <c r="E17" s="10">
        <f t="shared" si="0"/>
        <v>134622</v>
      </c>
      <c r="F17" s="87">
        <v>37699</v>
      </c>
      <c r="G17" s="88" t="s">
        <v>351</v>
      </c>
      <c r="H17" s="12" t="s">
        <v>30</v>
      </c>
      <c r="I17" s="13"/>
    </row>
    <row r="18" spans="1:9" ht="60.75" customHeight="1" x14ac:dyDescent="0.15">
      <c r="A18" s="85" t="s">
        <v>359</v>
      </c>
      <c r="B18" s="85" t="s">
        <v>360</v>
      </c>
      <c r="C18" s="9">
        <v>1</v>
      </c>
      <c r="D18" s="86">
        <v>134622</v>
      </c>
      <c r="E18" s="10">
        <f t="shared" si="0"/>
        <v>134622</v>
      </c>
      <c r="F18" s="87">
        <v>37699</v>
      </c>
      <c r="G18" s="88" t="s">
        <v>351</v>
      </c>
      <c r="H18" s="12" t="s">
        <v>30</v>
      </c>
      <c r="I18" s="13"/>
    </row>
    <row r="19" spans="1:9" ht="60.75" customHeight="1" x14ac:dyDescent="0.15">
      <c r="A19" s="85" t="s">
        <v>359</v>
      </c>
      <c r="B19" s="85" t="s">
        <v>360</v>
      </c>
      <c r="C19" s="9">
        <v>1</v>
      </c>
      <c r="D19" s="86">
        <v>134622</v>
      </c>
      <c r="E19" s="10">
        <f t="shared" si="0"/>
        <v>134622</v>
      </c>
      <c r="F19" s="87">
        <v>37699</v>
      </c>
      <c r="G19" s="88" t="s">
        <v>351</v>
      </c>
      <c r="H19" s="12" t="s">
        <v>30</v>
      </c>
      <c r="I19" s="13"/>
    </row>
    <row r="20" spans="1:9" ht="60.75" customHeight="1" x14ac:dyDescent="0.15">
      <c r="A20" s="85" t="s">
        <v>359</v>
      </c>
      <c r="B20" s="85" t="s">
        <v>360</v>
      </c>
      <c r="C20" s="9">
        <v>1</v>
      </c>
      <c r="D20" s="86">
        <v>134622</v>
      </c>
      <c r="E20" s="10">
        <f t="shared" si="0"/>
        <v>134622</v>
      </c>
      <c r="F20" s="87">
        <v>37699</v>
      </c>
      <c r="G20" s="88" t="s">
        <v>351</v>
      </c>
      <c r="H20" s="12" t="s">
        <v>30</v>
      </c>
      <c r="I20" s="13"/>
    </row>
    <row r="21" spans="1:9" ht="60.75" customHeight="1" x14ac:dyDescent="0.15">
      <c r="A21" s="85" t="s">
        <v>359</v>
      </c>
      <c r="B21" s="85" t="s">
        <v>360</v>
      </c>
      <c r="C21" s="9">
        <v>1</v>
      </c>
      <c r="D21" s="86">
        <v>134622</v>
      </c>
      <c r="E21" s="10">
        <f t="shared" si="0"/>
        <v>134622</v>
      </c>
      <c r="F21" s="87">
        <v>37699</v>
      </c>
      <c r="G21" s="88" t="s">
        <v>351</v>
      </c>
      <c r="H21" s="12" t="s">
        <v>30</v>
      </c>
      <c r="I21" s="13"/>
    </row>
    <row r="22" spans="1:9" ht="60.75" customHeight="1" x14ac:dyDescent="0.15">
      <c r="A22" s="85" t="s">
        <v>359</v>
      </c>
      <c r="B22" s="85" t="s">
        <v>360</v>
      </c>
      <c r="C22" s="9">
        <v>1</v>
      </c>
      <c r="D22" s="86">
        <v>134622</v>
      </c>
      <c r="E22" s="10">
        <f t="shared" si="0"/>
        <v>134622</v>
      </c>
      <c r="F22" s="87">
        <v>37699</v>
      </c>
      <c r="G22" s="88" t="s">
        <v>351</v>
      </c>
      <c r="H22" s="12" t="s">
        <v>30</v>
      </c>
      <c r="I22" s="13"/>
    </row>
    <row r="23" spans="1:9" ht="60.75" customHeight="1" x14ac:dyDescent="0.15">
      <c r="A23" s="85" t="s">
        <v>359</v>
      </c>
      <c r="B23" s="85" t="s">
        <v>360</v>
      </c>
      <c r="C23" s="9">
        <v>1</v>
      </c>
      <c r="D23" s="86">
        <v>134621</v>
      </c>
      <c r="E23" s="10">
        <f t="shared" si="0"/>
        <v>134621</v>
      </c>
      <c r="F23" s="87">
        <v>37699</v>
      </c>
      <c r="G23" s="88" t="s">
        <v>351</v>
      </c>
      <c r="H23" s="12" t="s">
        <v>30</v>
      </c>
      <c r="I23" s="13"/>
    </row>
    <row r="24" spans="1:9" ht="60.75" customHeight="1" x14ac:dyDescent="0.15">
      <c r="A24" s="85" t="s">
        <v>359</v>
      </c>
      <c r="B24" s="85" t="s">
        <v>360</v>
      </c>
      <c r="C24" s="9">
        <v>1</v>
      </c>
      <c r="D24" s="86">
        <v>134621</v>
      </c>
      <c r="E24" s="10">
        <f t="shared" si="0"/>
        <v>134621</v>
      </c>
      <c r="F24" s="87">
        <v>37699</v>
      </c>
      <c r="G24" s="88" t="s">
        <v>351</v>
      </c>
      <c r="H24" s="12" t="s">
        <v>30</v>
      </c>
      <c r="I24" s="13"/>
    </row>
    <row r="25" spans="1:9" ht="60.75" customHeight="1" x14ac:dyDescent="0.15">
      <c r="A25" s="85" t="s">
        <v>359</v>
      </c>
      <c r="B25" s="85" t="s">
        <v>360</v>
      </c>
      <c r="C25" s="9">
        <v>1</v>
      </c>
      <c r="D25" s="86">
        <v>134621</v>
      </c>
      <c r="E25" s="10">
        <f t="shared" si="0"/>
        <v>134621</v>
      </c>
      <c r="F25" s="87">
        <v>37699</v>
      </c>
      <c r="G25" s="88" t="s">
        <v>351</v>
      </c>
      <c r="H25" s="12" t="s">
        <v>30</v>
      </c>
      <c r="I25" s="13"/>
    </row>
    <row r="26" spans="1:9" ht="60.75" customHeight="1" x14ac:dyDescent="0.15">
      <c r="A26" s="85" t="s">
        <v>361</v>
      </c>
      <c r="B26" s="85" t="s">
        <v>362</v>
      </c>
      <c r="C26" s="9">
        <v>1</v>
      </c>
      <c r="D26" s="86">
        <v>2236500</v>
      </c>
      <c r="E26" s="10">
        <f t="shared" si="0"/>
        <v>2236500</v>
      </c>
      <c r="F26" s="87">
        <v>37700</v>
      </c>
      <c r="G26" s="88" t="s">
        <v>351</v>
      </c>
      <c r="H26" s="12" t="s">
        <v>30</v>
      </c>
      <c r="I26" s="13"/>
    </row>
    <row r="27" spans="1:9" ht="60.75" customHeight="1" x14ac:dyDescent="0.15">
      <c r="A27" s="85" t="s">
        <v>363</v>
      </c>
      <c r="B27" s="85"/>
      <c r="C27" s="9">
        <v>1</v>
      </c>
      <c r="D27" s="86">
        <v>134400</v>
      </c>
      <c r="E27" s="10">
        <f t="shared" si="0"/>
        <v>134400</v>
      </c>
      <c r="F27" s="87">
        <v>37816</v>
      </c>
      <c r="G27" s="88" t="s">
        <v>351</v>
      </c>
      <c r="H27" s="12" t="s">
        <v>30</v>
      </c>
      <c r="I27" s="13"/>
    </row>
    <row r="28" spans="1:9" ht="60.75" customHeight="1" x14ac:dyDescent="0.15">
      <c r="A28" s="85" t="s">
        <v>364</v>
      </c>
      <c r="B28" s="85"/>
      <c r="C28" s="9">
        <v>1</v>
      </c>
      <c r="D28" s="86">
        <v>2173500</v>
      </c>
      <c r="E28" s="10">
        <f t="shared" si="0"/>
        <v>2173500</v>
      </c>
      <c r="F28" s="87">
        <v>38076</v>
      </c>
      <c r="G28" s="88" t="s">
        <v>351</v>
      </c>
      <c r="H28" s="12" t="s">
        <v>30</v>
      </c>
      <c r="I28" s="13"/>
    </row>
    <row r="29" spans="1:9" ht="60.75" customHeight="1" x14ac:dyDescent="0.15">
      <c r="A29" s="85" t="s">
        <v>365</v>
      </c>
      <c r="B29" s="85"/>
      <c r="C29" s="9">
        <v>1</v>
      </c>
      <c r="D29" s="86">
        <v>945000</v>
      </c>
      <c r="E29" s="10">
        <f t="shared" si="0"/>
        <v>945000</v>
      </c>
      <c r="F29" s="87">
        <v>38076</v>
      </c>
      <c r="G29" s="88" t="s">
        <v>351</v>
      </c>
      <c r="H29" s="12" t="s">
        <v>30</v>
      </c>
      <c r="I29" s="13"/>
    </row>
    <row r="30" spans="1:9" ht="60.75" customHeight="1" x14ac:dyDescent="0.15">
      <c r="A30" s="85" t="s">
        <v>366</v>
      </c>
      <c r="B30" s="85"/>
      <c r="C30" s="9">
        <v>1</v>
      </c>
      <c r="D30" s="86">
        <v>179550</v>
      </c>
      <c r="E30" s="10">
        <f t="shared" si="0"/>
        <v>179550</v>
      </c>
      <c r="F30" s="87">
        <v>38212</v>
      </c>
      <c r="G30" s="88" t="s">
        <v>351</v>
      </c>
      <c r="H30" s="12" t="s">
        <v>30</v>
      </c>
      <c r="I30" s="13"/>
    </row>
    <row r="31" spans="1:9" ht="60.75" customHeight="1" x14ac:dyDescent="0.15">
      <c r="A31" s="85" t="s">
        <v>367</v>
      </c>
      <c r="B31" s="85"/>
      <c r="C31" s="9">
        <v>1</v>
      </c>
      <c r="D31" s="86">
        <v>341600</v>
      </c>
      <c r="E31" s="10">
        <f t="shared" si="0"/>
        <v>341600</v>
      </c>
      <c r="F31" s="87">
        <v>38230</v>
      </c>
      <c r="G31" s="88" t="s">
        <v>351</v>
      </c>
      <c r="H31" s="12" t="s">
        <v>30</v>
      </c>
      <c r="I31" s="13"/>
    </row>
    <row r="32" spans="1:9" ht="60.75" customHeight="1" x14ac:dyDescent="0.15">
      <c r="A32" s="85" t="s">
        <v>368</v>
      </c>
      <c r="B32" s="85"/>
      <c r="C32" s="9">
        <v>1</v>
      </c>
      <c r="D32" s="86">
        <v>327600</v>
      </c>
      <c r="E32" s="10">
        <f t="shared" si="0"/>
        <v>327600</v>
      </c>
      <c r="F32" s="87">
        <v>38338</v>
      </c>
      <c r="G32" s="88" t="s">
        <v>351</v>
      </c>
      <c r="H32" s="12" t="s">
        <v>30</v>
      </c>
      <c r="I32" s="13"/>
    </row>
    <row r="33" spans="1:9" ht="60.75" customHeight="1" x14ac:dyDescent="0.15">
      <c r="A33" s="85" t="s">
        <v>369</v>
      </c>
      <c r="B33" s="85"/>
      <c r="C33" s="9">
        <v>1</v>
      </c>
      <c r="D33" s="86">
        <v>159180</v>
      </c>
      <c r="E33" s="10">
        <f t="shared" si="0"/>
        <v>159180</v>
      </c>
      <c r="F33" s="87">
        <v>38470</v>
      </c>
      <c r="G33" s="88" t="s">
        <v>351</v>
      </c>
      <c r="H33" s="12" t="s">
        <v>30</v>
      </c>
      <c r="I33" s="13"/>
    </row>
    <row r="34" spans="1:9" ht="60.75" customHeight="1" x14ac:dyDescent="0.15">
      <c r="A34" s="85" t="s">
        <v>370</v>
      </c>
      <c r="B34" s="85"/>
      <c r="C34" s="9">
        <v>1</v>
      </c>
      <c r="D34" s="86">
        <v>197400</v>
      </c>
      <c r="E34" s="10">
        <f t="shared" si="0"/>
        <v>197400</v>
      </c>
      <c r="F34" s="87">
        <v>38532</v>
      </c>
      <c r="G34" s="88" t="s">
        <v>351</v>
      </c>
      <c r="H34" s="12" t="s">
        <v>30</v>
      </c>
      <c r="I34" s="13"/>
    </row>
    <row r="35" spans="1:9" ht="60.75" customHeight="1" x14ac:dyDescent="0.15">
      <c r="A35" s="85" t="s">
        <v>371</v>
      </c>
      <c r="B35" s="85"/>
      <c r="C35" s="9">
        <v>1</v>
      </c>
      <c r="D35" s="86">
        <v>413385</v>
      </c>
      <c r="E35" s="10">
        <f t="shared" si="0"/>
        <v>413385</v>
      </c>
      <c r="F35" s="87">
        <v>38565</v>
      </c>
      <c r="G35" s="88" t="s">
        <v>351</v>
      </c>
      <c r="H35" s="12" t="s">
        <v>30</v>
      </c>
      <c r="I35" s="13"/>
    </row>
    <row r="36" spans="1:9" ht="60.75" customHeight="1" x14ac:dyDescent="0.15">
      <c r="A36" s="85" t="s">
        <v>371</v>
      </c>
      <c r="B36" s="85"/>
      <c r="C36" s="9">
        <v>1</v>
      </c>
      <c r="D36" s="86">
        <v>413385</v>
      </c>
      <c r="E36" s="10">
        <f t="shared" si="0"/>
        <v>413385</v>
      </c>
      <c r="F36" s="87">
        <v>38565</v>
      </c>
      <c r="G36" s="88" t="s">
        <v>351</v>
      </c>
      <c r="H36" s="12" t="s">
        <v>30</v>
      </c>
      <c r="I36" s="13"/>
    </row>
    <row r="37" spans="1:9" ht="60.75" customHeight="1" x14ac:dyDescent="0.15">
      <c r="A37" s="85" t="s">
        <v>371</v>
      </c>
      <c r="B37" s="85"/>
      <c r="C37" s="9">
        <v>1</v>
      </c>
      <c r="D37" s="86">
        <v>413385</v>
      </c>
      <c r="E37" s="10">
        <f t="shared" si="0"/>
        <v>413385</v>
      </c>
      <c r="F37" s="87">
        <v>38565</v>
      </c>
      <c r="G37" s="88" t="s">
        <v>351</v>
      </c>
      <c r="H37" s="12" t="s">
        <v>30</v>
      </c>
      <c r="I37" s="13"/>
    </row>
    <row r="38" spans="1:9" ht="60.75" customHeight="1" x14ac:dyDescent="0.15">
      <c r="A38" s="85" t="s">
        <v>372</v>
      </c>
      <c r="B38" s="85"/>
      <c r="C38" s="9">
        <v>1</v>
      </c>
      <c r="D38" s="86">
        <v>1098825</v>
      </c>
      <c r="E38" s="10">
        <f t="shared" si="0"/>
        <v>1098825</v>
      </c>
      <c r="F38" s="87">
        <v>38574</v>
      </c>
      <c r="G38" s="88" t="s">
        <v>351</v>
      </c>
      <c r="H38" s="12" t="s">
        <v>30</v>
      </c>
      <c r="I38" s="13"/>
    </row>
    <row r="39" spans="1:9" ht="60.75" customHeight="1" x14ac:dyDescent="0.15">
      <c r="A39" s="85" t="s">
        <v>373</v>
      </c>
      <c r="B39" s="85"/>
      <c r="C39" s="9">
        <v>1</v>
      </c>
      <c r="D39" s="86">
        <v>333900</v>
      </c>
      <c r="E39" s="10">
        <f t="shared" si="0"/>
        <v>333900</v>
      </c>
      <c r="F39" s="87">
        <v>38595</v>
      </c>
      <c r="G39" s="88" t="s">
        <v>351</v>
      </c>
      <c r="H39" s="12" t="s">
        <v>30</v>
      </c>
      <c r="I39" s="13"/>
    </row>
    <row r="40" spans="1:9" ht="60.75" customHeight="1" x14ac:dyDescent="0.15">
      <c r="A40" s="85" t="s">
        <v>374</v>
      </c>
      <c r="B40" s="85"/>
      <c r="C40" s="9">
        <v>1</v>
      </c>
      <c r="D40" s="86">
        <v>822937</v>
      </c>
      <c r="E40" s="10">
        <f t="shared" si="0"/>
        <v>822937</v>
      </c>
      <c r="F40" s="87">
        <v>38567</v>
      </c>
      <c r="G40" s="88" t="s">
        <v>351</v>
      </c>
      <c r="H40" s="12" t="s">
        <v>30</v>
      </c>
      <c r="I40" s="13"/>
    </row>
    <row r="41" spans="1:9" ht="60.75" customHeight="1" x14ac:dyDescent="0.15">
      <c r="A41" s="85" t="s">
        <v>375</v>
      </c>
      <c r="B41" s="85"/>
      <c r="C41" s="9">
        <v>1</v>
      </c>
      <c r="D41" s="86">
        <v>966000</v>
      </c>
      <c r="E41" s="10">
        <f t="shared" si="0"/>
        <v>966000</v>
      </c>
      <c r="F41" s="87">
        <v>38776</v>
      </c>
      <c r="G41" s="88" t="s">
        <v>351</v>
      </c>
      <c r="H41" s="12" t="s">
        <v>30</v>
      </c>
      <c r="I41" s="13"/>
    </row>
    <row r="42" spans="1:9" ht="60.75" customHeight="1" x14ac:dyDescent="0.15">
      <c r="A42" s="85" t="s">
        <v>376</v>
      </c>
      <c r="B42" s="85"/>
      <c r="C42" s="9">
        <v>1</v>
      </c>
      <c r="D42" s="86">
        <v>635562</v>
      </c>
      <c r="E42" s="10">
        <f t="shared" si="0"/>
        <v>635562</v>
      </c>
      <c r="F42" s="87">
        <v>38912</v>
      </c>
      <c r="G42" s="88" t="s">
        <v>351</v>
      </c>
      <c r="H42" s="12" t="s">
        <v>30</v>
      </c>
      <c r="I42" s="13"/>
    </row>
    <row r="43" spans="1:9" ht="60.75" customHeight="1" x14ac:dyDescent="0.15">
      <c r="A43" s="85" t="s">
        <v>376</v>
      </c>
      <c r="B43" s="85"/>
      <c r="C43" s="9">
        <v>1</v>
      </c>
      <c r="D43" s="86">
        <v>635561</v>
      </c>
      <c r="E43" s="10">
        <f t="shared" si="0"/>
        <v>635561</v>
      </c>
      <c r="F43" s="87">
        <v>38912</v>
      </c>
      <c r="G43" s="88" t="s">
        <v>351</v>
      </c>
      <c r="H43" s="12" t="s">
        <v>30</v>
      </c>
      <c r="I43" s="13"/>
    </row>
    <row r="44" spans="1:9" ht="60.75" customHeight="1" x14ac:dyDescent="0.15">
      <c r="A44" s="85" t="s">
        <v>377</v>
      </c>
      <c r="B44" s="85"/>
      <c r="C44" s="9">
        <v>1</v>
      </c>
      <c r="D44" s="86">
        <v>153300</v>
      </c>
      <c r="E44" s="10">
        <f t="shared" si="0"/>
        <v>153300</v>
      </c>
      <c r="F44" s="87">
        <v>38933</v>
      </c>
      <c r="G44" s="88" t="s">
        <v>351</v>
      </c>
      <c r="H44" s="12" t="s">
        <v>30</v>
      </c>
      <c r="I44" s="13"/>
    </row>
    <row r="45" spans="1:9" ht="60.75" customHeight="1" x14ac:dyDescent="0.15">
      <c r="A45" s="85" t="s">
        <v>378</v>
      </c>
      <c r="B45" s="85"/>
      <c r="C45" s="9">
        <v>1</v>
      </c>
      <c r="D45" s="86">
        <v>363825</v>
      </c>
      <c r="E45" s="10">
        <f t="shared" si="0"/>
        <v>363825</v>
      </c>
      <c r="F45" s="87">
        <v>39021</v>
      </c>
      <c r="G45" s="88" t="s">
        <v>351</v>
      </c>
      <c r="H45" s="12" t="s">
        <v>30</v>
      </c>
      <c r="I45" s="13"/>
    </row>
    <row r="46" spans="1:9" ht="60.75" customHeight="1" x14ac:dyDescent="0.15">
      <c r="A46" s="85" t="s">
        <v>378</v>
      </c>
      <c r="B46" s="85"/>
      <c r="C46" s="9">
        <v>1</v>
      </c>
      <c r="D46" s="86">
        <v>363825</v>
      </c>
      <c r="E46" s="10">
        <f t="shared" si="0"/>
        <v>363825</v>
      </c>
      <c r="F46" s="87">
        <v>39021</v>
      </c>
      <c r="G46" s="88" t="s">
        <v>351</v>
      </c>
      <c r="H46" s="12" t="s">
        <v>30</v>
      </c>
      <c r="I46" s="13"/>
    </row>
    <row r="48" spans="1:9" x14ac:dyDescent="0.15">
      <c r="A48" s="1" t="s">
        <v>18</v>
      </c>
    </row>
    <row r="49" spans="1:1" x14ac:dyDescent="0.15">
      <c r="A49" s="1" t="s">
        <v>19</v>
      </c>
    </row>
    <row r="50" spans="1:1" x14ac:dyDescent="0.15">
      <c r="A50" s="1" t="s">
        <v>20</v>
      </c>
    </row>
    <row r="51" spans="1:1" x14ac:dyDescent="0.15">
      <c r="A51" s="1" t="s">
        <v>21</v>
      </c>
    </row>
    <row r="52" spans="1:1" x14ac:dyDescent="0.15">
      <c r="A52" s="1" t="s">
        <v>22</v>
      </c>
    </row>
    <row r="53" spans="1:1" x14ac:dyDescent="0.15">
      <c r="A53" s="1" t="s">
        <v>23</v>
      </c>
    </row>
    <row r="54" spans="1:1" x14ac:dyDescent="0.15">
      <c r="A54"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4BAB2-FC08-43F6-9DBC-80AF92830241}">
  <dimension ref="A1:I22"/>
  <sheetViews>
    <sheetView view="pageBreakPreview" zoomScale="60" zoomScaleNormal="100" workbookViewId="0">
      <selection activeCell="K32" sqref="K32"/>
    </sheetView>
  </sheetViews>
  <sheetFormatPr defaultRowHeight="13.5" x14ac:dyDescent="0.15"/>
  <sheetData>
    <row r="1" spans="1:9" x14ac:dyDescent="0.15">
      <c r="A1" s="95"/>
      <c r="B1" s="95"/>
      <c r="C1" s="95"/>
      <c r="D1" s="95"/>
      <c r="E1" s="95"/>
      <c r="F1" s="95"/>
      <c r="G1" s="95"/>
      <c r="H1" s="95"/>
      <c r="I1" s="95"/>
    </row>
    <row r="2" spans="1:9" x14ac:dyDescent="0.15">
      <c r="A2" s="96"/>
      <c r="B2" s="95"/>
      <c r="C2" s="95"/>
      <c r="D2" s="95"/>
      <c r="E2" s="95"/>
      <c r="F2" s="95"/>
      <c r="G2" s="95"/>
      <c r="H2" s="95"/>
      <c r="I2" s="95"/>
    </row>
    <row r="3" spans="1:9" ht="14.25" x14ac:dyDescent="0.15">
      <c r="A3" s="97"/>
      <c r="B3" s="95"/>
      <c r="C3" s="95"/>
      <c r="D3" s="95"/>
      <c r="E3" s="95"/>
      <c r="F3" s="95"/>
      <c r="G3" s="95"/>
      <c r="H3" s="95"/>
      <c r="I3" s="95"/>
    </row>
    <row r="4" spans="1:9" ht="14.25" x14ac:dyDescent="0.15">
      <c r="A4" s="98"/>
      <c r="B4" s="95"/>
      <c r="C4" s="95"/>
      <c r="D4" s="95"/>
      <c r="E4" s="95"/>
      <c r="F4" s="95"/>
      <c r="G4" s="111" t="s">
        <v>470</v>
      </c>
      <c r="H4" s="111"/>
      <c r="I4" s="111"/>
    </row>
    <row r="5" spans="1:9" ht="14.25" x14ac:dyDescent="0.15">
      <c r="A5" s="98"/>
      <c r="B5" s="95"/>
      <c r="C5" s="95"/>
      <c r="D5" s="95"/>
      <c r="E5" s="95"/>
      <c r="F5" s="95"/>
      <c r="G5" s="99"/>
      <c r="H5" s="99" t="s">
        <v>381</v>
      </c>
      <c r="I5" s="99"/>
    </row>
    <row r="6" spans="1:9" ht="14.25" x14ac:dyDescent="0.15">
      <c r="A6" s="97"/>
      <c r="B6" s="95"/>
      <c r="C6" s="95"/>
      <c r="D6" s="95"/>
      <c r="E6" s="95"/>
      <c r="F6" s="95"/>
      <c r="G6" s="95"/>
      <c r="H6" s="95"/>
      <c r="I6" s="95"/>
    </row>
    <row r="7" spans="1:9" ht="14.25" x14ac:dyDescent="0.15">
      <c r="A7" s="97"/>
      <c r="B7" s="95"/>
      <c r="C7" s="112" t="s">
        <v>471</v>
      </c>
      <c r="D7" s="112"/>
      <c r="E7" s="112"/>
      <c r="F7" s="112"/>
      <c r="G7" s="112"/>
      <c r="H7" s="112"/>
      <c r="I7" s="112"/>
    </row>
    <row r="8" spans="1:9" ht="14.25" x14ac:dyDescent="0.15">
      <c r="A8" s="97"/>
      <c r="B8" s="95"/>
      <c r="C8" s="112"/>
      <c r="D8" s="112"/>
      <c r="E8" s="112"/>
      <c r="F8" s="112"/>
      <c r="G8" s="112"/>
      <c r="H8" s="112"/>
      <c r="I8" s="112"/>
    </row>
    <row r="9" spans="1:9" ht="14.25" x14ac:dyDescent="0.15">
      <c r="A9" s="97"/>
      <c r="B9" s="95"/>
      <c r="C9" s="112"/>
      <c r="D9" s="112"/>
      <c r="E9" s="112"/>
      <c r="F9" s="112"/>
      <c r="G9" s="112"/>
      <c r="H9" s="112"/>
      <c r="I9" s="112"/>
    </row>
    <row r="10" spans="1:9" ht="14.25" x14ac:dyDescent="0.15">
      <c r="A10" s="97"/>
      <c r="B10" s="95"/>
      <c r="C10" s="95"/>
      <c r="D10" s="95"/>
      <c r="E10" s="95"/>
      <c r="F10" s="95"/>
      <c r="G10" s="95"/>
      <c r="H10" s="95"/>
      <c r="I10" s="95"/>
    </row>
    <row r="11" spans="1:9" ht="14.25" x14ac:dyDescent="0.15">
      <c r="A11" s="97"/>
      <c r="B11" s="95" t="s">
        <v>384</v>
      </c>
      <c r="C11" s="95"/>
      <c r="D11" s="95"/>
      <c r="E11" s="95"/>
      <c r="F11" s="95"/>
      <c r="G11" s="95"/>
      <c r="H11" s="95"/>
      <c r="I11" s="95"/>
    </row>
    <row r="12" spans="1:9" ht="14.25" x14ac:dyDescent="0.15">
      <c r="A12" s="97"/>
      <c r="B12" s="95"/>
      <c r="C12" s="95"/>
      <c r="D12" s="95"/>
      <c r="E12" s="95"/>
      <c r="F12" s="95"/>
      <c r="G12" s="95"/>
      <c r="H12" s="95"/>
      <c r="I12" s="95"/>
    </row>
    <row r="13" spans="1:9" ht="14.25" x14ac:dyDescent="0.15">
      <c r="A13" s="97"/>
      <c r="B13" s="112" t="s">
        <v>472</v>
      </c>
      <c r="C13" s="112"/>
      <c r="D13" s="112"/>
      <c r="E13" s="112"/>
      <c r="F13" s="112"/>
      <c r="G13" s="112"/>
      <c r="H13" s="112"/>
      <c r="I13" s="112"/>
    </row>
    <row r="14" spans="1:9" ht="14.25" x14ac:dyDescent="0.15">
      <c r="A14" s="97"/>
      <c r="B14" s="112"/>
      <c r="C14" s="112"/>
      <c r="D14" s="112"/>
      <c r="E14" s="112"/>
      <c r="F14" s="112"/>
      <c r="G14" s="112"/>
      <c r="H14" s="112"/>
      <c r="I14" s="112"/>
    </row>
    <row r="15" spans="1:9" ht="14.25" x14ac:dyDescent="0.15">
      <c r="A15" s="97"/>
      <c r="B15" s="112"/>
      <c r="C15" s="112"/>
      <c r="D15" s="112"/>
      <c r="E15" s="112"/>
      <c r="F15" s="112"/>
      <c r="G15" s="112"/>
      <c r="H15" s="112"/>
      <c r="I15" s="112"/>
    </row>
    <row r="16" spans="1:9" ht="14.25" x14ac:dyDescent="0.15">
      <c r="A16" s="97"/>
      <c r="B16" s="112"/>
      <c r="C16" s="112"/>
      <c r="D16" s="112"/>
      <c r="E16" s="112"/>
      <c r="F16" s="112"/>
      <c r="G16" s="112"/>
      <c r="H16" s="112"/>
      <c r="I16" s="112"/>
    </row>
    <row r="17" spans="1:9" ht="14.25" x14ac:dyDescent="0.15">
      <c r="A17" s="97"/>
      <c r="B17" s="95"/>
      <c r="C17" s="95"/>
      <c r="D17" s="95"/>
      <c r="E17" s="95"/>
      <c r="F17" s="95"/>
      <c r="G17" s="95"/>
      <c r="H17" s="95"/>
      <c r="I17" s="95"/>
    </row>
    <row r="18" spans="1:9" ht="14.25" x14ac:dyDescent="0.15">
      <c r="A18" s="97"/>
      <c r="B18" s="95" t="s">
        <v>389</v>
      </c>
      <c r="C18" s="95"/>
      <c r="D18" s="95"/>
      <c r="E18" s="95"/>
      <c r="F18" s="95"/>
      <c r="G18" s="95"/>
      <c r="H18" s="95"/>
      <c r="I18" s="95"/>
    </row>
    <row r="19" spans="1:9" ht="14.25" x14ac:dyDescent="0.15">
      <c r="A19" s="97"/>
      <c r="B19" s="95" t="s">
        <v>390</v>
      </c>
      <c r="C19" s="95"/>
      <c r="D19" s="95"/>
      <c r="E19" s="95"/>
      <c r="F19" s="95"/>
      <c r="G19" s="95"/>
      <c r="H19" s="95"/>
      <c r="I19" s="95"/>
    </row>
    <row r="20" spans="1:9" ht="14.25" x14ac:dyDescent="0.15">
      <c r="A20" s="97"/>
      <c r="B20" s="95" t="s">
        <v>473</v>
      </c>
      <c r="C20" s="95"/>
      <c r="D20" s="95"/>
      <c r="E20" s="95"/>
      <c r="F20" s="95"/>
      <c r="G20" s="95"/>
      <c r="H20" s="95"/>
      <c r="I20" s="95"/>
    </row>
    <row r="21" spans="1:9" ht="14.25" x14ac:dyDescent="0.15">
      <c r="A21" s="97"/>
      <c r="B21" s="95"/>
      <c r="C21" s="95"/>
      <c r="D21" s="95"/>
      <c r="E21" s="95"/>
      <c r="F21" s="95"/>
      <c r="G21" s="95"/>
      <c r="H21" s="95"/>
      <c r="I21" s="95"/>
    </row>
    <row r="22" spans="1:9" ht="14.25" x14ac:dyDescent="0.15">
      <c r="A22" s="97"/>
      <c r="B22" s="95"/>
      <c r="C22" s="95"/>
      <c r="D22" s="95"/>
      <c r="E22" s="95"/>
      <c r="F22" s="95"/>
      <c r="G22" s="95"/>
      <c r="H22" s="95"/>
      <c r="I22" s="95"/>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F9349-43AC-4957-9F18-07AC2F12F533}">
  <dimension ref="A1:J24"/>
  <sheetViews>
    <sheetView view="pageBreakPreview" topLeftCell="A4" zoomScale="60" zoomScaleNormal="100" workbookViewId="0">
      <selection activeCell="G26" sqref="G26"/>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45188</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474</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3.5" customHeight="1" x14ac:dyDescent="0.15">
      <c r="A13" s="109"/>
      <c r="B13" s="105" t="s">
        <v>475</v>
      </c>
      <c r="C13" s="105"/>
      <c r="D13" s="105"/>
      <c r="E13" s="105"/>
      <c r="F13" s="105"/>
      <c r="G13" s="105"/>
      <c r="H13" s="105"/>
      <c r="I13" s="105"/>
      <c r="J13" s="110"/>
    </row>
    <row r="14" spans="1:10" ht="13.5" customHeight="1" x14ac:dyDescent="0.15">
      <c r="A14" s="109"/>
      <c r="B14" s="105" t="s">
        <v>420</v>
      </c>
      <c r="C14" s="105"/>
      <c r="D14" s="105"/>
      <c r="E14" s="105"/>
      <c r="F14" s="105"/>
      <c r="G14" s="105"/>
      <c r="H14" s="105"/>
      <c r="I14" s="105"/>
      <c r="J14" s="110"/>
    </row>
    <row r="15" spans="1:10" ht="14.25" x14ac:dyDescent="0.15">
      <c r="A15" s="92"/>
      <c r="B15" s="105" t="s">
        <v>387</v>
      </c>
      <c r="C15" s="105"/>
      <c r="D15" s="105"/>
      <c r="E15" s="105"/>
      <c r="F15" s="105"/>
      <c r="G15" s="105"/>
      <c r="H15" s="105"/>
      <c r="I15" s="105"/>
      <c r="J15" s="90"/>
    </row>
    <row r="16" spans="1:10" ht="14.25" x14ac:dyDescent="0.15">
      <c r="A16" s="92"/>
      <c r="B16" s="105" t="s">
        <v>463</v>
      </c>
      <c r="C16" s="105"/>
      <c r="D16" s="105"/>
      <c r="E16" s="105"/>
      <c r="F16" s="105"/>
      <c r="G16" s="105"/>
      <c r="H16" s="105"/>
      <c r="I16" s="105"/>
      <c r="J16" s="90"/>
    </row>
    <row r="17" spans="1:10" ht="14.25" x14ac:dyDescent="0.15">
      <c r="A17" s="92"/>
      <c r="B17" s="105" t="s">
        <v>464</v>
      </c>
      <c r="C17" s="105"/>
      <c r="D17" s="105"/>
      <c r="E17" s="105"/>
      <c r="F17" s="105"/>
      <c r="G17" s="105"/>
      <c r="H17" s="105"/>
      <c r="I17" s="105"/>
      <c r="J17" s="90"/>
    </row>
    <row r="18" spans="1:10" ht="14.25" x14ac:dyDescent="0.15">
      <c r="A18" s="92"/>
      <c r="B18" s="89"/>
      <c r="C18" s="89"/>
      <c r="D18" s="89"/>
      <c r="E18" s="89"/>
      <c r="F18" s="89"/>
      <c r="G18" s="89"/>
      <c r="H18" s="89"/>
      <c r="I18" s="89"/>
      <c r="J18" s="90"/>
    </row>
    <row r="19" spans="1:10" ht="14.25" x14ac:dyDescent="0.15">
      <c r="A19" s="92"/>
      <c r="B19" s="89" t="s">
        <v>389</v>
      </c>
      <c r="C19" s="89"/>
      <c r="D19" s="89"/>
      <c r="E19" s="89"/>
      <c r="F19" s="89"/>
      <c r="G19" s="89"/>
      <c r="H19" s="89"/>
      <c r="I19" s="89"/>
      <c r="J19" s="90"/>
    </row>
    <row r="20" spans="1:10" ht="14.25" x14ac:dyDescent="0.15">
      <c r="A20" s="92"/>
      <c r="B20" s="89" t="s">
        <v>390</v>
      </c>
      <c r="C20" s="89"/>
      <c r="D20" s="89"/>
      <c r="E20" s="89"/>
      <c r="F20" s="89"/>
      <c r="G20" s="89"/>
      <c r="H20" s="89"/>
      <c r="I20" s="89"/>
      <c r="J20" s="90"/>
    </row>
    <row r="21" spans="1:10" ht="14.25" x14ac:dyDescent="0.15">
      <c r="A21" s="92"/>
      <c r="B21" s="89" t="s">
        <v>391</v>
      </c>
      <c r="C21" s="89"/>
      <c r="D21" s="89"/>
      <c r="E21" s="89"/>
      <c r="F21" s="89"/>
      <c r="G21" s="89"/>
      <c r="H21" s="89"/>
      <c r="I21" s="89"/>
      <c r="J21" s="90"/>
    </row>
    <row r="22" spans="1:10" ht="14.25" x14ac:dyDescent="0.15">
      <c r="A22" s="92"/>
      <c r="B22" s="89"/>
      <c r="C22" s="89"/>
      <c r="D22" s="89"/>
      <c r="E22" s="89"/>
      <c r="F22" s="89"/>
      <c r="G22" s="89"/>
      <c r="H22" s="89"/>
      <c r="I22" s="89"/>
      <c r="J22" s="90"/>
    </row>
    <row r="23" spans="1:10" ht="14.25" x14ac:dyDescent="0.15">
      <c r="A23" s="92"/>
      <c r="B23" s="89"/>
      <c r="C23" s="89"/>
      <c r="D23" s="89"/>
      <c r="E23" s="89"/>
      <c r="F23" s="89"/>
      <c r="G23" s="89"/>
      <c r="H23" s="89"/>
      <c r="I23" s="89"/>
      <c r="J23" s="90"/>
    </row>
    <row r="24" spans="1:10" x14ac:dyDescent="0.15">
      <c r="A24" s="90"/>
      <c r="B24" s="90"/>
      <c r="C24" s="90"/>
      <c r="D24" s="90"/>
      <c r="E24" s="90"/>
      <c r="F24" s="90"/>
      <c r="G24" s="90"/>
      <c r="H24" s="90"/>
      <c r="I24" s="90"/>
      <c r="J24" s="90"/>
    </row>
  </sheetData>
  <mergeCells count="11">
    <mergeCell ref="A13:A14"/>
    <mergeCell ref="B13:I13"/>
    <mergeCell ref="B14:I14"/>
    <mergeCell ref="B15:I15"/>
    <mergeCell ref="B16:I16"/>
    <mergeCell ref="B17:I17"/>
    <mergeCell ref="J13:J14"/>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49F44-F496-40D0-9C7B-A9E0C9AB0615}">
  <dimension ref="A1:J23"/>
  <sheetViews>
    <sheetView view="pageBreakPreview" zoomScale="60" zoomScaleNormal="100" workbookViewId="0">
      <selection activeCell="Q24" sqref="Q24"/>
    </sheetView>
  </sheetViews>
  <sheetFormatPr defaultRowHeight="13.5" x14ac:dyDescent="0.15"/>
  <sheetData>
    <row r="1" spans="1:10" x14ac:dyDescent="0.15">
      <c r="A1" s="89"/>
      <c r="B1" s="89"/>
      <c r="C1" s="89"/>
      <c r="D1" s="89"/>
      <c r="E1" s="89"/>
      <c r="F1" s="89"/>
      <c r="G1" s="89"/>
      <c r="H1" s="89"/>
      <c r="I1" s="89"/>
      <c r="J1" s="90"/>
    </row>
    <row r="2" spans="1:10" x14ac:dyDescent="0.15">
      <c r="A2" s="91"/>
      <c r="B2" s="89"/>
      <c r="C2" s="89"/>
      <c r="D2" s="89"/>
      <c r="E2" s="89"/>
      <c r="F2" s="89"/>
      <c r="G2" s="89"/>
      <c r="H2" s="89"/>
      <c r="I2" s="89"/>
      <c r="J2" s="90"/>
    </row>
    <row r="3" spans="1:10" ht="14.25" x14ac:dyDescent="0.15">
      <c r="A3" s="92"/>
      <c r="B3" s="89"/>
      <c r="C3" s="89"/>
      <c r="D3" s="89"/>
      <c r="E3" s="89"/>
      <c r="F3" s="89"/>
      <c r="G3" s="89"/>
      <c r="H3" s="89"/>
      <c r="I3" s="89"/>
      <c r="J3" s="90"/>
    </row>
    <row r="4" spans="1:10" ht="14.25" x14ac:dyDescent="0.15">
      <c r="A4" s="93"/>
      <c r="B4" s="89"/>
      <c r="C4" s="89"/>
      <c r="D4" s="89"/>
      <c r="E4" s="89"/>
      <c r="F4" s="89"/>
      <c r="G4" s="106">
        <v>45131</v>
      </c>
      <c r="H4" s="106"/>
      <c r="I4" s="106"/>
      <c r="J4" s="90"/>
    </row>
    <row r="5" spans="1:10" ht="14.25" x14ac:dyDescent="0.15">
      <c r="A5" s="93"/>
      <c r="B5" s="89"/>
      <c r="C5" s="89"/>
      <c r="D5" s="89"/>
      <c r="E5" s="89"/>
      <c r="F5" s="89"/>
      <c r="G5" s="94"/>
      <c r="H5" s="94" t="s">
        <v>381</v>
      </c>
      <c r="I5" s="94"/>
      <c r="J5" s="90"/>
    </row>
    <row r="6" spans="1:10" ht="14.25" x14ac:dyDescent="0.15">
      <c r="A6" s="92"/>
      <c r="B6" s="89"/>
      <c r="C6" s="89"/>
      <c r="D6" s="89"/>
      <c r="E6" s="89"/>
      <c r="F6" s="89"/>
      <c r="G6" s="89"/>
      <c r="H6" s="89"/>
      <c r="I6" s="89"/>
      <c r="J6" s="90"/>
    </row>
    <row r="7" spans="1:10" ht="14.25" x14ac:dyDescent="0.15">
      <c r="A7" s="92"/>
      <c r="B7" s="89"/>
      <c r="C7" s="105" t="s">
        <v>394</v>
      </c>
      <c r="D7" s="105"/>
      <c r="E7" s="105"/>
      <c r="F7" s="105"/>
      <c r="G7" s="105"/>
      <c r="H7" s="105"/>
      <c r="I7" s="105"/>
      <c r="J7" s="90"/>
    </row>
    <row r="8" spans="1:10" ht="14.25" x14ac:dyDescent="0.15">
      <c r="A8" s="92"/>
      <c r="B8" s="89"/>
      <c r="C8" s="105" t="s">
        <v>383</v>
      </c>
      <c r="D8" s="105"/>
      <c r="E8" s="105"/>
      <c r="F8" s="105"/>
      <c r="G8" s="105"/>
      <c r="H8" s="105"/>
      <c r="I8" s="105"/>
      <c r="J8" s="90"/>
    </row>
    <row r="9" spans="1:10" ht="14.25" x14ac:dyDescent="0.15">
      <c r="A9" s="92"/>
      <c r="B9" s="89"/>
      <c r="C9" s="105"/>
      <c r="D9" s="105"/>
      <c r="E9" s="105"/>
      <c r="F9" s="105"/>
      <c r="G9" s="105"/>
      <c r="H9" s="105"/>
      <c r="I9" s="105"/>
      <c r="J9" s="90"/>
    </row>
    <row r="10" spans="1:10" ht="14.25" x14ac:dyDescent="0.15">
      <c r="A10" s="92"/>
      <c r="B10" s="89"/>
      <c r="C10" s="89"/>
      <c r="D10" s="89"/>
      <c r="E10" s="89"/>
      <c r="F10" s="89"/>
      <c r="G10" s="89"/>
      <c r="H10" s="89"/>
      <c r="I10" s="89"/>
      <c r="J10" s="90"/>
    </row>
    <row r="11" spans="1:10" ht="14.25" x14ac:dyDescent="0.15">
      <c r="A11" s="92"/>
      <c r="B11" s="89" t="s">
        <v>384</v>
      </c>
      <c r="C11" s="89"/>
      <c r="D11" s="89"/>
      <c r="E11" s="89"/>
      <c r="F11" s="89"/>
      <c r="G11" s="89"/>
      <c r="H11" s="89"/>
      <c r="I11" s="89"/>
      <c r="J11" s="90"/>
    </row>
    <row r="12" spans="1:10" ht="14.25" x14ac:dyDescent="0.15">
      <c r="A12" s="92"/>
      <c r="B12" s="89"/>
      <c r="C12" s="89"/>
      <c r="D12" s="89"/>
      <c r="E12" s="89"/>
      <c r="F12" s="89"/>
      <c r="G12" s="89"/>
      <c r="H12" s="89"/>
      <c r="I12" s="89"/>
      <c r="J12" s="90"/>
    </row>
    <row r="13" spans="1:10" ht="14.25" x14ac:dyDescent="0.15">
      <c r="A13" s="92"/>
      <c r="B13" s="105" t="s">
        <v>395</v>
      </c>
      <c r="C13" s="105"/>
      <c r="D13" s="105"/>
      <c r="E13" s="105"/>
      <c r="F13" s="105"/>
      <c r="G13" s="105"/>
      <c r="H13" s="105"/>
      <c r="I13" s="105"/>
      <c r="J13" s="90"/>
    </row>
    <row r="14" spans="1:10" ht="14.25" x14ac:dyDescent="0.15">
      <c r="A14" s="92"/>
      <c r="B14" s="105" t="s">
        <v>386</v>
      </c>
      <c r="C14" s="105"/>
      <c r="D14" s="105"/>
      <c r="E14" s="105"/>
      <c r="F14" s="105"/>
      <c r="G14" s="105"/>
      <c r="H14" s="105"/>
      <c r="I14" s="105"/>
      <c r="J14" s="90"/>
    </row>
    <row r="15" spans="1:10" ht="14.25" x14ac:dyDescent="0.15">
      <c r="A15" s="92"/>
      <c r="B15" s="105" t="s">
        <v>387</v>
      </c>
      <c r="C15" s="105"/>
      <c r="D15" s="105"/>
      <c r="E15" s="105"/>
      <c r="F15" s="105"/>
      <c r="G15" s="105"/>
      <c r="H15" s="105"/>
      <c r="I15" s="105"/>
      <c r="J15" s="90"/>
    </row>
    <row r="16" spans="1:10" ht="14.25" x14ac:dyDescent="0.15">
      <c r="A16" s="92"/>
      <c r="B16" s="105" t="s">
        <v>388</v>
      </c>
      <c r="C16" s="105"/>
      <c r="D16" s="105"/>
      <c r="E16" s="105"/>
      <c r="F16" s="105"/>
      <c r="G16" s="105"/>
      <c r="H16" s="105"/>
      <c r="I16" s="105"/>
      <c r="J16" s="90"/>
    </row>
    <row r="17" spans="1:10" ht="14.25" x14ac:dyDescent="0.15">
      <c r="A17" s="92"/>
      <c r="B17" s="89"/>
      <c r="C17" s="89"/>
      <c r="D17" s="89"/>
      <c r="E17" s="89"/>
      <c r="F17" s="89"/>
      <c r="G17" s="89"/>
      <c r="H17" s="89"/>
      <c r="I17" s="89"/>
      <c r="J17" s="90"/>
    </row>
    <row r="18" spans="1:10" ht="14.25" x14ac:dyDescent="0.15">
      <c r="A18" s="92"/>
      <c r="B18" s="89" t="s">
        <v>389</v>
      </c>
      <c r="C18" s="89"/>
      <c r="D18" s="89"/>
      <c r="E18" s="89"/>
      <c r="F18" s="89"/>
      <c r="G18" s="89"/>
      <c r="H18" s="89"/>
      <c r="I18" s="89"/>
      <c r="J18" s="90"/>
    </row>
    <row r="19" spans="1:10" ht="14.25" x14ac:dyDescent="0.15">
      <c r="A19" s="92"/>
      <c r="B19" s="89" t="s">
        <v>390</v>
      </c>
      <c r="C19" s="89"/>
      <c r="D19" s="89"/>
      <c r="E19" s="89"/>
      <c r="F19" s="89"/>
      <c r="G19" s="89"/>
      <c r="H19" s="89"/>
      <c r="I19" s="89"/>
      <c r="J19" s="90"/>
    </row>
    <row r="20" spans="1:10" ht="14.25" x14ac:dyDescent="0.15">
      <c r="A20" s="92"/>
      <c r="B20" s="89" t="s">
        <v>391</v>
      </c>
      <c r="C20" s="89"/>
      <c r="D20" s="89"/>
      <c r="E20" s="89"/>
      <c r="F20" s="89"/>
      <c r="G20" s="89"/>
      <c r="H20" s="89"/>
      <c r="I20" s="89"/>
      <c r="J20" s="90"/>
    </row>
    <row r="21" spans="1:10" ht="14.25" x14ac:dyDescent="0.15">
      <c r="A21" s="92"/>
      <c r="B21" s="89"/>
      <c r="C21" s="89"/>
      <c r="D21" s="89"/>
      <c r="E21" s="89"/>
      <c r="F21" s="89"/>
      <c r="G21" s="89"/>
      <c r="H21" s="89"/>
      <c r="I21" s="89"/>
      <c r="J21" s="90"/>
    </row>
    <row r="22" spans="1:10" ht="14.25" x14ac:dyDescent="0.15">
      <c r="A22" s="92"/>
      <c r="B22" s="89"/>
      <c r="C22" s="89"/>
      <c r="D22" s="89"/>
      <c r="E22" s="89"/>
      <c r="F22" s="89"/>
      <c r="G22" s="89"/>
      <c r="H22" s="89"/>
      <c r="I22" s="89"/>
      <c r="J22" s="90"/>
    </row>
    <row r="23" spans="1:10" x14ac:dyDescent="0.15">
      <c r="A23" s="90"/>
      <c r="B23" s="90"/>
      <c r="C23" s="90"/>
      <c r="D23" s="90"/>
      <c r="E23" s="90"/>
      <c r="F23" s="90"/>
      <c r="G23" s="90"/>
      <c r="H23" s="90"/>
      <c r="I23" s="90"/>
      <c r="J23" s="90"/>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86</vt:i4>
      </vt:variant>
      <vt:variant>
        <vt:lpstr>名前付き一覧</vt:lpstr>
      </vt:variant>
      <vt:variant>
        <vt:i4>41</vt:i4>
      </vt:variant>
    </vt:vector>
  </HeadingPairs>
  <TitlesOfParts>
    <vt:vector size="127" baseType="lpstr">
      <vt:lpstr>0147　富山大学</vt:lpstr>
      <vt:lpstr>0147　需要調査結果</vt:lpstr>
      <vt:lpstr>0157　慶應義塾</vt:lpstr>
      <vt:lpstr>0157　需要調査結果</vt:lpstr>
      <vt:lpstr>0158　物質・材料研究機構</vt:lpstr>
      <vt:lpstr>0158 需要調査結果①</vt:lpstr>
      <vt:lpstr>0158 需要調査結果②</vt:lpstr>
      <vt:lpstr>0174　公立大学法人大阪</vt:lpstr>
      <vt:lpstr>0174　需要調査結果</vt:lpstr>
      <vt:lpstr>0177　産業技術総合研究所</vt:lpstr>
      <vt:lpstr>0177　需要調査結果</vt:lpstr>
      <vt:lpstr>0178　日本原子力研究開発</vt:lpstr>
      <vt:lpstr>0178 　需要調査結果①</vt:lpstr>
      <vt:lpstr>0178　需要調査結果②</vt:lpstr>
      <vt:lpstr>0179　産業技術総合研究所</vt:lpstr>
      <vt:lpstr>0179　需要調査結果</vt:lpstr>
      <vt:lpstr>0181　近畿大学</vt:lpstr>
      <vt:lpstr>0181　需要調査結果</vt:lpstr>
      <vt:lpstr>0192　千葉工業大学</vt:lpstr>
      <vt:lpstr>0192　需要調査結果</vt:lpstr>
      <vt:lpstr>0195　大阪大学</vt:lpstr>
      <vt:lpstr>0195　需要調査結果</vt:lpstr>
      <vt:lpstr>0205　理化学研究所</vt:lpstr>
      <vt:lpstr>0205 需要調査結果</vt:lpstr>
      <vt:lpstr>0206　産業技術総合研究所</vt:lpstr>
      <vt:lpstr>0206　需要調査結果</vt:lpstr>
      <vt:lpstr>0210　東京大学</vt:lpstr>
      <vt:lpstr>0210　需要調査結果</vt:lpstr>
      <vt:lpstr>0211　水産研究・教育機構</vt:lpstr>
      <vt:lpstr>0211　需要調査結果</vt:lpstr>
      <vt:lpstr>0212　量子科学技術研究開発機構</vt:lpstr>
      <vt:lpstr>0212　需要調査結果</vt:lpstr>
      <vt:lpstr>0213　東京大学</vt:lpstr>
      <vt:lpstr>0213 需要調査結果 </vt:lpstr>
      <vt:lpstr>0214　京都大学</vt:lpstr>
      <vt:lpstr>0214　需要調査結果</vt:lpstr>
      <vt:lpstr>0216　産業技術総合研究所</vt:lpstr>
      <vt:lpstr>0216　需要調査結果</vt:lpstr>
      <vt:lpstr>0228　理化学研究所</vt:lpstr>
      <vt:lpstr>0228　需要調査結果</vt:lpstr>
      <vt:lpstr>0229　理化学研究所</vt:lpstr>
      <vt:lpstr>0229　需要調査結果</vt:lpstr>
      <vt:lpstr>0230　京都大学</vt:lpstr>
      <vt:lpstr>0230　需要調査結果</vt:lpstr>
      <vt:lpstr>0231　神戸大学</vt:lpstr>
      <vt:lpstr>0231　需要調査結果</vt:lpstr>
      <vt:lpstr>0232　岡山大学</vt:lpstr>
      <vt:lpstr>0232　需要調査結果</vt:lpstr>
      <vt:lpstr>0237　理化学研究所</vt:lpstr>
      <vt:lpstr>0237　需要調査結果</vt:lpstr>
      <vt:lpstr>0259　静岡大学</vt:lpstr>
      <vt:lpstr>0259　需要調査結果</vt:lpstr>
      <vt:lpstr>0260　京都大学</vt:lpstr>
      <vt:lpstr>0260　需要調査結果</vt:lpstr>
      <vt:lpstr>0261　京都大学</vt:lpstr>
      <vt:lpstr>0261　需要調査結果</vt:lpstr>
      <vt:lpstr>0263　大阪大学</vt:lpstr>
      <vt:lpstr>0263　需要調査結果</vt:lpstr>
      <vt:lpstr>0276　京都大学</vt:lpstr>
      <vt:lpstr>0276　需要調査結果</vt:lpstr>
      <vt:lpstr>0277　理化学研究所</vt:lpstr>
      <vt:lpstr>0277　需要調査結果</vt:lpstr>
      <vt:lpstr>0278　理化学研究所</vt:lpstr>
      <vt:lpstr>0278　需要調査結果</vt:lpstr>
      <vt:lpstr>0279　量子科学技術研究開発機構</vt:lpstr>
      <vt:lpstr>0279　需要調査結果</vt:lpstr>
      <vt:lpstr>0287　名古屋市立大学</vt:lpstr>
      <vt:lpstr>0287　需要調査結果</vt:lpstr>
      <vt:lpstr>0293　高知大学</vt:lpstr>
      <vt:lpstr>0293　需要調査結果</vt:lpstr>
      <vt:lpstr>0294　京都大学</vt:lpstr>
      <vt:lpstr>0294　需要調査結果</vt:lpstr>
      <vt:lpstr>0295　自然科学研究機構</vt:lpstr>
      <vt:lpstr>0295　需要調査結果</vt:lpstr>
      <vt:lpstr>0296　日本スポーツ振興センター</vt:lpstr>
      <vt:lpstr>0296 需要調査結果①</vt:lpstr>
      <vt:lpstr>0296 需要調査結果②</vt:lpstr>
      <vt:lpstr>0299　長崎大学</vt:lpstr>
      <vt:lpstr>0299　需要調査結果</vt:lpstr>
      <vt:lpstr>0300　産業技術総合研究所</vt:lpstr>
      <vt:lpstr>300　需要調査結果</vt:lpstr>
      <vt:lpstr>0301　岡山大学</vt:lpstr>
      <vt:lpstr>0301　需要調査結果</vt:lpstr>
      <vt:lpstr>0312　高輝度光科学研究センター</vt:lpstr>
      <vt:lpstr>0312 需要調査結果①</vt:lpstr>
      <vt:lpstr>0312 需要調査結果②</vt:lpstr>
      <vt:lpstr>'0147　富山大学'!Print_Area</vt:lpstr>
      <vt:lpstr>'0157　慶應義塾'!Print_Area</vt:lpstr>
      <vt:lpstr>'0158　物質・材料研究機構'!Print_Area</vt:lpstr>
      <vt:lpstr>'0174　公立大学法人大阪'!Print_Area</vt:lpstr>
      <vt:lpstr>'0177　産業技術総合研究所'!Print_Area</vt:lpstr>
      <vt:lpstr>'0178　日本原子力研究開発'!Print_Area</vt:lpstr>
      <vt:lpstr>'0179　産業技術総合研究所'!Print_Area</vt:lpstr>
      <vt:lpstr>'0181　近畿大学'!Print_Area</vt:lpstr>
      <vt:lpstr>'0192　千葉工業大学'!Print_Area</vt:lpstr>
      <vt:lpstr>'0195　大阪大学'!Print_Area</vt:lpstr>
      <vt:lpstr>'0205　理化学研究所'!Print_Area</vt:lpstr>
      <vt:lpstr>'0206　産業技術総合研究所'!Print_Area</vt:lpstr>
      <vt:lpstr>'0210　東京大学'!Print_Area</vt:lpstr>
      <vt:lpstr>'0211　水産研究・教育機構'!Print_Area</vt:lpstr>
      <vt:lpstr>'0212　量子科学技術研究開発機構'!Print_Area</vt:lpstr>
      <vt:lpstr>'0214　京都大学'!Print_Area</vt:lpstr>
      <vt:lpstr>'0216　産業技術総合研究所'!Print_Area</vt:lpstr>
      <vt:lpstr>'0228　理化学研究所'!Print_Area</vt:lpstr>
      <vt:lpstr>'0229　理化学研究所'!Print_Area</vt:lpstr>
      <vt:lpstr>'0230　京都大学'!Print_Area</vt:lpstr>
      <vt:lpstr>'0231　神戸大学'!Print_Area</vt:lpstr>
      <vt:lpstr>'0232　岡山大学'!Print_Area</vt:lpstr>
      <vt:lpstr>'0237　理化学研究所'!Print_Area</vt:lpstr>
      <vt:lpstr>'0259　静岡大学'!Print_Area</vt:lpstr>
      <vt:lpstr>'0260　京都大学'!Print_Area</vt:lpstr>
      <vt:lpstr>'0261　京都大学'!Print_Area</vt:lpstr>
      <vt:lpstr>'0263　大阪大学'!Print_Area</vt:lpstr>
      <vt:lpstr>'0276　京都大学'!Print_Area</vt:lpstr>
      <vt:lpstr>'0277　理化学研究所'!Print_Area</vt:lpstr>
      <vt:lpstr>'0278　理化学研究所'!Print_Area</vt:lpstr>
      <vt:lpstr>'0279　量子科学技術研究開発機構'!Print_Area</vt:lpstr>
      <vt:lpstr>'0287　名古屋市立大学'!Print_Area</vt:lpstr>
      <vt:lpstr>'0293　高知大学'!Print_Area</vt:lpstr>
      <vt:lpstr>'0294　京都大学'!Print_Area</vt:lpstr>
      <vt:lpstr>'0295　自然科学研究機構'!Print_Area</vt:lpstr>
      <vt:lpstr>'0296　日本スポーツ振興センター'!Print_Area</vt:lpstr>
      <vt:lpstr>'0299　長崎大学'!Print_Area</vt:lpstr>
      <vt:lpstr>'0300　産業技術総合研究所'!Print_Area</vt:lpstr>
      <vt:lpstr>'0301　岡山大学'!Print_Area</vt:lpstr>
      <vt:lpstr>'0312　高輝度光科学研究センター'!Print_Area</vt:lpstr>
      <vt:lpstr>'0158　物質・材料研究機構'!Print_Titles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2023-11-02T01:01:00Z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