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24226"/>
  <mc:AlternateContent xmlns:mc="http://schemas.openxmlformats.org/markup-compatibility/2006">
    <mc:Choice Requires="x15">
      <x15ac:absPath xmlns:x15ac="http://schemas.microsoft.com/office/spreadsheetml/2010/11/ac" url="C:\Users\aoki-m\Documents\学校要覧\掲載OK\"/>
    </mc:Choice>
  </mc:AlternateContent>
  <xr:revisionPtr revIDLastSave="0" documentId="13_ncr:1_{93F94AAE-4122-495C-9EB6-EABBD8EAD9B7}" xr6:coauthVersionLast="47" xr6:coauthVersionMax="47" xr10:uidLastSave="{00000000-0000-0000-0000-000000000000}"/>
  <bookViews>
    <workbookView xWindow="-120" yWindow="-120" windowWidth="29040" windowHeight="15840" xr2:uid="{00000000-000D-0000-FFFF-FFFF00000000}"/>
  </bookViews>
  <sheets>
    <sheet name="204-207国等指定文化財件数" sheetId="2" r:id="rId1"/>
    <sheet name="208宗教団体数・教師数・信者数" sheetId="3" r:id="rId2"/>
    <sheet name="209宗教法人数" sheetId="4" r:id="rId3"/>
  </sheets>
  <definedNames>
    <definedName name="_xlnm.Print_Area" localSheetId="0">'204-207国等指定文化財件数'!$A$1:$U$76</definedName>
    <definedName name="_xlnm.Print_Area" localSheetId="1">'208宗教団体数・教師数・信者数'!$A$1:$G$26</definedName>
    <definedName name="_xlnm.Print_Area" localSheetId="2">'209宗教法人数'!$A$1:$G$14</definedName>
    <definedName name="_xlnm.Print_Titles" localSheetId="0">'204-207国等指定文化財件数'!$1:$9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1" i="2" l="1"/>
  <c r="J61" i="2"/>
  <c r="U61" i="2"/>
  <c r="T61" i="2"/>
  <c r="S61" i="2"/>
  <c r="R61" i="2"/>
  <c r="Q61" i="2"/>
  <c r="P61" i="2"/>
  <c r="O61" i="2"/>
  <c r="M61" i="2"/>
  <c r="L61" i="2"/>
  <c r="K61" i="2"/>
  <c r="I61" i="2"/>
  <c r="H61" i="2"/>
  <c r="G61" i="2"/>
  <c r="F61" i="2"/>
  <c r="E61" i="2"/>
  <c r="D61" i="2"/>
  <c r="C61" i="2"/>
  <c r="B61" i="2"/>
</calcChain>
</file>

<file path=xl/sharedStrings.xml><?xml version="1.0" encoding="utf-8"?>
<sst xmlns="http://schemas.openxmlformats.org/spreadsheetml/2006/main" count="171" uniqueCount="161">
  <si>
    <t>北海道</t>
  </si>
  <si>
    <t>青　森</t>
  </si>
  <si>
    <t>岩　手</t>
  </si>
  <si>
    <t>宮　城</t>
  </si>
  <si>
    <t>秋　田</t>
  </si>
  <si>
    <t>山　形</t>
  </si>
  <si>
    <t>福　島</t>
  </si>
  <si>
    <t>茨　城</t>
  </si>
  <si>
    <t>栃　木</t>
  </si>
  <si>
    <t>群　馬</t>
  </si>
  <si>
    <t>埼　玉</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</si>
  <si>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</si>
  <si>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</si>
  <si>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</si>
  <si>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</si>
  <si>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</si>
  <si>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</si>
  <si>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</si>
  <si>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</si>
  <si>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</si>
  <si>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</si>
  <si>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</si>
  <si>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</si>
  <si>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</si>
  <si>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</si>
  <si>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</si>
  <si>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</si>
  <si>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</si>
  <si>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</si>
  <si>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</si>
  <si>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</si>
  <si>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</si>
  <si>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</si>
  <si>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</si>
  <si>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</si>
  <si>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</si>
  <si>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</si>
  <si>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</si>
  <si>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</si>
  <si>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</si>
  <si>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</si>
  <si>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</si>
  <si>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</si>
  <si>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</si>
  <si>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</si>
  <si>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</si>
  <si>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</si>
  <si>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補　遺</t>
  </si>
  <si>
    <t>２府県以上</t>
  </si>
  <si>
    <t>計</t>
  </si>
  <si>
    <t>　　　　　　　　　　　　　　　　　　　　　　　　　　　　　　　　　　　　　　　　　　　　　　　　　  _x001A_</t>
  </si>
  <si>
    <t>区     分</t>
  </si>
  <si>
    <t>民俗文化財</t>
  </si>
  <si>
    <t>記念物</t>
  </si>
  <si>
    <t>選定保存技術</t>
  </si>
  <si>
    <t>国　　　宝</t>
  </si>
  <si>
    <t>重要文化財</t>
  </si>
  <si>
    <t>保持者</t>
  </si>
  <si>
    <t>Selected Conservation Techniques</t>
  </si>
  <si>
    <t>重要文化的景観</t>
    <rPh sb="0" eb="2">
      <t>ジュウヨウ</t>
    </rPh>
    <rPh sb="2" eb="5">
      <t>ブンカテキ</t>
    </rPh>
    <rPh sb="5" eb="7">
      <t>ケイカン</t>
    </rPh>
    <phoneticPr fontId="6"/>
  </si>
  <si>
    <t/>
  </si>
  <si>
    <t>登録記念物</t>
    <rPh sb="2" eb="5">
      <t>キネンブツ</t>
    </rPh>
    <phoneticPr fontId="6"/>
  </si>
  <si>
    <t>Monuments</t>
  </si>
  <si>
    <t>登録有形文化財</t>
    <rPh sb="0" eb="2">
      <t>トウロク</t>
    </rPh>
    <rPh sb="2" eb="4">
      <t>ユウケイ</t>
    </rPh>
    <rPh sb="4" eb="6">
      <t>ブンカ</t>
    </rPh>
    <rPh sb="6" eb="7">
      <t>ザイ</t>
    </rPh>
    <phoneticPr fontId="6"/>
  </si>
  <si>
    <t>重要有形民俗文化財</t>
    <rPh sb="0" eb="2">
      <t>ジュウヨウ</t>
    </rPh>
    <rPh sb="2" eb="4">
      <t>ユウケイ</t>
    </rPh>
    <rPh sb="4" eb="6">
      <t>ミンゾク</t>
    </rPh>
    <phoneticPr fontId="6"/>
  </si>
  <si>
    <t>重要無形民俗文化財</t>
    <rPh sb="0" eb="2">
      <t>ジュウヨウ</t>
    </rPh>
    <rPh sb="2" eb="4">
      <t>ムケイ</t>
    </rPh>
    <rPh sb="4" eb="6">
      <t>ミンゾク</t>
    </rPh>
    <phoneticPr fontId="6"/>
  </si>
  <si>
    <t>登録有形民俗文化財　　　　　　</t>
    <rPh sb="4" eb="6">
      <t>ミンゾク</t>
    </rPh>
    <phoneticPr fontId="6"/>
  </si>
  <si>
    <t>特別史跡名勝天然記念物</t>
    <rPh sb="0" eb="2">
      <t>トクベツ</t>
    </rPh>
    <rPh sb="2" eb="4">
      <t>シセキ</t>
    </rPh>
    <rPh sb="4" eb="6">
      <t>メイショウ</t>
    </rPh>
    <phoneticPr fontId="6"/>
  </si>
  <si>
    <t>登録有形文化財</t>
    <rPh sb="0" eb="2">
      <t>トウロク</t>
    </rPh>
    <rPh sb="2" eb="4">
      <t>ユウケイ</t>
    </rPh>
    <rPh sb="4" eb="6">
      <t>ブンカ</t>
    </rPh>
    <phoneticPr fontId="6"/>
  </si>
  <si>
    <t>史跡名勝天然記念物</t>
    <phoneticPr fontId="6"/>
  </si>
  <si>
    <t>Important Cultural Properties</t>
    <phoneticPr fontId="6"/>
  </si>
  <si>
    <t>National Treasures</t>
    <phoneticPr fontId="6"/>
  </si>
  <si>
    <t>Registered Tangible Cultural  Properties</t>
    <phoneticPr fontId="6"/>
  </si>
  <si>
    <t>Registered 
Monuments</t>
    <phoneticPr fontId="6"/>
  </si>
  <si>
    <t>Important Preservation Districts for Groups of Traditional Buildings</t>
    <phoneticPr fontId="6"/>
  </si>
  <si>
    <t>地域定めず</t>
    <phoneticPr fontId="6"/>
  </si>
  <si>
    <t>国　　　宝</t>
    <phoneticPr fontId="6"/>
  </si>
  <si>
    <t xml:space="preserve">Folk Cultural Properties </t>
    <phoneticPr fontId="6"/>
  </si>
  <si>
    <t>Tangible Cultural Properties（Structures）</t>
    <phoneticPr fontId="6"/>
  </si>
  <si>
    <t>有形文化財（美術工芸品）</t>
    <rPh sb="0" eb="2">
      <t>ユウケイ</t>
    </rPh>
    <rPh sb="2" eb="5">
      <t>ブンカザイ</t>
    </rPh>
    <rPh sb="6" eb="8">
      <t>ビジュツ</t>
    </rPh>
    <rPh sb="8" eb="11">
      <t>コウゲイヒン</t>
    </rPh>
    <phoneticPr fontId="6"/>
  </si>
  <si>
    <t>有形文化財（建造物）</t>
    <rPh sb="6" eb="9">
      <t>ケンゾウブツ</t>
    </rPh>
    <phoneticPr fontId="6"/>
  </si>
  <si>
    <t xml:space="preserve">Registered 
Tangible 
Folk Cultural
Properties </t>
    <phoneticPr fontId="6"/>
  </si>
  <si>
    <t>Historic Sites, Places of Scenic Beauty and  Natural Monuments</t>
    <phoneticPr fontId="6"/>
  </si>
  <si>
    <t>Special Historic Sites, Special Places of Scenic Beauty and Special Natural Monuments</t>
    <phoneticPr fontId="6"/>
  </si>
  <si>
    <t>Holders</t>
    <phoneticPr fontId="6"/>
  </si>
  <si>
    <t>Important 
Cultural 
Landscapes</t>
    <phoneticPr fontId="6"/>
  </si>
  <si>
    <t xml:space="preserve">      2  重要文化財の件数は国宝の件数を含む。</t>
    <rPh sb="9" eb="11">
      <t>ジュウヨウ</t>
    </rPh>
    <rPh sb="11" eb="14">
      <t>ブンカザイ</t>
    </rPh>
    <rPh sb="15" eb="17">
      <t>ケンスウ</t>
    </rPh>
    <rPh sb="18" eb="20">
      <t>コクホウ</t>
    </rPh>
    <rPh sb="21" eb="23">
      <t>ケンスウ</t>
    </rPh>
    <rPh sb="24" eb="25">
      <t>フク</t>
    </rPh>
    <phoneticPr fontId="6"/>
  </si>
  <si>
    <t>Important Tangible Folk Cultural Properties</t>
    <phoneticPr fontId="6"/>
  </si>
  <si>
    <t>Important Intangible Folk Cultural Properties</t>
    <phoneticPr fontId="6"/>
  </si>
  <si>
    <t>Tangible Cultural Properties
（Fine Arts and Crasts）</t>
    <phoneticPr fontId="6"/>
  </si>
  <si>
    <t xml:space="preserve">      3  補遺は，現在所有者不明のもの，または，戦後連合国側に提出したまま返還されないもの。</t>
    <rPh sb="13" eb="15">
      <t>ゲンザイ</t>
    </rPh>
    <phoneticPr fontId="6"/>
  </si>
  <si>
    <t xml:space="preserve">       　登録有形文化財（建造物）「唐沢堰堤」については山梨県と長野県にまたがるため，</t>
    <phoneticPr fontId="6"/>
  </si>
  <si>
    <t>　　　 　両県それぞれで計上している（そのため，各県を合計した件数と合計欄の件数は一致しない）。</t>
    <phoneticPr fontId="6"/>
  </si>
  <si>
    <t xml:space="preserve">  　   　両県それぞれで計上している（そのため，各県を合計した件数と，合計欄の件数は一致しない）。 </t>
    <phoneticPr fontId="6"/>
  </si>
  <si>
    <t>重要伝統的建造物群
保存地区</t>
    <phoneticPr fontId="6"/>
  </si>
  <si>
    <t>重要文化財</t>
    <phoneticPr fontId="6"/>
  </si>
  <si>
    <t>Preservation
Groups</t>
    <phoneticPr fontId="6"/>
  </si>
  <si>
    <t xml:space="preserve">       　またがるため，両県それぞれで計上している（そのため，各県を合計した件数と，合計欄の件数は一致しない）。 </t>
    <phoneticPr fontId="6"/>
  </si>
  <si>
    <t>204　文　　化</t>
    <rPh sb="4" eb="5">
      <t>ブン</t>
    </rPh>
    <rPh sb="7" eb="8">
      <t>カ</t>
    </rPh>
    <phoneticPr fontId="6"/>
  </si>
  <si>
    <t>Culture  205</t>
    <phoneticPr fontId="6"/>
  </si>
  <si>
    <t xml:space="preserve">      4  美術工芸品の県別の件数は，平成29年9月現在で把握している件数を基準としている。</t>
    <phoneticPr fontId="6"/>
  </si>
  <si>
    <t>重要無形文化財
保持者</t>
    <rPh sb="8" eb="11">
      <t>ホジシャ</t>
    </rPh>
    <phoneticPr fontId="6"/>
  </si>
  <si>
    <t>重要無形文化財
総合認定保持者の団体又は保持団体</t>
    <rPh sb="8" eb="10">
      <t>ソウゴウ</t>
    </rPh>
    <rPh sb="10" eb="12">
      <t>ニンテイ</t>
    </rPh>
    <rPh sb="12" eb="15">
      <t>ホジシャ</t>
    </rPh>
    <rPh sb="16" eb="18">
      <t>ダンタイ</t>
    </rPh>
    <rPh sb="18" eb="19">
      <t>マタ</t>
    </rPh>
    <rPh sb="20" eb="22">
      <t>ホジ</t>
    </rPh>
    <rPh sb="22" eb="24">
      <t>ダンタイ</t>
    </rPh>
    <phoneticPr fontId="6"/>
  </si>
  <si>
    <t>無形文化財</t>
    <phoneticPr fontId="6"/>
  </si>
  <si>
    <t>登録無形文化財</t>
    <rPh sb="0" eb="7">
      <t>トウロクムケイブンカザイ</t>
    </rPh>
    <phoneticPr fontId="10"/>
  </si>
  <si>
    <t>登録無形民俗文化財</t>
    <rPh sb="0" eb="4">
      <t>トウロクムケイ</t>
    </rPh>
    <rPh sb="4" eb="6">
      <t>ミンゾク</t>
    </rPh>
    <rPh sb="6" eb="9">
      <t>ブンカザイ</t>
    </rPh>
    <phoneticPr fontId="10"/>
  </si>
  <si>
    <t>保存団体</t>
    <phoneticPr fontId="10"/>
  </si>
  <si>
    <t xml:space="preserve">Intangible Cultural Properties </t>
    <phoneticPr fontId="6"/>
  </si>
  <si>
    <t>Important Intangible Culturak Properties Individual RecognitionHolders</t>
    <phoneticPr fontId="6"/>
  </si>
  <si>
    <t>Important Intangible Cultural Properties Group Recognition Holding Groups</t>
    <phoneticPr fontId="6"/>
  </si>
  <si>
    <t xml:space="preserve">Registered Intangible Cultural Properties </t>
    <phoneticPr fontId="10"/>
  </si>
  <si>
    <t>Registered Intangible Folk Cultural Properties</t>
    <phoneticPr fontId="10"/>
  </si>
  <si>
    <t>Cultural Properties Designated by the Japanese Government</t>
    <phoneticPr fontId="6"/>
  </si>
  <si>
    <r>
      <t>国　指　定　等　文　化　 財　件　数</t>
    </r>
    <r>
      <rPr>
        <b/>
        <sz val="12"/>
        <rFont val="Meiryo UI"/>
        <family val="3"/>
        <charset val="128"/>
      </rPr>
      <t xml:space="preserve"> </t>
    </r>
    <r>
      <rPr>
        <b/>
        <sz val="12"/>
        <rFont val="明朝"/>
        <family val="1"/>
        <charset val="128"/>
      </rPr>
      <t>（都道府県別）</t>
    </r>
    <rPh sb="6" eb="7">
      <t>トウ</t>
    </rPh>
    <phoneticPr fontId="6"/>
  </si>
  <si>
    <t>(JANUARY 1, 2023)</t>
    <phoneticPr fontId="6"/>
  </si>
  <si>
    <t xml:space="preserve">      5  史跡名勝天然記念物の件数は，特別史跡名勝天然記念物の件数を含む。</t>
    <rPh sb="35" eb="37">
      <t>ケンスウ</t>
    </rPh>
    <phoneticPr fontId="6"/>
  </si>
  <si>
    <t xml:space="preserve">      6  重要文化財（建造物）「旧筑後川橋梁（筑後川昇開橋）」については福岡県と佐賀県にまたがるため，</t>
    <phoneticPr fontId="6"/>
  </si>
  <si>
    <t>　　  7　登録有形文化財（建造物）「わたらせ渓谷鐵道笠松トンネル」については栃木県と群馬県に，</t>
    <rPh sb="6" eb="8">
      <t>トウロク</t>
    </rPh>
    <rPh sb="8" eb="10">
      <t>ユウケイ</t>
    </rPh>
    <rPh sb="10" eb="13">
      <t>ブンカザイ</t>
    </rPh>
    <rPh sb="14" eb="17">
      <t>ケンゾウブツ</t>
    </rPh>
    <rPh sb="39" eb="42">
      <t>トチギケン</t>
    </rPh>
    <rPh sb="43" eb="46">
      <t>グンマケン</t>
    </rPh>
    <phoneticPr fontId="6"/>
  </si>
  <si>
    <t>　　  8　登録記念物「白水の滝」については大分県と熊本県に，登録記念物「瓢箪島」については広島県と愛媛県に</t>
    <rPh sb="6" eb="8">
      <t>トウロク</t>
    </rPh>
    <rPh sb="8" eb="11">
      <t>キネンブツ</t>
    </rPh>
    <rPh sb="12" eb="14">
      <t>ハクスイ</t>
    </rPh>
    <rPh sb="15" eb="16">
      <t>タキ</t>
    </rPh>
    <rPh sb="22" eb="24">
      <t>オオイタ</t>
    </rPh>
    <rPh sb="24" eb="25">
      <t>ケン</t>
    </rPh>
    <rPh sb="26" eb="28">
      <t>クマモト</t>
    </rPh>
    <rPh sb="28" eb="29">
      <t>ケン</t>
    </rPh>
    <rPh sb="31" eb="33">
      <t>トウロク</t>
    </rPh>
    <rPh sb="33" eb="36">
      <t>キネンブツ</t>
    </rPh>
    <rPh sb="37" eb="39">
      <t>ヒョウタン</t>
    </rPh>
    <rPh sb="39" eb="40">
      <t>ジマ</t>
    </rPh>
    <rPh sb="46" eb="49">
      <t>ヒロシマケン</t>
    </rPh>
    <rPh sb="50" eb="52">
      <t>エヒメ</t>
    </rPh>
    <rPh sb="52" eb="53">
      <t>ケン</t>
    </rPh>
    <phoneticPr fontId="6"/>
  </si>
  <si>
    <t>208　文　　化</t>
    <phoneticPr fontId="6"/>
  </si>
  <si>
    <t>宗教団体数・教師数・信者数</t>
    <phoneticPr fontId="6"/>
  </si>
  <si>
    <t>区         分</t>
  </si>
  <si>
    <t>神 道 系</t>
  </si>
  <si>
    <t>仏 教 系</t>
  </si>
  <si>
    <t>キリスト教系</t>
    <phoneticPr fontId="6"/>
  </si>
  <si>
    <t>諸     教</t>
  </si>
  <si>
    <t>宗 教 団 体 数</t>
  </si>
  <si>
    <t xml:space="preserve">    神      社</t>
  </si>
  <si>
    <t xml:space="preserve">    寺      院</t>
  </si>
  <si>
    <t xml:space="preserve">    教      会</t>
  </si>
  <si>
    <t xml:space="preserve">    布  教  所</t>
  </si>
  <si>
    <t xml:space="preserve">    そ  の  他</t>
  </si>
  <si>
    <t>教    師    数</t>
  </si>
  <si>
    <t>男</t>
  </si>
  <si>
    <t>女</t>
  </si>
  <si>
    <t>信    者    数</t>
  </si>
  <si>
    <t xml:space="preserve"> (注)1  令和3年12月31日現在である。</t>
    <rPh sb="7" eb="9">
      <t>レイワ</t>
    </rPh>
    <phoneticPr fontId="6"/>
  </si>
  <si>
    <t xml:space="preserve">     2  この統計は宗教法人を対象として，その関連で非法人宗教団体をとらえているので，非法人宗教団</t>
    <rPh sb="10" eb="12">
      <t>トウケイ</t>
    </rPh>
    <rPh sb="13" eb="15">
      <t>シュウキョウ</t>
    </rPh>
    <rPh sb="15" eb="17">
      <t>ホウジン</t>
    </rPh>
    <rPh sb="18" eb="20">
      <t>タイショウ</t>
    </rPh>
    <rPh sb="26" eb="28">
      <t>カンレン</t>
    </rPh>
    <rPh sb="29" eb="30">
      <t>ヒ</t>
    </rPh>
    <rPh sb="30" eb="32">
      <t>ホウジン</t>
    </rPh>
    <rPh sb="32" eb="34">
      <t>シュウキョウ</t>
    </rPh>
    <rPh sb="34" eb="36">
      <t>ダンタイ</t>
    </rPh>
    <rPh sb="46" eb="47">
      <t>ヒ</t>
    </rPh>
    <rPh sb="47" eb="49">
      <t>ホウジン</t>
    </rPh>
    <rPh sb="49" eb="51">
      <t>シュウキョウ</t>
    </rPh>
    <rPh sb="51" eb="52">
      <t>ダン</t>
    </rPh>
    <phoneticPr fontId="6"/>
  </si>
  <si>
    <t xml:space="preserve">     3  信者数が日本の総人口を上回るのは,二重所属などによる。</t>
    <phoneticPr fontId="6"/>
  </si>
  <si>
    <t xml:space="preserve"> 資料  文化庁「宗教年鑑　令和4年版」(宗教統計調査)</t>
    <rPh sb="14" eb="16">
      <t>レイワ</t>
    </rPh>
    <rPh sb="17" eb="18">
      <t>ネン</t>
    </rPh>
    <rPh sb="18" eb="19">
      <t>バン</t>
    </rPh>
    <phoneticPr fontId="6"/>
  </si>
  <si>
    <t>Culture  209</t>
    <phoneticPr fontId="10"/>
  </si>
  <si>
    <t>宗    教    法    人    数</t>
  </si>
  <si>
    <t>区　　分</t>
  </si>
  <si>
    <t>包 括 宗 教 法 人</t>
  </si>
  <si>
    <t>被 包 括 宗 教 法 人</t>
  </si>
  <si>
    <t>単立宗教　　法人</t>
    <rPh sb="1" eb="2">
      <t>リツ</t>
    </rPh>
    <phoneticPr fontId="6"/>
  </si>
  <si>
    <t>文部科学大臣所轄のもの</t>
    <rPh sb="2" eb="4">
      <t>カガク</t>
    </rPh>
    <phoneticPr fontId="6"/>
  </si>
  <si>
    <t>都道府県　知事所轄  のもの　　</t>
    <rPh sb="2" eb="3">
      <t>フ</t>
    </rPh>
    <phoneticPr fontId="6"/>
  </si>
  <si>
    <t>(A)に包括されるもの</t>
    <phoneticPr fontId="6"/>
  </si>
  <si>
    <t xml:space="preserve">(A)以外の包括宗教団体に包括されるもの </t>
    <rPh sb="8" eb="10">
      <t>シュウキョウ</t>
    </rPh>
    <phoneticPr fontId="6"/>
  </si>
  <si>
    <t>神道系</t>
  </si>
  <si>
    <t>仏教系</t>
  </si>
  <si>
    <t>キリスト教系</t>
  </si>
  <si>
    <t>諸教</t>
  </si>
  <si>
    <t xml:space="preserve"> (注)  令和3年12月31日現在である。</t>
    <rPh sb="6" eb="8">
      <t>レイワ</t>
    </rPh>
    <phoneticPr fontId="6"/>
  </si>
  <si>
    <t xml:space="preserve"> 資料  文化庁「宗教年鑑　令和4年版」(宗教統計調査)</t>
    <rPh sb="14" eb="16">
      <t>レイワ</t>
    </rPh>
    <rPh sb="17" eb="18">
      <t>ネン</t>
    </rPh>
    <rPh sb="18" eb="19">
      <t>バン</t>
    </rPh>
    <phoneticPr fontId="10"/>
  </si>
  <si>
    <t xml:space="preserve"> 　　　　　 　     　　　　　　　　　　　　　　　　　　　　　　　　　　　　　　　　　　　　　　　　　　　　　　　　　　　　　　　　　　　　　　　　　　　　　　　　　　　　　　　　　　　　　　　　　　　　　　　　　　　　　　　　　　　　　　　　　　_x001A_</t>
  </si>
  <si>
    <t>　  　9　登録記念物（遺跡及び名勝地）「牧野記念庭園（牧野富太郎宅跡）」及び「岡倉天心旧宅・</t>
    <phoneticPr fontId="6"/>
  </si>
  <si>
    <t>　　　　 庭園及び大五浦・小五浦」については登録基準が遺跡関係と名勝地関係の双方に及ぶため，両方に計上している。</t>
    <phoneticPr fontId="6"/>
  </si>
  <si>
    <t xml:space="preserve"> (注) 1  文化庁調べ。</t>
    <phoneticPr fontId="6"/>
  </si>
  <si>
    <t>　　　  体のみを有する包括宗教団体及び単立宗教団体はこの統計の対象外である。</t>
    <rPh sb="5" eb="6">
      <t>カラダ</t>
    </rPh>
    <rPh sb="9" eb="10">
      <t>ユウ</t>
    </rPh>
    <rPh sb="12" eb="14">
      <t>ホウカツ</t>
    </rPh>
    <rPh sb="14" eb="16">
      <t>シュウキョウ</t>
    </rPh>
    <rPh sb="16" eb="18">
      <t>ダンタイ</t>
    </rPh>
    <rPh sb="18" eb="19">
      <t>オヨ</t>
    </rPh>
    <rPh sb="20" eb="21">
      <t>タン</t>
    </rPh>
    <rPh sb="21" eb="22">
      <t>リツ</t>
    </rPh>
    <rPh sb="22" eb="24">
      <t>シュウキョウ</t>
    </rPh>
    <rPh sb="24" eb="26">
      <t>ダンタイ</t>
    </rPh>
    <rPh sb="29" eb="31">
      <t>トウケイ</t>
    </rPh>
    <rPh sb="32" eb="35">
      <t>タイショウガイ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</si>
</sst>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Red]&quot;▲&quot;#,##0;&quot;－&quot;"/>
    <numFmt numFmtId="177" formatCode="#,##0_ "/>
    <numFmt numFmtId="178" formatCode="0_);[Red]\(0\)"/>
  </numFmts>
  <fonts count="19">
    <font>
      <sz val="11"/>
      <name val="明朝"/>
      <family val="1"/>
      <charset val="128"/>
    </font>
    <font>
      <sz val="11"/>
      <name val="明朝"/>
      <family val="1"/>
      <charset val="128"/>
    </font>
    <font>
      <sz val="8"/>
      <name val="明朝"/>
      <family val="1"/>
      <charset val="128"/>
    </font>
    <font>
      <sz val="12"/>
      <name val="明朝"/>
      <family val="1"/>
      <charset val="128"/>
    </font>
    <font>
      <b/>
      <sz val="12"/>
      <name val="明朝"/>
      <family val="1"/>
      <charset val="128"/>
    </font>
    <font>
      <sz val="10"/>
      <name val="明朝"/>
      <family val="1"/>
      <charset val="128"/>
    </font>
    <font>
      <sz val="6"/>
      <name val="ＭＳ Ｐ明朝"/>
      <family val="1"/>
      <charset val="128"/>
    </font>
    <font>
      <sz val="9"/>
      <name val="明朝"/>
      <family val="1"/>
      <charset val="128"/>
    </font>
    <font>
      <sz val="10"/>
      <name val="ＭＳ Ｐ明朝"/>
      <family val="1"/>
      <charset val="128"/>
    </font>
    <font>
      <sz val="11"/>
      <name val="ＭＳ Ｐゴシック"/>
      <family val="3"/>
      <charset val="128"/>
    </font>
    <font>
      <sz val="6"/>
      <name val="明朝"/>
      <family val="1"/>
      <charset val="128"/>
    </font>
    <font>
      <b/>
      <sz val="12"/>
      <name val="Meiryo UI"/>
      <family val="3"/>
      <charset val="128"/>
    </font>
    <font>
      <sz val="10"/>
      <name val="ＭＳ 明朝"/>
      <family val="1"/>
      <charset val="128"/>
    </font>
    <font>
      <sz val="12"/>
      <name val="ＭＳ ゴシック"/>
      <family val="3"/>
      <charset val="128"/>
    </font>
    <font>
      <sz val="9"/>
      <name val="ＭＳ ゴシック"/>
      <family val="3"/>
      <charset val="128"/>
    </font>
    <font>
      <sz val="11"/>
      <name val="ＭＳ ゴシック"/>
      <family val="3"/>
      <charset val="128"/>
    </font>
    <font>
      <sz val="10"/>
      <name val="ＭＳ ゴシック"/>
      <family val="3"/>
      <charset val="128"/>
    </font>
    <font>
      <sz val="12"/>
      <name val="ＭＳ 明朝"/>
      <family val="1"/>
      <charset val="128"/>
    </font>
    <font>
      <sz val="9"/>
      <name val="ＭＳ 明朝"/>
      <family val="1"/>
      <charset val="128"/>
    </font>
  </fonts>
  <fills count="2">
    <fill>
      <patternFill patternType="none"/>
    </fill>
    <fill>
      <patternFill patternType="gray125"/>
    </fill>
  </fills>
  <borders count="39">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12"/>
      </right>
      <top/>
      <bottom/>
      <diagonal/>
    </border>
    <border>
      <left/>
      <right style="thin">
        <color indexed="12"/>
      </right>
      <top style="dotted">
        <color indexed="64"/>
      </top>
      <bottom/>
      <diagonal/>
    </border>
    <border>
      <left/>
      <right style="thin">
        <color indexed="12"/>
      </right>
      <top/>
      <bottom style="dotted">
        <color indexed="64"/>
      </bottom>
      <diagonal/>
    </border>
    <border>
      <left/>
      <right style="thin">
        <color indexed="12"/>
      </right>
      <top style="thin">
        <color indexed="64"/>
      </top>
      <bottom style="medium">
        <color indexed="64"/>
      </bottom>
      <diagonal/>
    </border>
    <border>
      <left/>
      <right style="thin">
        <color indexed="12"/>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12"/>
      </left>
      <right/>
      <top/>
      <bottom/>
      <diagonal/>
    </border>
    <border>
      <left/>
      <right/>
      <top/>
      <bottom style="dotted">
        <color indexed="64"/>
      </bottom>
      <diagonal/>
    </border>
    <border>
      <left/>
      <right/>
      <top style="dotted">
        <color indexed="64"/>
      </top>
      <bottom/>
      <diagonal/>
    </border>
    <border>
      <left style="thin">
        <color indexed="12"/>
      </left>
      <right/>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medium">
        <color indexed="64"/>
      </bottom>
      <diagonal/>
    </border>
    <border>
      <left/>
      <right style="thin">
        <color indexed="10"/>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10"/>
      </right>
      <top/>
      <bottom/>
      <diagonal/>
    </border>
    <border>
      <left style="thin">
        <color indexed="64"/>
      </left>
      <right/>
      <top/>
      <bottom/>
      <diagonal/>
    </border>
    <border>
      <left/>
      <right style="thin">
        <color indexed="10"/>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10"/>
      </right>
      <top style="medium">
        <color indexed="64"/>
      </top>
      <bottom style="thin">
        <color indexed="64"/>
      </bottom>
      <diagonal/>
    </border>
    <border>
      <left/>
      <right/>
      <top style="medium">
        <color indexed="64"/>
      </top>
      <bottom/>
      <diagonal/>
    </border>
    <border>
      <left style="thin">
        <color indexed="64"/>
      </left>
      <right style="thin">
        <color indexed="10"/>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xf numFmtId="0" fontId="9" fillId="0" borderId="0"/>
  </cellStyleXfs>
  <cellXfs count="134">
    <xf numFmtId="0" fontId="0" fillId="0" borderId="0" xfId="0"/>
    <xf numFmtId="0" fontId="3" fillId="0" borderId="0" xfId="0" applyFont="1"/>
    <xf numFmtId="0" fontId="4" fillId="0" borderId="0" xfId="0" applyFont="1" applyAlignment="1">
      <alignment horizontal="centerContinuous"/>
    </xf>
    <xf numFmtId="0" fontId="2" fillId="0" borderId="0" xfId="0" applyFont="1"/>
    <xf numFmtId="0" fontId="7" fillId="0" borderId="0" xfId="0" applyFont="1"/>
    <xf numFmtId="0" fontId="8" fillId="0" borderId="1" xfId="0" applyFont="1" applyBorder="1" applyAlignment="1">
      <alignment horizontal="center" vertical="center" wrapText="1"/>
    </xf>
    <xf numFmtId="0" fontId="4" fillId="0" borderId="0" xfId="0" applyFont="1" applyAlignment="1">
      <alignment horizontal="left"/>
    </xf>
    <xf numFmtId="0" fontId="8" fillId="0" borderId="2" xfId="0" applyFont="1" applyBorder="1" applyAlignment="1">
      <alignment horizontal="center" vertical="center" wrapText="1"/>
    </xf>
    <xf numFmtId="0" fontId="3" fillId="0" borderId="0" xfId="0" applyFont="1" applyAlignment="1">
      <alignment horizontal="left"/>
    </xf>
    <xf numFmtId="0" fontId="3" fillId="0" borderId="0" xfId="0" applyFont="1" applyAlignment="1">
      <alignment horizontal="right"/>
    </xf>
    <xf numFmtId="0" fontId="3" fillId="0" borderId="3" xfId="0" applyFont="1" applyBorder="1" applyAlignment="1">
      <alignment horizontal="distributed"/>
    </xf>
    <xf numFmtId="176" fontId="3" fillId="0" borderId="0" xfId="1" applyNumberFormat="1" applyFont="1" applyFill="1" applyAlignment="1">
      <alignment horizontal="right"/>
    </xf>
    <xf numFmtId="0" fontId="3" fillId="0" borderId="4" xfId="0" applyFont="1" applyBorder="1" applyAlignment="1">
      <alignment horizontal="distributed"/>
    </xf>
    <xf numFmtId="0" fontId="3" fillId="0" borderId="5" xfId="0" applyFont="1" applyBorder="1" applyAlignment="1">
      <alignment horizontal="distributed"/>
    </xf>
    <xf numFmtId="0" fontId="3" fillId="0" borderId="6" xfId="0" applyFont="1" applyBorder="1" applyAlignment="1">
      <alignment horizontal="distributed" vertical="center"/>
    </xf>
    <xf numFmtId="0" fontId="0" fillId="0" borderId="7" xfId="0" applyBorder="1" applyAlignment="1">
      <alignment horizontal="distributed"/>
    </xf>
    <xf numFmtId="0" fontId="0" fillId="0" borderId="3" xfId="0" applyBorder="1" applyAlignment="1">
      <alignment horizontal="distributed"/>
    </xf>
    <xf numFmtId="0" fontId="5" fillId="0" borderId="8" xfId="0" applyFont="1" applyBorder="1" applyAlignment="1">
      <alignment horizontal="center" vertical="top" textRotation="255" wrapText="1"/>
    </xf>
    <xf numFmtId="0" fontId="5" fillId="0" borderId="9" xfId="0" applyFont="1" applyBorder="1" applyAlignment="1">
      <alignment horizontal="center" vertical="top" textRotation="255" wrapText="1"/>
    </xf>
    <xf numFmtId="0" fontId="5" fillId="0" borderId="8" xfId="0" applyFont="1" applyBorder="1" applyAlignment="1">
      <alignment horizontal="center" vertical="top" textRotation="255"/>
    </xf>
    <xf numFmtId="0" fontId="5" fillId="0" borderId="10" xfId="0" applyFont="1" applyBorder="1" applyAlignment="1">
      <alignment horizontal="center" vertical="top" textRotation="255"/>
    </xf>
    <xf numFmtId="0" fontId="3" fillId="0" borderId="0" xfId="0" applyFont="1" applyAlignment="1">
      <alignment horizontal="center"/>
    </xf>
    <xf numFmtId="0" fontId="12" fillId="0" borderId="8" xfId="0" applyFont="1" applyBorder="1" applyAlignment="1">
      <alignment vertical="top" textRotation="255" wrapText="1"/>
    </xf>
    <xf numFmtId="176" fontId="13" fillId="0" borderId="0" xfId="1" applyNumberFormat="1" applyFont="1" applyFill="1" applyAlignment="1">
      <alignment horizontal="right"/>
    </xf>
    <xf numFmtId="0" fontId="13" fillId="0" borderId="10" xfId="2" applyFont="1" applyBorder="1" applyAlignment="1">
      <alignment horizontal="right"/>
    </xf>
    <xf numFmtId="0" fontId="13" fillId="0" borderId="0" xfId="2" applyFont="1" applyAlignment="1">
      <alignment horizontal="right"/>
    </xf>
    <xf numFmtId="178" fontId="13" fillId="0" borderId="0" xfId="1" applyNumberFormat="1" applyFont="1" applyFill="1" applyAlignment="1">
      <alignment horizontal="right"/>
    </xf>
    <xf numFmtId="176" fontId="13" fillId="0" borderId="11" xfId="1" applyNumberFormat="1" applyFont="1" applyFill="1" applyBorder="1" applyAlignment="1">
      <alignment horizontal="right"/>
    </xf>
    <xf numFmtId="176" fontId="13" fillId="0" borderId="0" xfId="1" applyNumberFormat="1" applyFont="1" applyFill="1" applyBorder="1" applyAlignment="1">
      <alignment horizontal="right"/>
    </xf>
    <xf numFmtId="178" fontId="13" fillId="0" borderId="0" xfId="1" applyNumberFormat="1" applyFont="1" applyFill="1" applyBorder="1" applyAlignment="1">
      <alignment horizontal="right"/>
    </xf>
    <xf numFmtId="0" fontId="13" fillId="0" borderId="12" xfId="2" applyFont="1" applyBorder="1" applyAlignment="1">
      <alignment horizontal="right"/>
    </xf>
    <xf numFmtId="176" fontId="13" fillId="0" borderId="13" xfId="1" applyNumberFormat="1" applyFont="1" applyFill="1" applyBorder="1" applyAlignment="1">
      <alignment horizontal="right"/>
    </xf>
    <xf numFmtId="0" fontId="13" fillId="0" borderId="13" xfId="2" applyFont="1" applyBorder="1" applyAlignment="1">
      <alignment horizontal="right"/>
    </xf>
    <xf numFmtId="178" fontId="13" fillId="0" borderId="13" xfId="1" applyNumberFormat="1" applyFont="1" applyFill="1" applyBorder="1" applyAlignment="1">
      <alignment horizontal="right"/>
    </xf>
    <xf numFmtId="0" fontId="13" fillId="0" borderId="0" xfId="0" applyFont="1" applyAlignment="1">
      <alignment horizontal="right"/>
    </xf>
    <xf numFmtId="176" fontId="13" fillId="0" borderId="14" xfId="1" applyNumberFormat="1" applyFont="1" applyFill="1" applyBorder="1" applyAlignment="1">
      <alignment horizontal="right"/>
    </xf>
    <xf numFmtId="176" fontId="13" fillId="0" borderId="12" xfId="1" applyNumberFormat="1" applyFont="1" applyFill="1" applyBorder="1" applyAlignment="1">
      <alignment horizontal="right"/>
    </xf>
    <xf numFmtId="178" fontId="13" fillId="0" borderId="12" xfId="1" applyNumberFormat="1" applyFont="1" applyFill="1" applyBorder="1" applyAlignment="1">
      <alignment horizontal="right"/>
    </xf>
    <xf numFmtId="38" fontId="13" fillId="0" borderId="0" xfId="1" applyFont="1" applyFill="1" applyAlignment="1">
      <alignment horizontal="right"/>
    </xf>
    <xf numFmtId="178" fontId="13" fillId="0" borderId="0" xfId="0" quotePrefix="1" applyNumberFormat="1" applyFont="1" applyAlignment="1">
      <alignment horizontal="right"/>
    </xf>
    <xf numFmtId="0" fontId="13" fillId="0" borderId="0" xfId="0" quotePrefix="1" applyFont="1" applyAlignment="1">
      <alignment horizontal="right"/>
    </xf>
    <xf numFmtId="178" fontId="13" fillId="0" borderId="12" xfId="0" applyNumberFormat="1" applyFont="1" applyBorder="1" applyAlignment="1">
      <alignment horizontal="right"/>
    </xf>
    <xf numFmtId="178" fontId="13" fillId="0" borderId="0" xfId="0" applyNumberFormat="1" applyFont="1" applyAlignment="1">
      <alignment horizontal="right"/>
    </xf>
    <xf numFmtId="0" fontId="13" fillId="0" borderId="13" xfId="0" applyFont="1" applyBorder="1" applyAlignment="1">
      <alignment horizontal="right"/>
    </xf>
    <xf numFmtId="38" fontId="13" fillId="0" borderId="13" xfId="1" applyFont="1" applyFill="1" applyBorder="1" applyAlignment="1">
      <alignment horizontal="right"/>
    </xf>
    <xf numFmtId="0" fontId="13" fillId="0" borderId="13" xfId="0" quotePrefix="1" applyFont="1" applyBorder="1" applyAlignment="1">
      <alignment horizontal="right"/>
    </xf>
    <xf numFmtId="178" fontId="13" fillId="0" borderId="13" xfId="0" quotePrefix="1" applyNumberFormat="1" applyFont="1" applyBorder="1" applyAlignment="1">
      <alignment horizontal="right"/>
    </xf>
    <xf numFmtId="38" fontId="13" fillId="0" borderId="0" xfId="1" applyFont="1" applyFill="1" applyBorder="1" applyAlignment="1">
      <alignment horizontal="right"/>
    </xf>
    <xf numFmtId="0" fontId="13" fillId="0" borderId="14" xfId="0" applyFont="1" applyBorder="1" applyAlignment="1">
      <alignment horizontal="right"/>
    </xf>
    <xf numFmtId="0" fontId="13" fillId="0" borderId="12" xfId="0" applyFont="1" applyBorder="1" applyAlignment="1">
      <alignment horizontal="right"/>
    </xf>
    <xf numFmtId="178" fontId="13" fillId="0" borderId="13" xfId="0" applyNumberFormat="1" applyFont="1" applyBorder="1" applyAlignment="1">
      <alignment horizontal="right"/>
    </xf>
    <xf numFmtId="0" fontId="13" fillId="0" borderId="0" xfId="0" applyFont="1"/>
    <xf numFmtId="0" fontId="13" fillId="0" borderId="15" xfId="0" applyFont="1" applyBorder="1" applyAlignment="1">
      <alignment horizontal="right"/>
    </xf>
    <xf numFmtId="0" fontId="13" fillId="0" borderId="15" xfId="2" applyFont="1" applyBorder="1" applyAlignment="1">
      <alignment horizontal="right"/>
    </xf>
    <xf numFmtId="176" fontId="13" fillId="0" borderId="0" xfId="0" applyNumberFormat="1" applyFont="1" applyAlignment="1">
      <alignment horizontal="right"/>
    </xf>
    <xf numFmtId="0" fontId="13" fillId="0" borderId="16" xfId="0" applyFont="1" applyBorder="1" applyAlignment="1">
      <alignment horizontal="right"/>
    </xf>
    <xf numFmtId="38" fontId="13" fillId="0" borderId="17" xfId="1" applyFont="1" applyFill="1" applyBorder="1" applyAlignment="1">
      <alignment horizontal="right" vertical="center"/>
    </xf>
    <xf numFmtId="0" fontId="13" fillId="0" borderId="17" xfId="0" applyFont="1" applyBorder="1" applyAlignment="1">
      <alignment horizontal="right" vertical="center"/>
    </xf>
    <xf numFmtId="177" fontId="13" fillId="0" borderId="17" xfId="0" applyNumberFormat="1" applyFont="1" applyBorder="1" applyAlignment="1">
      <alignment horizontal="right" vertical="center"/>
    </xf>
    <xf numFmtId="0" fontId="14" fillId="0" borderId="0" xfId="0" applyFont="1"/>
    <xf numFmtId="0" fontId="15" fillId="0" borderId="0" xfId="0" applyFont="1"/>
    <xf numFmtId="0" fontId="16" fillId="0" borderId="0" xfId="0" applyFont="1" applyAlignment="1">
      <alignment horizontal="right"/>
    </xf>
    <xf numFmtId="0" fontId="4" fillId="0" borderId="0" xfId="0" quotePrefix="1" applyFont="1" applyAlignment="1">
      <alignment horizontal="centerContinuous"/>
    </xf>
    <xf numFmtId="0" fontId="3" fillId="0" borderId="0" xfId="0" applyFont="1" applyAlignment="1">
      <alignment horizontal="centerContinuous"/>
    </xf>
    <xf numFmtId="0" fontId="3" fillId="0" borderId="18" xfId="0" quotePrefix="1" applyFont="1" applyBorder="1" applyAlignment="1">
      <alignment horizontal="centerContinuous" vertical="center"/>
    </xf>
    <xf numFmtId="0" fontId="3" fillId="0" borderId="19" xfId="0" applyFont="1" applyBorder="1" applyAlignment="1">
      <alignment horizontal="centerContinuous"/>
    </xf>
    <xf numFmtId="0" fontId="3" fillId="0" borderId="20" xfId="0" applyFont="1" applyBorder="1" applyAlignment="1">
      <alignment horizontal="center" vertical="center"/>
    </xf>
    <xf numFmtId="0" fontId="3" fillId="0" borderId="20" xfId="0" applyFont="1" applyBorder="1" applyAlignment="1">
      <alignment horizontal="distributed" vertical="center"/>
    </xf>
    <xf numFmtId="0" fontId="3" fillId="0" borderId="19" xfId="0" applyFont="1" applyBorder="1" applyAlignment="1">
      <alignment horizontal="center" vertical="center"/>
    </xf>
    <xf numFmtId="0" fontId="13" fillId="0" borderId="21" xfId="0" quotePrefix="1" applyFont="1" applyBorder="1" applyAlignment="1">
      <alignment horizontal="centerContinuous" vertical="center"/>
    </xf>
    <xf numFmtId="0" fontId="13" fillId="0" borderId="0" xfId="0" applyFont="1" applyAlignment="1">
      <alignment horizontal="centerContinuous" vertical="center"/>
    </xf>
    <xf numFmtId="3" fontId="13" fillId="0" borderId="9" xfId="0" applyNumberFormat="1" applyFont="1" applyBorder="1" applyAlignment="1">
      <alignment vertical="center"/>
    </xf>
    <xf numFmtId="3" fontId="13" fillId="0" borderId="0" xfId="0" applyNumberFormat="1" applyFont="1" applyAlignment="1">
      <alignment vertical="center"/>
    </xf>
    <xf numFmtId="3" fontId="13" fillId="0" borderId="0" xfId="0" applyNumberFormat="1" applyFont="1" applyAlignment="1">
      <alignment horizontal="right" vertical="center"/>
    </xf>
    <xf numFmtId="0" fontId="13" fillId="0" borderId="0" xfId="0" applyFont="1" applyAlignment="1">
      <alignment vertical="center"/>
    </xf>
    <xf numFmtId="0" fontId="17" fillId="0" borderId="21" xfId="0" quotePrefix="1" applyFont="1" applyBorder="1" applyAlignment="1">
      <alignment horizontal="left" vertical="center"/>
    </xf>
    <xf numFmtId="0" fontId="17" fillId="0" borderId="0" xfId="0" applyFont="1" applyAlignment="1">
      <alignment vertical="center"/>
    </xf>
    <xf numFmtId="0" fontId="3" fillId="0" borderId="0" xfId="0" applyFont="1" applyAlignment="1">
      <alignment vertical="center"/>
    </xf>
    <xf numFmtId="3" fontId="13" fillId="0" borderId="22" xfId="0" applyNumberFormat="1" applyFont="1" applyBorder="1" applyAlignment="1">
      <alignment vertical="center"/>
    </xf>
    <xf numFmtId="0" fontId="17" fillId="0" borderId="21" xfId="0" quotePrefix="1" applyFont="1" applyBorder="1" applyAlignment="1">
      <alignment horizontal="centerContinuous" vertical="center"/>
    </xf>
    <xf numFmtId="0" fontId="17" fillId="0" borderId="0" xfId="0" applyFont="1" applyAlignment="1">
      <alignment horizontal="centerContinuous" vertical="center"/>
    </xf>
    <xf numFmtId="0" fontId="17" fillId="0" borderId="0" xfId="0" quotePrefix="1" applyFont="1" applyAlignment="1">
      <alignment horizontal="centerContinuous" vertical="center"/>
    </xf>
    <xf numFmtId="0" fontId="13" fillId="0" borderId="23" xfId="0" quotePrefix="1" applyFont="1" applyBorder="1" applyAlignment="1">
      <alignment horizontal="centerContinuous" vertical="center"/>
    </xf>
    <xf numFmtId="0" fontId="13" fillId="0" borderId="24" xfId="0" applyFont="1" applyBorder="1" applyAlignment="1">
      <alignment horizontal="centerContinuous" vertical="center"/>
    </xf>
    <xf numFmtId="3" fontId="13" fillId="0" borderId="25" xfId="0" applyNumberFormat="1" applyFont="1" applyBorder="1" applyAlignment="1">
      <alignment vertical="center"/>
    </xf>
    <xf numFmtId="3" fontId="13" fillId="0" borderId="24" xfId="0" applyNumberFormat="1" applyFont="1" applyBorder="1" applyAlignment="1">
      <alignment vertical="center"/>
    </xf>
    <xf numFmtId="0" fontId="18" fillId="0" borderId="0" xfId="0" applyFont="1"/>
    <xf numFmtId="0" fontId="1" fillId="0" borderId="0" xfId="0" applyFont="1"/>
    <xf numFmtId="0" fontId="3" fillId="0" borderId="26" xfId="0" quotePrefix="1" applyFont="1" applyBorder="1" applyAlignment="1">
      <alignment horizontal="centerContinuous" vertical="center"/>
    </xf>
    <xf numFmtId="0" fontId="3" fillId="0" borderId="27" xfId="0" applyFont="1" applyBorder="1" applyAlignment="1">
      <alignment horizontal="centerContinuous" vertical="center"/>
    </xf>
    <xf numFmtId="0" fontId="3" fillId="0" borderId="28" xfId="0" quotePrefix="1" applyFont="1" applyBorder="1" applyAlignment="1">
      <alignment horizontal="centerContinuous" vertical="center"/>
    </xf>
    <xf numFmtId="0" fontId="3" fillId="0" borderId="29" xfId="0" applyFont="1" applyBorder="1" applyAlignment="1">
      <alignment horizontal="centerContinuous" vertical="center"/>
    </xf>
    <xf numFmtId="0" fontId="3" fillId="0" borderId="30" xfId="0" quotePrefix="1" applyFont="1" applyBorder="1" applyAlignment="1">
      <alignment horizontal="justify" vertical="top" wrapText="1"/>
    </xf>
    <xf numFmtId="0" fontId="3" fillId="0" borderId="31" xfId="0" applyFont="1" applyBorder="1" applyAlignment="1">
      <alignment horizontal="justify" vertical="top" wrapText="1"/>
    </xf>
    <xf numFmtId="0" fontId="3" fillId="0" borderId="32" xfId="0" quotePrefix="1" applyFont="1" applyBorder="1" applyAlignment="1">
      <alignment horizontal="justify" vertical="top" wrapText="1"/>
    </xf>
    <xf numFmtId="0" fontId="13" fillId="0" borderId="0" xfId="0" applyFont="1" applyAlignment="1">
      <alignment horizontal="distributed" vertical="center"/>
    </xf>
    <xf numFmtId="0" fontId="17" fillId="0" borderId="0" xfId="0" applyFont="1" applyAlignment="1">
      <alignment horizontal="distributed" vertical="center"/>
    </xf>
    <xf numFmtId="0" fontId="3" fillId="0" borderId="0" xfId="0" applyFont="1" applyAlignment="1">
      <alignment horizontal="center" vertical="center" wrapText="1"/>
    </xf>
    <xf numFmtId="0" fontId="17" fillId="0" borderId="24" xfId="0" applyFont="1" applyBorder="1" applyAlignment="1">
      <alignment horizontal="distributed" vertical="center"/>
    </xf>
    <xf numFmtId="38" fontId="17" fillId="0" borderId="22" xfId="1" applyFont="1" applyBorder="1" applyAlignment="1">
      <alignment horizontal="right" vertical="center"/>
    </xf>
    <xf numFmtId="38" fontId="17" fillId="0" borderId="0" xfId="1" applyFont="1" applyBorder="1" applyAlignment="1">
      <alignment horizontal="right" vertical="center"/>
    </xf>
    <xf numFmtId="3" fontId="17" fillId="0" borderId="22" xfId="0" applyNumberFormat="1" applyFont="1" applyBorder="1" applyAlignment="1">
      <alignment vertical="center"/>
    </xf>
    <xf numFmtId="3" fontId="17" fillId="0" borderId="0" xfId="0" applyNumberFormat="1" applyFont="1" applyAlignment="1">
      <alignment vertical="center"/>
    </xf>
    <xf numFmtId="0" fontId="17" fillId="0" borderId="0" xfId="0" applyFont="1" applyAlignment="1">
      <alignment horizontal="right" vertical="center"/>
    </xf>
    <xf numFmtId="3" fontId="17" fillId="0" borderId="0" xfId="0" applyNumberFormat="1" applyFont="1" applyAlignment="1">
      <alignment horizontal="right" vertical="center"/>
    </xf>
    <xf numFmtId="3" fontId="17" fillId="0" borderId="25" xfId="0" applyNumberFormat="1" applyFont="1" applyBorder="1" applyAlignment="1">
      <alignment vertical="center"/>
    </xf>
    <xf numFmtId="0" fontId="17" fillId="0" borderId="24" xfId="0" applyFont="1" applyBorder="1" applyAlignment="1">
      <alignment horizontal="right" vertical="center"/>
    </xf>
    <xf numFmtId="3" fontId="17" fillId="0" borderId="24" xfId="0" applyNumberFormat="1" applyFont="1" applyBorder="1" applyAlignment="1">
      <alignment horizontal="right" vertical="center"/>
    </xf>
    <xf numFmtId="0" fontId="14" fillId="0" borderId="0" xfId="0" applyFont="1"/>
    <xf numFmtId="0" fontId="5" fillId="0" borderId="33"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9" xfId="0" applyFont="1" applyBorder="1" applyAlignment="1">
      <alignment horizontal="center" vertical="center" wrapText="1"/>
    </xf>
    <xf numFmtId="0" fontId="3" fillId="0" borderId="29"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8" fillId="0" borderId="2"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5" fillId="0" borderId="37" xfId="0" applyFont="1" applyBorder="1" applyAlignment="1">
      <alignment horizontal="center" vertical="top" textRotation="255" wrapText="1"/>
    </xf>
    <xf numFmtId="0" fontId="0" fillId="0" borderId="38" xfId="0" applyBorder="1" applyAlignment="1">
      <alignment horizontal="center"/>
    </xf>
    <xf numFmtId="0" fontId="5" fillId="0" borderId="38" xfId="0" applyFont="1" applyBorder="1" applyAlignment="1">
      <alignment horizontal="center" vertical="top" textRotation="255"/>
    </xf>
    <xf numFmtId="0" fontId="0" fillId="0" borderId="38" xfId="0" applyBorder="1" applyAlignment="1">
      <alignment horizontal="center" vertical="top" textRotation="255"/>
    </xf>
    <xf numFmtId="0" fontId="5" fillId="0" borderId="3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6" xfId="0" applyFont="1" applyBorder="1" applyAlignment="1">
      <alignment horizontal="center" vertical="center" wrapText="1"/>
    </xf>
    <xf numFmtId="38" fontId="5" fillId="0" borderId="33" xfId="1" quotePrefix="1" applyFont="1" applyFill="1" applyBorder="1" applyAlignment="1">
      <alignment horizontal="center" vertical="center" wrapText="1"/>
    </xf>
    <xf numFmtId="38" fontId="5" fillId="0" borderId="27" xfId="1" quotePrefix="1" applyFont="1" applyFill="1" applyBorder="1" applyAlignment="1">
      <alignment horizontal="center" vertical="center" wrapText="1"/>
    </xf>
    <xf numFmtId="38" fontId="5" fillId="0" borderId="29" xfId="1" quotePrefix="1" applyFont="1" applyFill="1" applyBorder="1" applyAlignment="1">
      <alignment horizontal="center" vertical="center" wrapText="1"/>
    </xf>
    <xf numFmtId="0" fontId="3" fillId="0" borderId="27" xfId="0" applyFont="1" applyBorder="1" applyAlignment="1">
      <alignment horizontal="center" vertical="center"/>
    </xf>
    <xf numFmtId="0" fontId="1" fillId="0" borderId="36" xfId="0" applyFont="1" applyBorder="1" applyAlignment="1">
      <alignment vertical="center"/>
    </xf>
    <xf numFmtId="0" fontId="3" fillId="0" borderId="33" xfId="0" applyFont="1" applyBorder="1" applyAlignment="1">
      <alignment horizontal="center" vertical="center"/>
    </xf>
    <xf numFmtId="0" fontId="1" fillId="0" borderId="2" xfId="0" applyFont="1" applyBorder="1" applyAlignment="1">
      <alignment vertical="center"/>
    </xf>
    <xf numFmtId="0" fontId="3" fillId="0" borderId="27" xfId="0" applyFont="1" applyBorder="1" applyAlignment="1">
      <alignment horizontal="distributed" vertical="center" wrapText="1"/>
    </xf>
    <xf numFmtId="0" fontId="3" fillId="0" borderId="36" xfId="0" applyFont="1" applyBorder="1" applyAlignment="1">
      <alignment horizontal="distributed" vertical="center" wrapText="1"/>
    </xf>
  </cellXfs>
  <cellStyles count="3">
    <cellStyle name="桁区切り" xfId="1" builtinId="6"/>
    <cellStyle name="標準" xfId="0" builtinId="0"/>
    <cellStyle name="標準_文化財指定等件数（Ｈ20.4.1）【財】rev" xfId="2"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506730</xdr:colOff>
      <xdr:row>5</xdr:row>
      <xdr:rowOff>504825</xdr:rowOff>
    </xdr:from>
    <xdr:ext cx="200889" cy="206339"/>
    <xdr:sp macro="" textlink="">
      <xdr:nvSpPr>
        <xdr:cNvPr id="2" name="Text Box 1">
          <a:extLst>
            <a:ext uri="{FF2B5EF4-FFF2-40B4-BE49-F238E27FC236}">
              <a16:creationId xmlns:a16="http://schemas.microsoft.com/office/drawing/2014/main" id="{E7A8D703-6DF2-1177-4B00-1414DE662C56}"/>
            </a:ext>
          </a:extLst>
        </xdr:cNvPr>
        <xdr:cNvSpPr txBox="1">
          <a:spLocks noChangeArrowheads="1"/>
        </xdr:cNvSpPr>
      </xdr:nvSpPr>
      <xdr:spPr bwMode="auto">
        <a:xfrm>
          <a:off x="2478405" y="1504950"/>
          <a:ext cx="200889" cy="206339"/>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200" b="0" i="0" u="none" strike="noStrike" baseline="0">
              <a:solidFill>
                <a:srgbClr val="000000"/>
              </a:solidFill>
              <a:latin typeface="明朝"/>
            </a:rPr>
            <a:t>(A)</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W76"/>
  <sheetViews>
    <sheetView tabSelected="1" zoomScaleNormal="100" zoomScaleSheetLayoutView="75" workbookViewId="0"/>
  </sheetViews>
  <sheetFormatPr defaultRowHeight="13.5"/>
  <cols>
    <col min="1" max="1" width="10.625" customWidth="1"/>
    <col min="2" max="7" width="8.875" customWidth="1"/>
    <col min="8" max="8" width="10.125" customWidth="1"/>
    <col min="9" max="9" width="11.75" customWidth="1"/>
    <col min="10" max="10" width="9.75" customWidth="1"/>
    <col min="11" max="14" width="8.875" customWidth="1"/>
    <col min="15" max="15" width="9.625" customWidth="1"/>
    <col min="16" max="16" width="9.875" customWidth="1"/>
    <col min="17" max="17" width="9.375" customWidth="1"/>
    <col min="18" max="19" width="10" customWidth="1"/>
    <col min="20" max="20" width="9.5" customWidth="1"/>
    <col min="21" max="21" width="10" customWidth="1"/>
  </cols>
  <sheetData>
    <row r="1" spans="1:22" s="1" customFormat="1" ht="14.25">
      <c r="A1" s="1" t="s">
        <v>98</v>
      </c>
      <c r="S1" s="9"/>
      <c r="U1" s="9" t="s">
        <v>99</v>
      </c>
    </row>
    <row r="2" spans="1:22" s="1" customFormat="1" ht="9" customHeight="1"/>
    <row r="3" spans="1:22" s="1" customFormat="1" ht="16.5">
      <c r="B3" s="2"/>
      <c r="C3" s="2"/>
      <c r="D3" s="2"/>
      <c r="E3" s="2"/>
      <c r="F3" s="2"/>
      <c r="G3" s="6" t="s">
        <v>113</v>
      </c>
      <c r="H3" s="2"/>
      <c r="I3" s="2"/>
      <c r="J3" s="2"/>
      <c r="K3" s="6"/>
      <c r="L3" s="2"/>
      <c r="M3" s="2"/>
      <c r="N3" s="2"/>
      <c r="O3" s="2"/>
      <c r="P3" s="2"/>
      <c r="Q3" s="2"/>
      <c r="R3" s="2"/>
      <c r="S3" s="2"/>
      <c r="T3" s="2"/>
      <c r="U3" s="2"/>
    </row>
    <row r="4" spans="1:22" s="1" customFormat="1" ht="18" customHeight="1">
      <c r="A4" s="2"/>
      <c r="B4" s="2"/>
      <c r="C4" s="2"/>
      <c r="D4" s="2"/>
      <c r="E4" s="2"/>
      <c r="H4" s="2"/>
      <c r="I4" s="21" t="s">
        <v>112</v>
      </c>
      <c r="J4" s="9"/>
      <c r="K4" s="8"/>
      <c r="L4" s="2"/>
      <c r="M4" s="2"/>
      <c r="N4" s="2"/>
      <c r="O4" s="2"/>
      <c r="P4" s="2"/>
      <c r="Q4" s="2"/>
      <c r="R4" s="2"/>
      <c r="S4" s="2"/>
      <c r="T4" s="2"/>
      <c r="U4" s="2"/>
    </row>
    <row r="5" spans="1:22" s="1" customFormat="1" ht="15" thickBot="1">
      <c r="T5" s="51"/>
      <c r="U5" s="61" t="s">
        <v>114</v>
      </c>
    </row>
    <row r="6" spans="1:22" s="1" customFormat="1" ht="35.25" customHeight="1">
      <c r="A6" s="112" t="s">
        <v>51</v>
      </c>
      <c r="B6" s="109" t="s">
        <v>79</v>
      </c>
      <c r="C6" s="110"/>
      <c r="D6" s="111"/>
      <c r="E6" s="109" t="s">
        <v>80</v>
      </c>
      <c r="F6" s="110"/>
      <c r="G6" s="111"/>
      <c r="H6" s="109" t="s">
        <v>103</v>
      </c>
      <c r="I6" s="110"/>
      <c r="J6" s="111"/>
      <c r="K6" s="125" t="s">
        <v>52</v>
      </c>
      <c r="L6" s="126"/>
      <c r="M6" s="126"/>
      <c r="N6" s="127"/>
      <c r="O6" s="109" t="s">
        <v>53</v>
      </c>
      <c r="P6" s="110"/>
      <c r="Q6" s="111"/>
      <c r="R6" s="118" t="s">
        <v>59</v>
      </c>
      <c r="S6" s="118" t="s">
        <v>94</v>
      </c>
      <c r="T6" s="109" t="s">
        <v>54</v>
      </c>
      <c r="U6" s="110"/>
    </row>
    <row r="7" spans="1:22" s="1" customFormat="1" ht="35.25" customHeight="1">
      <c r="A7" s="113"/>
      <c r="B7" s="115" t="s">
        <v>89</v>
      </c>
      <c r="C7" s="116"/>
      <c r="D7" s="122"/>
      <c r="E7" s="115" t="s">
        <v>78</v>
      </c>
      <c r="F7" s="116"/>
      <c r="G7" s="117"/>
      <c r="H7" s="115" t="s">
        <v>107</v>
      </c>
      <c r="I7" s="116"/>
      <c r="J7" s="117"/>
      <c r="K7" s="115" t="s">
        <v>77</v>
      </c>
      <c r="L7" s="116"/>
      <c r="M7" s="116"/>
      <c r="N7" s="117"/>
      <c r="O7" s="123" t="s">
        <v>62</v>
      </c>
      <c r="P7" s="124"/>
      <c r="Q7" s="122"/>
      <c r="R7" s="119"/>
      <c r="S7" s="120"/>
      <c r="T7" s="115" t="s">
        <v>58</v>
      </c>
      <c r="U7" s="116"/>
    </row>
    <row r="8" spans="1:22" s="1" customFormat="1" ht="83.25" customHeight="1">
      <c r="A8" s="113"/>
      <c r="B8" s="19" t="s">
        <v>55</v>
      </c>
      <c r="C8" s="19" t="s">
        <v>95</v>
      </c>
      <c r="D8" s="17" t="s">
        <v>68</v>
      </c>
      <c r="E8" s="19" t="s">
        <v>76</v>
      </c>
      <c r="F8" s="19" t="s">
        <v>56</v>
      </c>
      <c r="G8" s="17" t="s">
        <v>63</v>
      </c>
      <c r="H8" s="17" t="s">
        <v>101</v>
      </c>
      <c r="I8" s="17" t="s">
        <v>102</v>
      </c>
      <c r="J8" s="22" t="s">
        <v>104</v>
      </c>
      <c r="K8" s="17" t="s">
        <v>64</v>
      </c>
      <c r="L8" s="17" t="s">
        <v>65</v>
      </c>
      <c r="M8" s="17" t="s">
        <v>66</v>
      </c>
      <c r="N8" s="17" t="s">
        <v>105</v>
      </c>
      <c r="O8" s="17" t="s">
        <v>67</v>
      </c>
      <c r="P8" s="18" t="s">
        <v>69</v>
      </c>
      <c r="Q8" s="17" t="s">
        <v>61</v>
      </c>
      <c r="R8" s="119"/>
      <c r="S8" s="121"/>
      <c r="T8" s="19" t="s">
        <v>57</v>
      </c>
      <c r="U8" s="20" t="s">
        <v>106</v>
      </c>
    </row>
    <row r="9" spans="1:22" s="1" customFormat="1" ht="148.5" customHeight="1">
      <c r="A9" s="114"/>
      <c r="B9" s="5" t="s">
        <v>71</v>
      </c>
      <c r="C9" s="5" t="s">
        <v>70</v>
      </c>
      <c r="D9" s="5" t="s">
        <v>72</v>
      </c>
      <c r="E9" s="5" t="s">
        <v>71</v>
      </c>
      <c r="F9" s="5" t="s">
        <v>70</v>
      </c>
      <c r="G9" s="5" t="s">
        <v>72</v>
      </c>
      <c r="H9" s="5" t="s">
        <v>108</v>
      </c>
      <c r="I9" s="5" t="s">
        <v>109</v>
      </c>
      <c r="J9" s="5" t="s">
        <v>110</v>
      </c>
      <c r="K9" s="5" t="s">
        <v>87</v>
      </c>
      <c r="L9" s="5" t="s">
        <v>88</v>
      </c>
      <c r="M9" s="5" t="s">
        <v>81</v>
      </c>
      <c r="N9" s="5" t="s">
        <v>111</v>
      </c>
      <c r="O9" s="5" t="s">
        <v>83</v>
      </c>
      <c r="P9" s="5" t="s">
        <v>82</v>
      </c>
      <c r="Q9" s="5" t="s">
        <v>73</v>
      </c>
      <c r="R9" s="5" t="s">
        <v>85</v>
      </c>
      <c r="S9" s="5" t="s">
        <v>74</v>
      </c>
      <c r="T9" s="5" t="s">
        <v>84</v>
      </c>
      <c r="U9" s="7" t="s">
        <v>96</v>
      </c>
    </row>
    <row r="10" spans="1:22" s="1" customFormat="1" ht="24" customHeight="1">
      <c r="A10" s="10" t="s">
        <v>0</v>
      </c>
      <c r="B10" s="23">
        <v>1</v>
      </c>
      <c r="C10" s="23">
        <v>29</v>
      </c>
      <c r="D10" s="23"/>
      <c r="E10" s="24"/>
      <c r="F10" s="25">
        <v>33</v>
      </c>
      <c r="G10" s="25">
        <v>144</v>
      </c>
      <c r="H10" s="23"/>
      <c r="I10" s="26"/>
      <c r="J10" s="26"/>
      <c r="K10" s="25">
        <v>4</v>
      </c>
      <c r="L10" s="25">
        <v>2</v>
      </c>
      <c r="M10" s="23"/>
      <c r="N10" s="23"/>
      <c r="O10" s="23">
        <v>6</v>
      </c>
      <c r="P10" s="23">
        <v>91</v>
      </c>
      <c r="Q10" s="23">
        <v>1</v>
      </c>
      <c r="R10" s="23">
        <v>1</v>
      </c>
      <c r="S10" s="23">
        <v>1</v>
      </c>
      <c r="T10" s="23"/>
      <c r="U10" s="23"/>
    </row>
    <row r="11" spans="1:22" s="1" customFormat="1" ht="24" customHeight="1">
      <c r="A11" s="10" t="s">
        <v>1</v>
      </c>
      <c r="B11" s="23">
        <v>3</v>
      </c>
      <c r="C11" s="23">
        <v>26</v>
      </c>
      <c r="D11" s="23"/>
      <c r="E11" s="25"/>
      <c r="F11" s="25">
        <v>34</v>
      </c>
      <c r="G11" s="25">
        <v>101</v>
      </c>
      <c r="H11" s="23"/>
      <c r="I11" s="26">
        <v>1</v>
      </c>
      <c r="J11" s="26"/>
      <c r="K11" s="25">
        <v>8</v>
      </c>
      <c r="L11" s="25">
        <v>8</v>
      </c>
      <c r="M11" s="23">
        <v>1</v>
      </c>
      <c r="N11" s="23"/>
      <c r="O11" s="23">
        <v>2</v>
      </c>
      <c r="P11" s="23">
        <v>38</v>
      </c>
      <c r="Q11" s="23">
        <v>4</v>
      </c>
      <c r="R11" s="23"/>
      <c r="S11" s="23">
        <v>2</v>
      </c>
      <c r="T11" s="23">
        <v>1</v>
      </c>
      <c r="U11" s="23"/>
      <c r="V11" s="11"/>
    </row>
    <row r="12" spans="1:22" s="1" customFormat="1" ht="24" customHeight="1">
      <c r="A12" s="10" t="s">
        <v>2</v>
      </c>
      <c r="B12" s="23">
        <v>7</v>
      </c>
      <c r="C12" s="23">
        <v>53</v>
      </c>
      <c r="D12" s="23"/>
      <c r="E12" s="25">
        <v>1</v>
      </c>
      <c r="F12" s="25">
        <v>27</v>
      </c>
      <c r="G12" s="25">
        <v>100</v>
      </c>
      <c r="H12" s="23"/>
      <c r="I12" s="26"/>
      <c r="J12" s="26"/>
      <c r="K12" s="25">
        <v>8</v>
      </c>
      <c r="L12" s="25">
        <v>8</v>
      </c>
      <c r="M12" s="23">
        <v>1</v>
      </c>
      <c r="N12" s="23"/>
      <c r="O12" s="23">
        <v>8</v>
      </c>
      <c r="P12" s="23">
        <v>73</v>
      </c>
      <c r="Q12" s="23">
        <v>3</v>
      </c>
      <c r="R12" s="23">
        <v>2</v>
      </c>
      <c r="S12" s="23">
        <v>1</v>
      </c>
      <c r="T12" s="23"/>
      <c r="U12" s="23">
        <v>1</v>
      </c>
      <c r="V12" s="11"/>
    </row>
    <row r="13" spans="1:22" s="1" customFormat="1" ht="24" customHeight="1">
      <c r="A13" s="10" t="s">
        <v>3</v>
      </c>
      <c r="B13" s="23">
        <v>3</v>
      </c>
      <c r="C13" s="23">
        <v>42</v>
      </c>
      <c r="D13" s="23">
        <v>3</v>
      </c>
      <c r="E13" s="25">
        <v>3</v>
      </c>
      <c r="F13" s="25">
        <v>22</v>
      </c>
      <c r="G13" s="25">
        <v>205</v>
      </c>
      <c r="H13" s="23">
        <v>1</v>
      </c>
      <c r="I13" s="26"/>
      <c r="J13" s="26"/>
      <c r="K13" s="25">
        <v>1</v>
      </c>
      <c r="L13" s="25">
        <v>6</v>
      </c>
      <c r="M13" s="23"/>
      <c r="N13" s="23"/>
      <c r="O13" s="23">
        <v>3</v>
      </c>
      <c r="P13" s="23">
        <v>68</v>
      </c>
      <c r="Q13" s="23" t="s">
        <v>60</v>
      </c>
      <c r="R13" s="23"/>
      <c r="S13" s="23">
        <v>1</v>
      </c>
      <c r="T13" s="23">
        <v>1</v>
      </c>
      <c r="U13" s="23"/>
      <c r="V13" s="11"/>
    </row>
    <row r="14" spans="1:22" s="1" customFormat="1" ht="24" customHeight="1">
      <c r="A14" s="10" t="s">
        <v>4</v>
      </c>
      <c r="B14" s="27">
        <v>1</v>
      </c>
      <c r="C14" s="28">
        <v>14</v>
      </c>
      <c r="D14" s="28"/>
      <c r="E14" s="25"/>
      <c r="F14" s="25">
        <v>28</v>
      </c>
      <c r="G14" s="25">
        <v>205</v>
      </c>
      <c r="H14" s="28"/>
      <c r="I14" s="29"/>
      <c r="J14" s="29"/>
      <c r="K14" s="30">
        <v>6</v>
      </c>
      <c r="L14" s="25">
        <v>17</v>
      </c>
      <c r="M14" s="28">
        <v>1</v>
      </c>
      <c r="N14" s="28"/>
      <c r="O14" s="28">
        <v>2</v>
      </c>
      <c r="P14" s="28">
        <v>29</v>
      </c>
      <c r="Q14" s="28">
        <v>1</v>
      </c>
      <c r="R14" s="28"/>
      <c r="S14" s="28">
        <v>2</v>
      </c>
      <c r="T14" s="28"/>
      <c r="U14" s="28"/>
      <c r="V14" s="11"/>
    </row>
    <row r="15" spans="1:22" s="1" customFormat="1" ht="24" customHeight="1">
      <c r="A15" s="12" t="s">
        <v>5</v>
      </c>
      <c r="B15" s="31">
        <v>5</v>
      </c>
      <c r="C15" s="31">
        <v>72</v>
      </c>
      <c r="D15" s="31"/>
      <c r="E15" s="32">
        <v>1</v>
      </c>
      <c r="F15" s="32">
        <v>30</v>
      </c>
      <c r="G15" s="32">
        <v>195</v>
      </c>
      <c r="H15" s="31"/>
      <c r="I15" s="33"/>
      <c r="J15" s="33"/>
      <c r="K15" s="25">
        <v>10</v>
      </c>
      <c r="L15" s="32">
        <v>6</v>
      </c>
      <c r="M15" s="31"/>
      <c r="N15" s="31"/>
      <c r="O15" s="31">
        <v>2</v>
      </c>
      <c r="P15" s="31">
        <v>47</v>
      </c>
      <c r="Q15" s="31" t="s">
        <v>60</v>
      </c>
      <c r="R15" s="31">
        <v>2</v>
      </c>
      <c r="S15" s="31"/>
      <c r="T15" s="31"/>
      <c r="U15" s="31">
        <v>1</v>
      </c>
      <c r="V15" s="11"/>
    </row>
    <row r="16" spans="1:22" s="1" customFormat="1" ht="24" customHeight="1">
      <c r="A16" s="10" t="s">
        <v>6</v>
      </c>
      <c r="B16" s="28">
        <v>2</v>
      </c>
      <c r="C16" s="28">
        <v>64</v>
      </c>
      <c r="D16" s="28"/>
      <c r="E16" s="25">
        <v>1</v>
      </c>
      <c r="F16" s="25">
        <v>35</v>
      </c>
      <c r="G16" s="25">
        <v>264</v>
      </c>
      <c r="H16" s="28"/>
      <c r="I16" s="29"/>
      <c r="J16" s="29"/>
      <c r="K16" s="25">
        <v>8</v>
      </c>
      <c r="L16" s="25">
        <v>9</v>
      </c>
      <c r="M16" s="28">
        <v>1</v>
      </c>
      <c r="N16" s="28"/>
      <c r="O16" s="28"/>
      <c r="P16" s="28">
        <v>80</v>
      </c>
      <c r="Q16" s="28">
        <v>1</v>
      </c>
      <c r="R16" s="28"/>
      <c r="S16" s="28">
        <v>3</v>
      </c>
      <c r="T16" s="28"/>
      <c r="U16" s="28">
        <v>1</v>
      </c>
      <c r="V16" s="11"/>
    </row>
    <row r="17" spans="1:23" s="1" customFormat="1" ht="24" customHeight="1">
      <c r="A17" s="10" t="s">
        <v>7</v>
      </c>
      <c r="B17" s="34">
        <v>2</v>
      </c>
      <c r="C17" s="34">
        <v>45</v>
      </c>
      <c r="D17" s="34"/>
      <c r="E17" s="25"/>
      <c r="F17" s="25">
        <v>32</v>
      </c>
      <c r="G17" s="25">
        <v>299</v>
      </c>
      <c r="H17" s="28">
        <v>1</v>
      </c>
      <c r="I17" s="29">
        <v>1</v>
      </c>
      <c r="J17" s="29"/>
      <c r="K17" s="25">
        <v>1</v>
      </c>
      <c r="L17" s="25">
        <v>3</v>
      </c>
      <c r="M17" s="28">
        <v>2</v>
      </c>
      <c r="N17" s="28"/>
      <c r="O17" s="28">
        <v>3</v>
      </c>
      <c r="P17" s="28">
        <v>41</v>
      </c>
      <c r="Q17" s="28">
        <v>3</v>
      </c>
      <c r="R17" s="28"/>
      <c r="S17" s="28">
        <v>1</v>
      </c>
      <c r="T17" s="28"/>
      <c r="U17" s="28">
        <v>1</v>
      </c>
      <c r="V17" s="11"/>
      <c r="W17" s="11"/>
    </row>
    <row r="18" spans="1:23" s="1" customFormat="1" ht="24" customHeight="1">
      <c r="A18" s="10" t="s">
        <v>8</v>
      </c>
      <c r="B18" s="28">
        <v>10</v>
      </c>
      <c r="C18" s="28">
        <v>124</v>
      </c>
      <c r="D18" s="28"/>
      <c r="E18" s="25">
        <v>7</v>
      </c>
      <c r="F18" s="25">
        <v>35</v>
      </c>
      <c r="G18" s="25">
        <v>258</v>
      </c>
      <c r="H18" s="28">
        <v>2</v>
      </c>
      <c r="I18" s="29"/>
      <c r="J18" s="29"/>
      <c r="K18" s="25">
        <v>1</v>
      </c>
      <c r="L18" s="25">
        <v>5</v>
      </c>
      <c r="M18" s="28"/>
      <c r="N18" s="28"/>
      <c r="O18" s="28">
        <v>3</v>
      </c>
      <c r="P18" s="28">
        <v>45</v>
      </c>
      <c r="Q18" s="28">
        <v>4</v>
      </c>
      <c r="R18" s="28"/>
      <c r="S18" s="28">
        <v>1</v>
      </c>
      <c r="T18" s="28">
        <v>1</v>
      </c>
      <c r="U18" s="28">
        <v>2</v>
      </c>
    </row>
    <row r="19" spans="1:23" s="1" customFormat="1" ht="24" customHeight="1">
      <c r="A19" s="13" t="s">
        <v>9</v>
      </c>
      <c r="B19" s="35"/>
      <c r="C19" s="36">
        <v>36</v>
      </c>
      <c r="D19" s="36"/>
      <c r="E19" s="30">
        <v>1</v>
      </c>
      <c r="F19" s="30">
        <v>26</v>
      </c>
      <c r="G19" s="30">
        <v>343</v>
      </c>
      <c r="H19" s="36">
        <v>1</v>
      </c>
      <c r="I19" s="37"/>
      <c r="J19" s="37"/>
      <c r="K19" s="25">
        <v>3</v>
      </c>
      <c r="L19" s="25">
        <v>4</v>
      </c>
      <c r="M19" s="36">
        <v>2</v>
      </c>
      <c r="N19" s="36"/>
      <c r="O19" s="36">
        <v>4</v>
      </c>
      <c r="P19" s="36">
        <v>76</v>
      </c>
      <c r="Q19" s="36" t="s">
        <v>60</v>
      </c>
      <c r="R19" s="36">
        <v>1</v>
      </c>
      <c r="S19" s="36">
        <v>2</v>
      </c>
      <c r="T19" s="36"/>
      <c r="U19" s="36"/>
    </row>
    <row r="20" spans="1:23" s="1" customFormat="1" ht="24" customHeight="1">
      <c r="A20" s="10" t="s">
        <v>10</v>
      </c>
      <c r="B20" s="23">
        <v>3</v>
      </c>
      <c r="C20" s="23">
        <v>57</v>
      </c>
      <c r="D20" s="23">
        <v>1</v>
      </c>
      <c r="E20" s="25">
        <v>1</v>
      </c>
      <c r="F20" s="25">
        <v>27</v>
      </c>
      <c r="G20" s="25">
        <v>201</v>
      </c>
      <c r="H20" s="23">
        <v>2</v>
      </c>
      <c r="I20" s="26">
        <v>1</v>
      </c>
      <c r="J20" s="26"/>
      <c r="K20" s="32">
        <v>9</v>
      </c>
      <c r="L20" s="32">
        <v>8</v>
      </c>
      <c r="M20" s="23">
        <v>1</v>
      </c>
      <c r="N20" s="23"/>
      <c r="O20" s="23">
        <v>4</v>
      </c>
      <c r="P20" s="23">
        <v>34</v>
      </c>
      <c r="Q20" s="23">
        <v>1</v>
      </c>
      <c r="R20" s="23"/>
      <c r="S20" s="23">
        <v>1</v>
      </c>
      <c r="T20" s="23">
        <v>4</v>
      </c>
      <c r="U20" s="23"/>
    </row>
    <row r="21" spans="1:23" s="1" customFormat="1" ht="24" customHeight="1">
      <c r="A21" s="10" t="s">
        <v>11</v>
      </c>
      <c r="B21" s="23">
        <v>4</v>
      </c>
      <c r="C21" s="23">
        <v>47</v>
      </c>
      <c r="D21" s="23"/>
      <c r="E21" s="25"/>
      <c r="F21" s="25">
        <v>29</v>
      </c>
      <c r="G21" s="25">
        <v>304</v>
      </c>
      <c r="H21" s="23"/>
      <c r="I21" s="26"/>
      <c r="J21" s="26"/>
      <c r="K21" s="25">
        <v>2</v>
      </c>
      <c r="L21" s="25">
        <v>6</v>
      </c>
      <c r="M21" s="23"/>
      <c r="N21" s="23"/>
      <c r="O21" s="23">
        <v>2</v>
      </c>
      <c r="P21" s="23">
        <v>49</v>
      </c>
      <c r="Q21" s="23">
        <v>3</v>
      </c>
      <c r="R21" s="23"/>
      <c r="S21" s="23">
        <v>1</v>
      </c>
      <c r="T21" s="23">
        <v>2</v>
      </c>
      <c r="U21" s="23"/>
    </row>
    <row r="22" spans="1:23" s="1" customFormat="1" ht="24" customHeight="1">
      <c r="A22" s="10" t="s">
        <v>12</v>
      </c>
      <c r="B22" s="34">
        <v>286</v>
      </c>
      <c r="C22" s="38">
        <v>2747</v>
      </c>
      <c r="D22" s="38">
        <v>2</v>
      </c>
      <c r="E22" s="25">
        <v>2</v>
      </c>
      <c r="F22" s="25">
        <v>87</v>
      </c>
      <c r="G22" s="25">
        <v>427</v>
      </c>
      <c r="H22" s="34">
        <v>41</v>
      </c>
      <c r="I22" s="39">
        <v>11</v>
      </c>
      <c r="J22" s="39">
        <v>3</v>
      </c>
      <c r="K22" s="25">
        <v>9</v>
      </c>
      <c r="L22" s="25">
        <v>7</v>
      </c>
      <c r="M22" s="34"/>
      <c r="N22" s="34"/>
      <c r="O22" s="34">
        <v>5</v>
      </c>
      <c r="P22" s="34">
        <v>76</v>
      </c>
      <c r="Q22" s="34">
        <v>4</v>
      </c>
      <c r="R22" s="34">
        <v>1</v>
      </c>
      <c r="S22" s="34"/>
      <c r="T22" s="34">
        <v>9</v>
      </c>
      <c r="U22" s="34">
        <v>12</v>
      </c>
    </row>
    <row r="23" spans="1:23" s="1" customFormat="1" ht="24" customHeight="1">
      <c r="A23" s="10" t="s">
        <v>13</v>
      </c>
      <c r="B23" s="34">
        <v>18</v>
      </c>
      <c r="C23" s="34">
        <v>296</v>
      </c>
      <c r="D23" s="34"/>
      <c r="E23" s="25">
        <v>1</v>
      </c>
      <c r="F23" s="25">
        <v>56</v>
      </c>
      <c r="G23" s="25">
        <v>302</v>
      </c>
      <c r="H23" s="40">
        <v>2</v>
      </c>
      <c r="I23" s="39"/>
      <c r="J23" s="39"/>
      <c r="K23" s="25">
        <v>2</v>
      </c>
      <c r="L23" s="25">
        <v>7</v>
      </c>
      <c r="M23" s="34">
        <v>1</v>
      </c>
      <c r="N23" s="34"/>
      <c r="O23" s="23"/>
      <c r="P23" s="34">
        <v>71</v>
      </c>
      <c r="Q23" s="34">
        <v>9</v>
      </c>
      <c r="R23" s="34"/>
      <c r="S23" s="34"/>
      <c r="T23" s="34">
        <v>1</v>
      </c>
      <c r="U23" s="34"/>
    </row>
    <row r="24" spans="1:23" s="1" customFormat="1" ht="24" customHeight="1">
      <c r="A24" s="10" t="s">
        <v>14</v>
      </c>
      <c r="B24" s="27">
        <v>1</v>
      </c>
      <c r="C24" s="28">
        <v>50</v>
      </c>
      <c r="D24" s="28"/>
      <c r="E24" s="25"/>
      <c r="F24" s="25">
        <v>37</v>
      </c>
      <c r="G24" s="25">
        <v>551</v>
      </c>
      <c r="H24" s="28">
        <v>2</v>
      </c>
      <c r="I24" s="29">
        <v>1</v>
      </c>
      <c r="J24" s="41"/>
      <c r="K24" s="30">
        <v>17</v>
      </c>
      <c r="L24" s="25">
        <v>13</v>
      </c>
      <c r="M24" s="28">
        <v>1</v>
      </c>
      <c r="N24" s="28"/>
      <c r="O24" s="28"/>
      <c r="P24" s="28">
        <v>69</v>
      </c>
      <c r="Q24" s="28">
        <v>1</v>
      </c>
      <c r="R24" s="28">
        <v>2</v>
      </c>
      <c r="S24" s="28">
        <v>1</v>
      </c>
      <c r="T24" s="28"/>
      <c r="U24" s="28"/>
    </row>
    <row r="25" spans="1:23" s="1" customFormat="1" ht="24" customHeight="1">
      <c r="A25" s="12" t="s">
        <v>15</v>
      </c>
      <c r="B25" s="31"/>
      <c r="C25" s="31">
        <v>30</v>
      </c>
      <c r="D25" s="31">
        <v>1</v>
      </c>
      <c r="E25" s="32">
        <v>2</v>
      </c>
      <c r="F25" s="32">
        <v>20</v>
      </c>
      <c r="G25" s="32">
        <v>148</v>
      </c>
      <c r="H25" s="31">
        <v>1</v>
      </c>
      <c r="I25" s="33"/>
      <c r="J25" s="29"/>
      <c r="K25" s="25">
        <v>4</v>
      </c>
      <c r="L25" s="32">
        <v>9</v>
      </c>
      <c r="M25" s="31">
        <v>2</v>
      </c>
      <c r="N25" s="31"/>
      <c r="O25" s="31">
        <v>4</v>
      </c>
      <c r="P25" s="31">
        <v>34</v>
      </c>
      <c r="Q25" s="31">
        <v>2</v>
      </c>
      <c r="R25" s="31"/>
      <c r="S25" s="31">
        <v>5</v>
      </c>
      <c r="T25" s="31"/>
      <c r="U25" s="31"/>
    </row>
    <row r="26" spans="1:23" s="1" customFormat="1" ht="24" customHeight="1">
      <c r="A26" s="10" t="s">
        <v>16</v>
      </c>
      <c r="B26" s="28">
        <v>2</v>
      </c>
      <c r="C26" s="28">
        <v>88</v>
      </c>
      <c r="D26" s="28"/>
      <c r="E26" s="25"/>
      <c r="F26" s="25">
        <v>47</v>
      </c>
      <c r="G26" s="25">
        <v>288</v>
      </c>
      <c r="H26" s="28">
        <v>9</v>
      </c>
      <c r="I26" s="29">
        <v>1</v>
      </c>
      <c r="J26" s="29"/>
      <c r="K26" s="25">
        <v>14</v>
      </c>
      <c r="L26" s="25">
        <v>8</v>
      </c>
      <c r="M26" s="28">
        <v>2</v>
      </c>
      <c r="N26" s="28"/>
      <c r="O26" s="28">
        <v>2</v>
      </c>
      <c r="P26" s="28">
        <v>46</v>
      </c>
      <c r="Q26" s="28">
        <v>1</v>
      </c>
      <c r="R26" s="28">
        <v>3</v>
      </c>
      <c r="S26" s="28">
        <v>8</v>
      </c>
      <c r="T26" s="28"/>
      <c r="U26" s="28">
        <v>1</v>
      </c>
    </row>
    <row r="27" spans="1:23" s="1" customFormat="1" ht="24" customHeight="1">
      <c r="A27" s="10" t="s">
        <v>17</v>
      </c>
      <c r="B27" s="28">
        <v>4</v>
      </c>
      <c r="C27" s="28">
        <v>84</v>
      </c>
      <c r="D27" s="28">
        <v>1</v>
      </c>
      <c r="E27" s="25">
        <v>2</v>
      </c>
      <c r="F27" s="25">
        <v>30</v>
      </c>
      <c r="G27" s="25">
        <v>229</v>
      </c>
      <c r="H27" s="28">
        <v>1</v>
      </c>
      <c r="I27" s="29">
        <v>1</v>
      </c>
      <c r="J27" s="29"/>
      <c r="K27" s="25">
        <v>1</v>
      </c>
      <c r="L27" s="25">
        <v>5</v>
      </c>
      <c r="M27" s="28">
        <v>1</v>
      </c>
      <c r="N27" s="28"/>
      <c r="O27" s="28">
        <v>2</v>
      </c>
      <c r="P27" s="28">
        <v>47</v>
      </c>
      <c r="Q27" s="28">
        <v>3</v>
      </c>
      <c r="R27" s="28">
        <v>3</v>
      </c>
      <c r="S27" s="28">
        <v>3</v>
      </c>
      <c r="T27" s="28"/>
      <c r="U27" s="28"/>
    </row>
    <row r="28" spans="1:23" s="1" customFormat="1" ht="24" customHeight="1">
      <c r="A28" s="10" t="s">
        <v>18</v>
      </c>
      <c r="B28" s="28">
        <v>3</v>
      </c>
      <c r="C28" s="28">
        <v>57</v>
      </c>
      <c r="D28" s="28"/>
      <c r="E28" s="25">
        <v>2</v>
      </c>
      <c r="F28" s="25">
        <v>54</v>
      </c>
      <c r="G28" s="25">
        <v>161</v>
      </c>
      <c r="H28" s="28"/>
      <c r="I28" s="29"/>
      <c r="J28" s="29"/>
      <c r="K28" s="25">
        <v>2</v>
      </c>
      <c r="L28" s="25">
        <v>4</v>
      </c>
      <c r="M28" s="28">
        <v>1</v>
      </c>
      <c r="N28" s="28"/>
      <c r="O28" s="28">
        <v>2</v>
      </c>
      <c r="P28" s="28">
        <v>50</v>
      </c>
      <c r="Q28" s="28">
        <v>2</v>
      </c>
      <c r="R28" s="28"/>
      <c r="S28" s="28">
        <v>2</v>
      </c>
      <c r="T28" s="28"/>
      <c r="U28" s="28"/>
    </row>
    <row r="29" spans="1:23" s="1" customFormat="1" ht="24" customHeight="1">
      <c r="A29" s="13" t="s">
        <v>19</v>
      </c>
      <c r="B29" s="35">
        <v>3</v>
      </c>
      <c r="C29" s="36">
        <v>101</v>
      </c>
      <c r="D29" s="36">
        <v>1</v>
      </c>
      <c r="E29" s="30">
        <v>6</v>
      </c>
      <c r="F29" s="30">
        <v>89</v>
      </c>
      <c r="G29" s="30">
        <v>608</v>
      </c>
      <c r="H29" s="36"/>
      <c r="I29" s="37"/>
      <c r="J29" s="37"/>
      <c r="K29" s="30">
        <v>7</v>
      </c>
      <c r="L29" s="25">
        <v>10</v>
      </c>
      <c r="M29" s="36">
        <v>1</v>
      </c>
      <c r="N29" s="36"/>
      <c r="O29" s="36">
        <v>3</v>
      </c>
      <c r="P29" s="36">
        <v>65</v>
      </c>
      <c r="Q29" s="36">
        <v>9</v>
      </c>
      <c r="R29" s="36">
        <v>2</v>
      </c>
      <c r="S29" s="36">
        <v>7</v>
      </c>
      <c r="T29" s="36">
        <v>2</v>
      </c>
      <c r="U29" s="36"/>
    </row>
    <row r="30" spans="1:23" s="1" customFormat="1" ht="24" customHeight="1">
      <c r="A30" s="10" t="s">
        <v>20</v>
      </c>
      <c r="B30" s="34">
        <v>4</v>
      </c>
      <c r="C30" s="34">
        <v>107</v>
      </c>
      <c r="D30" s="34">
        <v>1</v>
      </c>
      <c r="E30" s="25">
        <v>3</v>
      </c>
      <c r="F30" s="25">
        <v>52</v>
      </c>
      <c r="G30" s="25">
        <v>277</v>
      </c>
      <c r="H30" s="34">
        <v>3</v>
      </c>
      <c r="I30" s="42">
        <v>1</v>
      </c>
      <c r="J30" s="42"/>
      <c r="K30" s="25">
        <v>14</v>
      </c>
      <c r="L30" s="32">
        <v>12</v>
      </c>
      <c r="M30" s="34">
        <v>2</v>
      </c>
      <c r="N30" s="34"/>
      <c r="O30" s="34">
        <v>3</v>
      </c>
      <c r="P30" s="34">
        <v>68</v>
      </c>
      <c r="Q30" s="34">
        <v>1</v>
      </c>
      <c r="R30" s="34">
        <v>1</v>
      </c>
      <c r="S30" s="34">
        <v>6</v>
      </c>
      <c r="T30" s="34"/>
      <c r="U30" s="34"/>
    </row>
    <row r="31" spans="1:23" s="1" customFormat="1" ht="24" customHeight="1">
      <c r="A31" s="10" t="s">
        <v>21</v>
      </c>
      <c r="B31" s="23">
        <v>12</v>
      </c>
      <c r="C31" s="23">
        <v>190</v>
      </c>
      <c r="D31" s="23"/>
      <c r="E31" s="25">
        <v>1</v>
      </c>
      <c r="F31" s="25">
        <v>35</v>
      </c>
      <c r="G31" s="25">
        <v>294</v>
      </c>
      <c r="H31" s="23"/>
      <c r="I31" s="26"/>
      <c r="J31" s="26"/>
      <c r="K31" s="25">
        <v>2</v>
      </c>
      <c r="L31" s="25">
        <v>11</v>
      </c>
      <c r="M31" s="23">
        <v>1</v>
      </c>
      <c r="N31" s="23"/>
      <c r="O31" s="23">
        <v>5</v>
      </c>
      <c r="P31" s="23">
        <v>83</v>
      </c>
      <c r="Q31" s="23">
        <v>2</v>
      </c>
      <c r="R31" s="23"/>
      <c r="S31" s="23">
        <v>1</v>
      </c>
      <c r="T31" s="23"/>
      <c r="U31" s="23"/>
    </row>
    <row r="32" spans="1:23" s="1" customFormat="1" ht="24" customHeight="1">
      <c r="A32" s="10" t="s">
        <v>22</v>
      </c>
      <c r="B32" s="23">
        <v>6</v>
      </c>
      <c r="C32" s="23">
        <v>258</v>
      </c>
      <c r="D32" s="23"/>
      <c r="E32" s="25">
        <v>3</v>
      </c>
      <c r="F32" s="25">
        <v>84</v>
      </c>
      <c r="G32" s="25">
        <v>551</v>
      </c>
      <c r="H32" s="23">
        <v>1</v>
      </c>
      <c r="I32" s="26"/>
      <c r="J32" s="26"/>
      <c r="K32" s="25">
        <v>6</v>
      </c>
      <c r="L32" s="25">
        <v>12</v>
      </c>
      <c r="M32" s="23">
        <v>1</v>
      </c>
      <c r="N32" s="23"/>
      <c r="O32" s="23">
        <v>1</v>
      </c>
      <c r="P32" s="23">
        <v>67</v>
      </c>
      <c r="Q32" s="23">
        <v>2</v>
      </c>
      <c r="R32" s="23"/>
      <c r="S32" s="23">
        <v>2</v>
      </c>
      <c r="T32" s="23">
        <v>2</v>
      </c>
      <c r="U32" s="23">
        <v>1</v>
      </c>
    </row>
    <row r="33" spans="1:21" s="1" customFormat="1" ht="24" customHeight="1">
      <c r="A33" s="10" t="s">
        <v>23</v>
      </c>
      <c r="B33" s="34">
        <v>4</v>
      </c>
      <c r="C33" s="34">
        <v>163</v>
      </c>
      <c r="D33" s="34"/>
      <c r="E33" s="25">
        <v>2</v>
      </c>
      <c r="F33" s="25">
        <v>26</v>
      </c>
      <c r="G33" s="25">
        <v>311</v>
      </c>
      <c r="H33" s="34"/>
      <c r="I33" s="42">
        <v>1</v>
      </c>
      <c r="J33" s="42"/>
      <c r="K33" s="25">
        <v>1</v>
      </c>
      <c r="L33" s="25">
        <v>10</v>
      </c>
      <c r="M33" s="34">
        <v>1</v>
      </c>
      <c r="N33" s="34"/>
      <c r="O33" s="34">
        <v>1</v>
      </c>
      <c r="P33" s="34">
        <v>65</v>
      </c>
      <c r="Q33" s="34">
        <v>2</v>
      </c>
      <c r="R33" s="34"/>
      <c r="S33" s="34">
        <v>1</v>
      </c>
      <c r="T33" s="34"/>
      <c r="U33" s="34"/>
    </row>
    <row r="34" spans="1:21" s="1" customFormat="1" ht="24" customHeight="1">
      <c r="A34" s="10" t="s">
        <v>24</v>
      </c>
      <c r="B34" s="34">
        <v>34</v>
      </c>
      <c r="C34" s="34">
        <v>640</v>
      </c>
      <c r="D34" s="34"/>
      <c r="E34" s="25">
        <v>22</v>
      </c>
      <c r="F34" s="25">
        <v>189</v>
      </c>
      <c r="G34" s="25">
        <v>490</v>
      </c>
      <c r="H34" s="40"/>
      <c r="I34" s="42"/>
      <c r="J34" s="42"/>
      <c r="K34" s="25">
        <v>1</v>
      </c>
      <c r="L34" s="30">
        <v>6</v>
      </c>
      <c r="M34" s="34">
        <v>2</v>
      </c>
      <c r="N34" s="34"/>
      <c r="O34" s="34">
        <v>3</v>
      </c>
      <c r="P34" s="34">
        <v>81</v>
      </c>
      <c r="Q34" s="34">
        <v>3</v>
      </c>
      <c r="R34" s="34">
        <v>7</v>
      </c>
      <c r="S34" s="34">
        <v>4</v>
      </c>
      <c r="T34" s="34">
        <v>3</v>
      </c>
      <c r="U34" s="34">
        <v>1</v>
      </c>
    </row>
    <row r="35" spans="1:21" s="1" customFormat="1" ht="24" customHeight="1">
      <c r="A35" s="12" t="s">
        <v>25</v>
      </c>
      <c r="B35" s="43">
        <v>185</v>
      </c>
      <c r="C35" s="44">
        <v>1901</v>
      </c>
      <c r="D35" s="44">
        <v>2</v>
      </c>
      <c r="E35" s="32">
        <v>52</v>
      </c>
      <c r="F35" s="32">
        <v>300</v>
      </c>
      <c r="G35" s="32">
        <v>625</v>
      </c>
      <c r="H35" s="45">
        <v>9</v>
      </c>
      <c r="I35" s="46"/>
      <c r="J35" s="46">
        <v>1</v>
      </c>
      <c r="K35" s="32">
        <v>5</v>
      </c>
      <c r="L35" s="25">
        <v>10</v>
      </c>
      <c r="M35" s="43">
        <v>4</v>
      </c>
      <c r="N35" s="43"/>
      <c r="O35" s="43">
        <v>14</v>
      </c>
      <c r="P35" s="43">
        <v>141</v>
      </c>
      <c r="Q35" s="43">
        <v>1</v>
      </c>
      <c r="R35" s="43">
        <v>3</v>
      </c>
      <c r="S35" s="43">
        <v>7</v>
      </c>
      <c r="T35" s="43">
        <v>18</v>
      </c>
      <c r="U35" s="43">
        <v>12</v>
      </c>
    </row>
    <row r="36" spans="1:21" s="1" customFormat="1" ht="24" customHeight="1">
      <c r="A36" s="10" t="s">
        <v>26</v>
      </c>
      <c r="B36" s="34">
        <v>57</v>
      </c>
      <c r="C36" s="34">
        <v>581</v>
      </c>
      <c r="D36" s="34">
        <v>1</v>
      </c>
      <c r="E36" s="25">
        <v>5</v>
      </c>
      <c r="F36" s="25">
        <v>101</v>
      </c>
      <c r="G36" s="25">
        <v>805</v>
      </c>
      <c r="H36" s="34">
        <v>8</v>
      </c>
      <c r="I36" s="42">
        <v>1</v>
      </c>
      <c r="J36" s="42"/>
      <c r="K36" s="25">
        <v>3</v>
      </c>
      <c r="L36" s="25">
        <v>2</v>
      </c>
      <c r="M36" s="34"/>
      <c r="N36" s="34"/>
      <c r="O36" s="34">
        <v>2</v>
      </c>
      <c r="P36" s="34">
        <v>81</v>
      </c>
      <c r="Q36" s="34">
        <v>5</v>
      </c>
      <c r="R36" s="34">
        <v>1</v>
      </c>
      <c r="S36" s="34">
        <v>1</v>
      </c>
      <c r="T36" s="34">
        <v>2</v>
      </c>
      <c r="U36" s="34">
        <v>1</v>
      </c>
    </row>
    <row r="37" spans="1:21" s="1" customFormat="1" ht="24" customHeight="1">
      <c r="A37" s="10" t="s">
        <v>27</v>
      </c>
      <c r="B37" s="34">
        <v>10</v>
      </c>
      <c r="C37" s="34">
        <v>361</v>
      </c>
      <c r="D37" s="34"/>
      <c r="E37" s="25">
        <v>11</v>
      </c>
      <c r="F37" s="25">
        <v>112</v>
      </c>
      <c r="G37" s="25">
        <v>749</v>
      </c>
      <c r="H37" s="40">
        <v>2</v>
      </c>
      <c r="I37" s="42"/>
      <c r="J37" s="42"/>
      <c r="K37" s="25">
        <v>7</v>
      </c>
      <c r="L37" s="25">
        <v>7</v>
      </c>
      <c r="M37" s="34">
        <v>2</v>
      </c>
      <c r="N37" s="34"/>
      <c r="O37" s="34">
        <v>1</v>
      </c>
      <c r="P37" s="34">
        <v>75</v>
      </c>
      <c r="Q37" s="34">
        <v>5</v>
      </c>
      <c r="R37" s="34">
        <v>1</v>
      </c>
      <c r="S37" s="34">
        <v>6</v>
      </c>
      <c r="T37" s="34">
        <v>2</v>
      </c>
      <c r="U37" s="34">
        <v>1</v>
      </c>
    </row>
    <row r="38" spans="1:21" s="1" customFormat="1" ht="24" customHeight="1">
      <c r="A38" s="10" t="s">
        <v>28</v>
      </c>
      <c r="B38" s="34">
        <v>142</v>
      </c>
      <c r="C38" s="47">
        <v>1064</v>
      </c>
      <c r="D38" s="47">
        <v>2</v>
      </c>
      <c r="E38" s="25">
        <v>64</v>
      </c>
      <c r="F38" s="25">
        <v>267</v>
      </c>
      <c r="G38" s="25">
        <v>302</v>
      </c>
      <c r="H38" s="40">
        <v>1</v>
      </c>
      <c r="I38" s="39"/>
      <c r="J38" s="39"/>
      <c r="K38" s="25">
        <v>4</v>
      </c>
      <c r="L38" s="25">
        <v>7</v>
      </c>
      <c r="M38" s="34"/>
      <c r="N38" s="34"/>
      <c r="O38" s="34">
        <v>12</v>
      </c>
      <c r="P38" s="34">
        <v>149</v>
      </c>
      <c r="Q38" s="34" t="s">
        <v>60</v>
      </c>
      <c r="R38" s="34">
        <v>1</v>
      </c>
      <c r="S38" s="34">
        <v>3</v>
      </c>
      <c r="T38" s="34">
        <v>7</v>
      </c>
      <c r="U38" s="34">
        <v>1</v>
      </c>
    </row>
    <row r="39" spans="1:21" s="1" customFormat="1" ht="24" customHeight="1">
      <c r="A39" s="13" t="s">
        <v>29</v>
      </c>
      <c r="B39" s="48">
        <v>29</v>
      </c>
      <c r="C39" s="49">
        <v>311</v>
      </c>
      <c r="D39" s="49"/>
      <c r="E39" s="30">
        <v>7</v>
      </c>
      <c r="F39" s="30">
        <v>85</v>
      </c>
      <c r="G39" s="30">
        <v>316</v>
      </c>
      <c r="H39" s="49"/>
      <c r="I39" s="41"/>
      <c r="J39" s="41"/>
      <c r="K39" s="30">
        <v>1</v>
      </c>
      <c r="L39" s="30">
        <v>7</v>
      </c>
      <c r="M39" s="49">
        <v>1</v>
      </c>
      <c r="N39" s="49"/>
      <c r="O39" s="49">
        <v>1</v>
      </c>
      <c r="P39" s="49">
        <v>54</v>
      </c>
      <c r="Q39" s="49">
        <v>6</v>
      </c>
      <c r="R39" s="49">
        <v>1</v>
      </c>
      <c r="S39" s="49">
        <v>1</v>
      </c>
      <c r="T39" s="49"/>
      <c r="U39" s="49"/>
    </row>
    <row r="40" spans="1:21" s="1" customFormat="1" ht="24" customHeight="1">
      <c r="A40" s="10" t="s">
        <v>30</v>
      </c>
      <c r="B40" s="34">
        <v>2</v>
      </c>
      <c r="C40" s="34">
        <v>38</v>
      </c>
      <c r="D40" s="34"/>
      <c r="E40" s="25">
        <v>1</v>
      </c>
      <c r="F40" s="25">
        <v>18</v>
      </c>
      <c r="G40" s="25">
        <v>253</v>
      </c>
      <c r="H40" s="34">
        <v>1</v>
      </c>
      <c r="I40" s="42"/>
      <c r="J40" s="42"/>
      <c r="K40" s="25">
        <v>1</v>
      </c>
      <c r="L40" s="25">
        <v>3</v>
      </c>
      <c r="M40" s="34">
        <v>3</v>
      </c>
      <c r="N40" s="34"/>
      <c r="O40" s="34">
        <v>2</v>
      </c>
      <c r="P40" s="34">
        <v>49</v>
      </c>
      <c r="Q40" s="34">
        <v>3</v>
      </c>
      <c r="R40" s="34">
        <v>1</v>
      </c>
      <c r="S40" s="34">
        <v>3</v>
      </c>
      <c r="T40" s="34"/>
      <c r="U40" s="34"/>
    </row>
    <row r="41" spans="1:21" s="1" customFormat="1" ht="24" customHeight="1">
      <c r="A41" s="10" t="s">
        <v>31</v>
      </c>
      <c r="B41" s="34">
        <v>2</v>
      </c>
      <c r="C41" s="34">
        <v>75</v>
      </c>
      <c r="D41" s="34"/>
      <c r="E41" s="25">
        <v>3</v>
      </c>
      <c r="F41" s="25">
        <v>26</v>
      </c>
      <c r="G41" s="25">
        <v>208</v>
      </c>
      <c r="H41" s="34"/>
      <c r="I41" s="42">
        <v>1</v>
      </c>
      <c r="J41" s="42"/>
      <c r="K41" s="25">
        <v>10</v>
      </c>
      <c r="L41" s="25">
        <v>7</v>
      </c>
      <c r="M41" s="34">
        <v>2</v>
      </c>
      <c r="N41" s="34"/>
      <c r="O41" s="34">
        <v>1</v>
      </c>
      <c r="P41" s="34">
        <v>94</v>
      </c>
      <c r="Q41" s="34">
        <v>7</v>
      </c>
      <c r="R41" s="34">
        <v>1</v>
      </c>
      <c r="S41" s="34">
        <v>3</v>
      </c>
      <c r="T41" s="34">
        <v>2</v>
      </c>
      <c r="U41" s="34"/>
    </row>
    <row r="42" spans="1:21" s="1" customFormat="1" ht="24" customHeight="1">
      <c r="A42" s="10" t="s">
        <v>32</v>
      </c>
      <c r="B42" s="34">
        <v>7</v>
      </c>
      <c r="C42" s="34">
        <v>112</v>
      </c>
      <c r="D42" s="34"/>
      <c r="E42" s="25">
        <v>2</v>
      </c>
      <c r="F42" s="25">
        <v>57</v>
      </c>
      <c r="G42" s="25">
        <v>345</v>
      </c>
      <c r="H42" s="34">
        <v>1</v>
      </c>
      <c r="I42" s="39"/>
      <c r="J42" s="39"/>
      <c r="K42" s="25">
        <v>1</v>
      </c>
      <c r="L42" s="25">
        <v>4</v>
      </c>
      <c r="M42" s="34">
        <v>2</v>
      </c>
      <c r="N42" s="34"/>
      <c r="O42" s="34">
        <v>2</v>
      </c>
      <c r="P42" s="34">
        <v>71</v>
      </c>
      <c r="Q42" s="34">
        <v>1</v>
      </c>
      <c r="R42" s="34"/>
      <c r="S42" s="34">
        <v>5</v>
      </c>
      <c r="T42" s="34"/>
      <c r="U42" s="34">
        <v>1</v>
      </c>
    </row>
    <row r="43" spans="1:21" s="1" customFormat="1" ht="24" customHeight="1">
      <c r="A43" s="10" t="s">
        <v>33</v>
      </c>
      <c r="B43" s="34">
        <v>12</v>
      </c>
      <c r="C43" s="34">
        <v>149</v>
      </c>
      <c r="D43" s="34"/>
      <c r="E43" s="25">
        <v>7</v>
      </c>
      <c r="F43" s="25">
        <v>63</v>
      </c>
      <c r="G43" s="25">
        <v>293</v>
      </c>
      <c r="H43" s="40"/>
      <c r="I43" s="42"/>
      <c r="J43" s="42"/>
      <c r="K43" s="25">
        <v>7</v>
      </c>
      <c r="L43" s="25">
        <v>4</v>
      </c>
      <c r="M43" s="34">
        <v>1</v>
      </c>
      <c r="N43" s="34"/>
      <c r="O43" s="34">
        <v>3</v>
      </c>
      <c r="P43" s="34">
        <v>49</v>
      </c>
      <c r="Q43" s="34">
        <v>3</v>
      </c>
      <c r="R43" s="34"/>
      <c r="S43" s="34">
        <v>4</v>
      </c>
      <c r="T43" s="34">
        <v>1</v>
      </c>
      <c r="U43" s="34"/>
    </row>
    <row r="44" spans="1:21" s="1" customFormat="1" ht="24" customHeight="1">
      <c r="A44" s="10" t="s">
        <v>34</v>
      </c>
      <c r="B44" s="34">
        <v>6</v>
      </c>
      <c r="C44" s="34">
        <v>97</v>
      </c>
      <c r="D44" s="34"/>
      <c r="E44" s="30">
        <v>3</v>
      </c>
      <c r="F44" s="30">
        <v>40</v>
      </c>
      <c r="G44" s="30">
        <v>110</v>
      </c>
      <c r="H44" s="34">
        <v>1</v>
      </c>
      <c r="I44" s="39"/>
      <c r="J44" s="39"/>
      <c r="K44" s="25">
        <v>11</v>
      </c>
      <c r="L44" s="25">
        <v>5</v>
      </c>
      <c r="M44" s="34">
        <v>1</v>
      </c>
      <c r="N44" s="34"/>
      <c r="O44" s="34">
        <v>3</v>
      </c>
      <c r="P44" s="34">
        <v>92</v>
      </c>
      <c r="Q44" s="34">
        <v>4</v>
      </c>
      <c r="R44" s="34">
        <v>1</v>
      </c>
      <c r="S44" s="34">
        <v>5</v>
      </c>
      <c r="T44" s="34">
        <v>1</v>
      </c>
      <c r="U44" s="34"/>
    </row>
    <row r="45" spans="1:21" s="1" customFormat="1" ht="24" customHeight="1">
      <c r="A45" s="12" t="s">
        <v>35</v>
      </c>
      <c r="B45" s="31"/>
      <c r="C45" s="31">
        <v>30</v>
      </c>
      <c r="D45" s="31"/>
      <c r="E45" s="25"/>
      <c r="F45" s="25">
        <v>21</v>
      </c>
      <c r="G45" s="25">
        <v>208</v>
      </c>
      <c r="H45" s="31"/>
      <c r="I45" s="33"/>
      <c r="J45" s="33"/>
      <c r="K45" s="32">
        <v>7</v>
      </c>
      <c r="L45" s="32">
        <v>4</v>
      </c>
      <c r="M45" s="31">
        <v>1</v>
      </c>
      <c r="N45" s="31"/>
      <c r="O45" s="31">
        <v>1</v>
      </c>
      <c r="P45" s="31">
        <v>32</v>
      </c>
      <c r="Q45" s="31">
        <v>1</v>
      </c>
      <c r="R45" s="31">
        <v>1</v>
      </c>
      <c r="S45" s="31">
        <v>3</v>
      </c>
      <c r="T45" s="31"/>
      <c r="U45" s="31">
        <v>1</v>
      </c>
    </row>
    <row r="46" spans="1:21" s="1" customFormat="1" ht="24" customHeight="1">
      <c r="A46" s="10" t="s">
        <v>36</v>
      </c>
      <c r="B46" s="28">
        <v>4</v>
      </c>
      <c r="C46" s="28">
        <v>91</v>
      </c>
      <c r="D46" s="28"/>
      <c r="E46" s="25">
        <v>2</v>
      </c>
      <c r="F46" s="25">
        <v>31</v>
      </c>
      <c r="G46" s="25">
        <v>436</v>
      </c>
      <c r="H46" s="28">
        <v>3</v>
      </c>
      <c r="I46" s="29"/>
      <c r="J46" s="29"/>
      <c r="K46" s="25">
        <v>10</v>
      </c>
      <c r="L46" s="25">
        <v>3</v>
      </c>
      <c r="M46" s="28">
        <v>3</v>
      </c>
      <c r="N46" s="28">
        <v>1</v>
      </c>
      <c r="O46" s="28">
        <v>3</v>
      </c>
      <c r="P46" s="28">
        <v>39</v>
      </c>
      <c r="Q46" s="28">
        <v>1</v>
      </c>
      <c r="R46" s="28"/>
      <c r="S46" s="28">
        <v>1</v>
      </c>
      <c r="T46" s="28"/>
      <c r="U46" s="28"/>
    </row>
    <row r="47" spans="1:21" s="1" customFormat="1" ht="24" customHeight="1">
      <c r="A47" s="10" t="s">
        <v>37</v>
      </c>
      <c r="B47" s="28">
        <v>9</v>
      </c>
      <c r="C47" s="28">
        <v>112</v>
      </c>
      <c r="D47" s="28"/>
      <c r="E47" s="25">
        <v>3</v>
      </c>
      <c r="F47" s="25">
        <v>50</v>
      </c>
      <c r="G47" s="25">
        <v>159</v>
      </c>
      <c r="H47" s="28"/>
      <c r="I47" s="29"/>
      <c r="J47" s="29"/>
      <c r="K47" s="25">
        <v>1</v>
      </c>
      <c r="L47" s="25">
        <v>1</v>
      </c>
      <c r="M47" s="28"/>
      <c r="N47" s="28"/>
      <c r="O47" s="28">
        <v>1</v>
      </c>
      <c r="P47" s="28">
        <v>42</v>
      </c>
      <c r="Q47" s="28">
        <v>4</v>
      </c>
      <c r="R47" s="28">
        <v>3</v>
      </c>
      <c r="S47" s="28">
        <v>2</v>
      </c>
      <c r="T47" s="28"/>
      <c r="U47" s="28"/>
    </row>
    <row r="48" spans="1:21" s="1" customFormat="1" ht="24" customHeight="1">
      <c r="A48" s="10" t="s">
        <v>38</v>
      </c>
      <c r="B48" s="28">
        <v>2</v>
      </c>
      <c r="C48" s="28">
        <v>69</v>
      </c>
      <c r="D48" s="28"/>
      <c r="E48" s="25">
        <v>1</v>
      </c>
      <c r="F48" s="25">
        <v>21</v>
      </c>
      <c r="G48" s="25">
        <v>279</v>
      </c>
      <c r="H48" s="28"/>
      <c r="I48" s="29"/>
      <c r="J48" s="29"/>
      <c r="K48" s="25">
        <v>4</v>
      </c>
      <c r="L48" s="25">
        <v>2</v>
      </c>
      <c r="M48" s="28"/>
      <c r="N48" s="28">
        <v>1</v>
      </c>
      <c r="O48" s="28">
        <v>2</v>
      </c>
      <c r="P48" s="28">
        <v>31</v>
      </c>
      <c r="Q48" s="28" t="s">
        <v>60</v>
      </c>
      <c r="R48" s="28">
        <v>6</v>
      </c>
      <c r="S48" s="28">
        <v>2</v>
      </c>
      <c r="T48" s="28">
        <v>1</v>
      </c>
      <c r="U48" s="28">
        <v>1</v>
      </c>
    </row>
    <row r="49" spans="1:21" s="1" customFormat="1" ht="24" customHeight="1">
      <c r="A49" s="13" t="s">
        <v>39</v>
      </c>
      <c r="B49" s="49">
        <v>12</v>
      </c>
      <c r="C49" s="49">
        <v>168</v>
      </c>
      <c r="D49" s="49"/>
      <c r="E49" s="25"/>
      <c r="F49" s="25">
        <v>43</v>
      </c>
      <c r="G49" s="25">
        <v>199</v>
      </c>
      <c r="H49" s="49">
        <v>2</v>
      </c>
      <c r="I49" s="41">
        <v>1</v>
      </c>
      <c r="J49" s="42"/>
      <c r="K49" s="25">
        <v>1</v>
      </c>
      <c r="L49" s="30">
        <v>11</v>
      </c>
      <c r="M49" s="49">
        <v>1</v>
      </c>
      <c r="N49" s="49"/>
      <c r="O49" s="49">
        <v>6</v>
      </c>
      <c r="P49" s="49">
        <v>127</v>
      </c>
      <c r="Q49" s="49">
        <v>2</v>
      </c>
      <c r="R49" s="49">
        <v>1</v>
      </c>
      <c r="S49" s="49">
        <v>5</v>
      </c>
      <c r="T49" s="49"/>
      <c r="U49" s="49"/>
    </row>
    <row r="50" spans="1:21" s="1" customFormat="1" ht="24" customHeight="1">
      <c r="A50" s="10" t="s">
        <v>40</v>
      </c>
      <c r="B50" s="23">
        <v>1</v>
      </c>
      <c r="C50" s="23">
        <v>38</v>
      </c>
      <c r="D50" s="23">
        <v>1</v>
      </c>
      <c r="E50" s="32"/>
      <c r="F50" s="32">
        <v>14</v>
      </c>
      <c r="G50" s="32">
        <v>127</v>
      </c>
      <c r="H50" s="34">
        <v>3</v>
      </c>
      <c r="I50" s="42">
        <v>2</v>
      </c>
      <c r="J50" s="50"/>
      <c r="K50" s="32">
        <v>2</v>
      </c>
      <c r="L50" s="25">
        <v>6</v>
      </c>
      <c r="M50" s="23"/>
      <c r="N50" s="23"/>
      <c r="O50" s="23">
        <v>3</v>
      </c>
      <c r="P50" s="23">
        <v>37</v>
      </c>
      <c r="Q50" s="23">
        <v>1</v>
      </c>
      <c r="R50" s="23">
        <v>1</v>
      </c>
      <c r="S50" s="23">
        <v>4</v>
      </c>
      <c r="T50" s="23">
        <v>1</v>
      </c>
      <c r="U50" s="23"/>
    </row>
    <row r="51" spans="1:21" s="1" customFormat="1" ht="24" customHeight="1">
      <c r="A51" s="10" t="s">
        <v>41</v>
      </c>
      <c r="B51" s="23"/>
      <c r="C51" s="23">
        <v>36</v>
      </c>
      <c r="D51" s="23">
        <v>1</v>
      </c>
      <c r="E51" s="25">
        <v>3</v>
      </c>
      <c r="F51" s="25">
        <v>37</v>
      </c>
      <c r="G51" s="25">
        <v>129</v>
      </c>
      <c r="H51" s="34"/>
      <c r="I51" s="42"/>
      <c r="J51" s="42"/>
      <c r="K51" s="25"/>
      <c r="L51" s="25">
        <v>8</v>
      </c>
      <c r="M51" s="23"/>
      <c r="N51" s="23"/>
      <c r="O51" s="23">
        <v>3</v>
      </c>
      <c r="P51" s="23">
        <v>69</v>
      </c>
      <c r="Q51" s="23">
        <v>3</v>
      </c>
      <c r="R51" s="23">
        <v>7</v>
      </c>
      <c r="S51" s="23">
        <v>4</v>
      </c>
      <c r="T51" s="23"/>
      <c r="U51" s="23"/>
    </row>
    <row r="52" spans="1:21" s="1" customFormat="1" ht="24" customHeight="1">
      <c r="A52" s="10" t="s">
        <v>42</v>
      </c>
      <c r="B52" s="23"/>
      <c r="C52" s="23">
        <v>39</v>
      </c>
      <c r="D52" s="23"/>
      <c r="E52" s="25">
        <v>1</v>
      </c>
      <c r="F52" s="25">
        <v>30</v>
      </c>
      <c r="G52" s="25">
        <v>191</v>
      </c>
      <c r="H52" s="34"/>
      <c r="I52" s="42"/>
      <c r="J52" s="42"/>
      <c r="K52" s="25">
        <v>1</v>
      </c>
      <c r="L52" s="25">
        <v>5</v>
      </c>
      <c r="M52" s="23"/>
      <c r="N52" s="23"/>
      <c r="O52" s="23">
        <v>2</v>
      </c>
      <c r="P52" s="23">
        <v>69</v>
      </c>
      <c r="Q52" s="23">
        <v>2</v>
      </c>
      <c r="R52" s="23">
        <v>10</v>
      </c>
      <c r="S52" s="23"/>
      <c r="T52" s="23"/>
      <c r="U52" s="23"/>
    </row>
    <row r="53" spans="1:21" s="1" customFormat="1" ht="24" customHeight="1">
      <c r="A53" s="10" t="s">
        <v>43</v>
      </c>
      <c r="B53" s="23">
        <v>2</v>
      </c>
      <c r="C53" s="23">
        <v>57</v>
      </c>
      <c r="D53" s="23"/>
      <c r="E53" s="25">
        <v>2</v>
      </c>
      <c r="F53" s="25">
        <v>33</v>
      </c>
      <c r="G53" s="25">
        <v>233</v>
      </c>
      <c r="H53" s="34"/>
      <c r="I53" s="42">
        <v>1</v>
      </c>
      <c r="J53" s="42"/>
      <c r="K53" s="25">
        <v>4</v>
      </c>
      <c r="L53" s="25">
        <v>6</v>
      </c>
      <c r="M53" s="23">
        <v>1</v>
      </c>
      <c r="N53" s="23"/>
      <c r="O53" s="23">
        <v>1</v>
      </c>
      <c r="P53" s="23">
        <v>70</v>
      </c>
      <c r="Q53" s="23">
        <v>7</v>
      </c>
      <c r="R53" s="23">
        <v>4</v>
      </c>
      <c r="S53" s="23">
        <v>2</v>
      </c>
      <c r="T53" s="23"/>
      <c r="U53" s="23"/>
    </row>
    <row r="54" spans="1:21" s="1" customFormat="1" ht="24" customHeight="1">
      <c r="A54" s="10" t="s">
        <v>44</v>
      </c>
      <c r="B54" s="27"/>
      <c r="C54" s="28">
        <v>13</v>
      </c>
      <c r="D54" s="28"/>
      <c r="E54" s="30"/>
      <c r="F54" s="30">
        <v>10</v>
      </c>
      <c r="G54" s="30">
        <v>108</v>
      </c>
      <c r="H54" s="34"/>
      <c r="I54" s="42"/>
      <c r="J54" s="42"/>
      <c r="K54" s="30">
        <v>3</v>
      </c>
      <c r="L54" s="25">
        <v>6</v>
      </c>
      <c r="M54" s="28"/>
      <c r="N54" s="28"/>
      <c r="O54" s="28">
        <v>4</v>
      </c>
      <c r="P54" s="28">
        <v>67</v>
      </c>
      <c r="Q54" s="28">
        <v>3</v>
      </c>
      <c r="R54" s="28">
        <v>1</v>
      </c>
      <c r="S54" s="28">
        <v>3</v>
      </c>
      <c r="T54" s="28"/>
      <c r="U54" s="28"/>
    </row>
    <row r="55" spans="1:21" s="1" customFormat="1" ht="24" customHeight="1">
      <c r="A55" s="12" t="s">
        <v>45</v>
      </c>
      <c r="B55" s="31">
        <v>1</v>
      </c>
      <c r="C55" s="31">
        <v>28</v>
      </c>
      <c r="D55" s="31"/>
      <c r="E55" s="25">
        <v>1</v>
      </c>
      <c r="F55" s="25">
        <v>12</v>
      </c>
      <c r="G55" s="25">
        <v>123</v>
      </c>
      <c r="H55" s="43"/>
      <c r="I55" s="43"/>
      <c r="J55" s="43"/>
      <c r="K55" s="25"/>
      <c r="L55" s="32">
        <v>11</v>
      </c>
      <c r="M55" s="31"/>
      <c r="N55" s="31"/>
      <c r="O55" s="31">
        <v>6</v>
      </c>
      <c r="P55" s="31">
        <v>68</v>
      </c>
      <c r="Q55" s="31">
        <v>2</v>
      </c>
      <c r="R55" s="31"/>
      <c r="S55" s="31">
        <v>4</v>
      </c>
      <c r="T55" s="31"/>
      <c r="U55" s="31"/>
    </row>
    <row r="56" spans="1:21" s="1" customFormat="1" ht="24" customHeight="1">
      <c r="A56" s="10" t="s">
        <v>46</v>
      </c>
      <c r="B56" s="28">
        <v>1</v>
      </c>
      <c r="C56" s="28">
        <v>14</v>
      </c>
      <c r="D56" s="28"/>
      <c r="E56" s="25">
        <v>1</v>
      </c>
      <c r="F56" s="25">
        <v>23</v>
      </c>
      <c r="G56" s="25">
        <v>83</v>
      </c>
      <c r="H56" s="34">
        <v>7</v>
      </c>
      <c r="I56" s="34">
        <v>5</v>
      </c>
      <c r="J56" s="34"/>
      <c r="K56" s="25"/>
      <c r="L56" s="25">
        <v>9</v>
      </c>
      <c r="M56" s="28">
        <v>1</v>
      </c>
      <c r="N56" s="28"/>
      <c r="O56" s="51">
        <v>1</v>
      </c>
      <c r="P56" s="28">
        <v>90</v>
      </c>
      <c r="Q56" s="28">
        <v>7</v>
      </c>
      <c r="R56" s="28">
        <v>2</v>
      </c>
      <c r="S56" s="28">
        <v>2</v>
      </c>
      <c r="T56" s="28">
        <v>1</v>
      </c>
      <c r="U56" s="28">
        <v>3</v>
      </c>
    </row>
    <row r="57" spans="1:21" s="1" customFormat="1" ht="24" customHeight="1">
      <c r="A57" s="13" t="s">
        <v>47</v>
      </c>
      <c r="B57" s="35"/>
      <c r="C57" s="36">
        <v>16</v>
      </c>
      <c r="D57" s="36"/>
      <c r="E57" s="36"/>
      <c r="F57" s="36"/>
      <c r="G57" s="36"/>
      <c r="H57" s="36"/>
      <c r="I57" s="36"/>
      <c r="J57" s="36"/>
      <c r="K57" s="36"/>
      <c r="L57" s="36"/>
      <c r="M57" s="36"/>
      <c r="N57" s="36"/>
      <c r="O57" s="36"/>
      <c r="P57" s="36"/>
      <c r="Q57" s="36"/>
      <c r="R57" s="36"/>
      <c r="S57" s="36"/>
      <c r="T57" s="36"/>
      <c r="U57" s="36"/>
    </row>
    <row r="58" spans="1:21" s="1" customFormat="1" ht="24" customHeight="1">
      <c r="A58" s="10"/>
      <c r="B58" s="28"/>
      <c r="C58" s="28"/>
      <c r="D58" s="28"/>
      <c r="E58" s="28"/>
      <c r="F58" s="28"/>
      <c r="G58" s="28"/>
      <c r="H58" s="28"/>
      <c r="I58" s="28"/>
      <c r="J58" s="28"/>
      <c r="K58" s="28"/>
      <c r="L58" s="28"/>
      <c r="M58" s="28"/>
      <c r="N58" s="28"/>
      <c r="O58" s="28"/>
      <c r="P58" s="28"/>
      <c r="Q58" s="28"/>
      <c r="R58" s="28"/>
      <c r="S58" s="28"/>
      <c r="T58" s="28"/>
      <c r="U58" s="28"/>
    </row>
    <row r="59" spans="1:21" s="1" customFormat="1" ht="34.5" customHeight="1">
      <c r="A59" s="15" t="s">
        <v>48</v>
      </c>
      <c r="B59" s="52"/>
      <c r="C59" s="52"/>
      <c r="D59" s="52"/>
      <c r="E59" s="52"/>
      <c r="F59" s="52"/>
      <c r="G59" s="52"/>
      <c r="H59" s="52"/>
      <c r="I59" s="52"/>
      <c r="J59" s="52"/>
      <c r="K59" s="52">
        <v>1</v>
      </c>
      <c r="L59" s="52">
        <v>3</v>
      </c>
      <c r="M59" s="52"/>
      <c r="N59" s="52"/>
      <c r="O59" s="52">
        <v>6</v>
      </c>
      <c r="P59" s="53">
        <v>46</v>
      </c>
      <c r="Q59" s="52"/>
      <c r="R59" s="52"/>
      <c r="S59" s="52"/>
      <c r="T59" s="52"/>
      <c r="U59" s="52"/>
    </row>
    <row r="60" spans="1:21" s="1" customFormat="1" ht="34.5" customHeight="1">
      <c r="A60" s="16" t="s">
        <v>75</v>
      </c>
      <c r="B60" s="34"/>
      <c r="C60" s="34"/>
      <c r="D60" s="34"/>
      <c r="E60" s="34"/>
      <c r="F60" s="54"/>
      <c r="G60" s="34"/>
      <c r="H60" s="34"/>
      <c r="I60" s="34"/>
      <c r="J60" s="34"/>
      <c r="K60" s="34"/>
      <c r="L60" s="34"/>
      <c r="M60" s="34"/>
      <c r="N60" s="34"/>
      <c r="O60" s="34">
        <v>14</v>
      </c>
      <c r="P60" s="25">
        <v>96</v>
      </c>
      <c r="Q60" s="55"/>
      <c r="R60" s="34"/>
      <c r="S60" s="34"/>
      <c r="T60" s="34"/>
      <c r="U60" s="34"/>
    </row>
    <row r="61" spans="1:21" s="1" customFormat="1" ht="24" customHeight="1" thickBot="1">
      <c r="A61" s="14" t="s">
        <v>49</v>
      </c>
      <c r="B61" s="56">
        <f>SUM(B10:B60)</f>
        <v>902</v>
      </c>
      <c r="C61" s="56">
        <f>SUM(C10:C60)</f>
        <v>10820</v>
      </c>
      <c r="D61" s="56">
        <f>SUM(D10:D60)</f>
        <v>17</v>
      </c>
      <c r="E61" s="57">
        <f>SUM(E10:E60)</f>
        <v>230</v>
      </c>
      <c r="F61" s="58">
        <f>SUM(F10:F60)-1</f>
        <v>2557</v>
      </c>
      <c r="G61" s="56">
        <f>SUM(G10:G60)-2</f>
        <v>13535</v>
      </c>
      <c r="H61" s="56">
        <f>SUM(H10:H60)</f>
        <v>105</v>
      </c>
      <c r="I61" s="56">
        <f>SUM(I10:I60)</f>
        <v>30</v>
      </c>
      <c r="J61" s="56">
        <f>SUM(J10:J60)</f>
        <v>4</v>
      </c>
      <c r="K61" s="56">
        <f>SUM(K10:K60)</f>
        <v>225</v>
      </c>
      <c r="L61" s="56">
        <f t="shared" ref="L61:U61" si="0">SUM(L10:L60)</f>
        <v>327</v>
      </c>
      <c r="M61" s="56">
        <f>SUM(M10:M60)</f>
        <v>48</v>
      </c>
      <c r="N61" s="56">
        <f>SUM(N10:N60)</f>
        <v>2</v>
      </c>
      <c r="O61" s="57">
        <f t="shared" si="0"/>
        <v>164</v>
      </c>
      <c r="P61" s="56">
        <f t="shared" si="0"/>
        <v>3231</v>
      </c>
      <c r="Q61" s="56">
        <f>SUM(Q10:Q60)-2</f>
        <v>128</v>
      </c>
      <c r="R61" s="56">
        <f>SUM(R10:R60)</f>
        <v>71</v>
      </c>
      <c r="S61" s="57">
        <f t="shared" si="0"/>
        <v>126</v>
      </c>
      <c r="T61" s="57">
        <f>SUM(T10:T60)</f>
        <v>62</v>
      </c>
      <c r="U61" s="57">
        <f t="shared" si="0"/>
        <v>42</v>
      </c>
    </row>
    <row r="62" spans="1:21" s="3" customFormat="1" ht="3.75" customHeight="1">
      <c r="A62" s="3" t="s">
        <v>50</v>
      </c>
    </row>
    <row r="63" spans="1:21" s="4" customFormat="1" ht="15" customHeight="1">
      <c r="A63" s="59" t="s">
        <v>159</v>
      </c>
      <c r="B63" s="59"/>
      <c r="C63" s="59"/>
      <c r="D63" s="59"/>
      <c r="E63" s="59"/>
      <c r="F63" s="59"/>
      <c r="G63" s="59"/>
      <c r="H63" s="59"/>
      <c r="I63" s="59"/>
    </row>
    <row r="64" spans="1:21" s="4" customFormat="1" ht="15" customHeight="1">
      <c r="A64" s="59" t="s">
        <v>86</v>
      </c>
      <c r="B64" s="59"/>
      <c r="C64" s="59"/>
      <c r="D64" s="59"/>
      <c r="E64" s="59"/>
      <c r="F64" s="59"/>
      <c r="G64" s="59"/>
      <c r="H64" s="59"/>
      <c r="I64" s="59"/>
    </row>
    <row r="65" spans="1:9" s="4" customFormat="1" ht="15" customHeight="1">
      <c r="A65" s="59" t="s">
        <v>90</v>
      </c>
      <c r="B65" s="59"/>
      <c r="C65" s="59"/>
      <c r="D65" s="59"/>
      <c r="E65" s="59"/>
      <c r="F65" s="59"/>
      <c r="G65" s="59"/>
      <c r="H65" s="59"/>
      <c r="I65" s="59"/>
    </row>
    <row r="66" spans="1:9" s="4" customFormat="1" ht="15" customHeight="1">
      <c r="A66" s="59" t="s">
        <v>100</v>
      </c>
      <c r="B66" s="59"/>
      <c r="C66" s="59"/>
      <c r="D66" s="59"/>
      <c r="E66" s="59"/>
      <c r="F66" s="59"/>
      <c r="G66" s="59"/>
      <c r="H66" s="59"/>
      <c r="I66" s="59"/>
    </row>
    <row r="67" spans="1:9" s="4" customFormat="1" ht="15" customHeight="1">
      <c r="A67" s="59" t="s">
        <v>115</v>
      </c>
      <c r="B67" s="59"/>
      <c r="C67" s="59"/>
      <c r="D67" s="59"/>
      <c r="E67" s="59"/>
      <c r="F67" s="59"/>
      <c r="G67" s="59"/>
      <c r="H67" s="59"/>
      <c r="I67" s="59"/>
    </row>
    <row r="68" spans="1:9" s="4" customFormat="1" ht="15" customHeight="1">
      <c r="A68" s="59" t="s">
        <v>116</v>
      </c>
      <c r="B68" s="59"/>
      <c r="C68" s="59"/>
      <c r="D68" s="59"/>
      <c r="E68" s="59"/>
      <c r="F68" s="59"/>
      <c r="G68" s="59"/>
      <c r="H68" s="59"/>
      <c r="I68" s="59"/>
    </row>
    <row r="69" spans="1:9" s="4" customFormat="1" ht="15" customHeight="1">
      <c r="A69" s="108" t="s">
        <v>92</v>
      </c>
      <c r="B69" s="108"/>
      <c r="C69" s="108"/>
      <c r="D69" s="108"/>
      <c r="E69" s="108"/>
      <c r="F69" s="108"/>
      <c r="G69" s="108"/>
      <c r="H69" s="108"/>
      <c r="I69" s="108"/>
    </row>
    <row r="70" spans="1:9" s="4" customFormat="1" ht="15" customHeight="1">
      <c r="A70" s="108" t="s">
        <v>117</v>
      </c>
      <c r="B70" s="108"/>
      <c r="C70" s="108"/>
      <c r="D70" s="108"/>
      <c r="E70" s="108"/>
      <c r="F70" s="108"/>
      <c r="G70" s="108"/>
      <c r="H70" s="108"/>
      <c r="I70" s="108"/>
    </row>
    <row r="71" spans="1:9" s="4" customFormat="1" ht="15" customHeight="1">
      <c r="A71" s="108" t="s">
        <v>91</v>
      </c>
      <c r="B71" s="108"/>
      <c r="C71" s="108"/>
      <c r="D71" s="108"/>
      <c r="E71" s="108"/>
      <c r="F71" s="108"/>
      <c r="G71" s="108"/>
      <c r="H71" s="108"/>
      <c r="I71" s="108"/>
    </row>
    <row r="72" spans="1:9" s="4" customFormat="1" ht="15" customHeight="1">
      <c r="A72" s="59" t="s">
        <v>93</v>
      </c>
      <c r="B72" s="59"/>
      <c r="C72" s="59"/>
      <c r="D72" s="59"/>
      <c r="E72" s="59"/>
      <c r="F72" s="59"/>
      <c r="G72" s="59"/>
      <c r="H72" s="59"/>
      <c r="I72" s="59"/>
    </row>
    <row r="73" spans="1:9" s="4" customFormat="1" ht="15" customHeight="1">
      <c r="A73" s="108" t="s">
        <v>118</v>
      </c>
      <c r="B73" s="108"/>
      <c r="C73" s="108"/>
      <c r="D73" s="108"/>
      <c r="E73" s="108"/>
      <c r="F73" s="108"/>
      <c r="G73" s="108"/>
      <c r="H73" s="108"/>
      <c r="I73" s="108"/>
    </row>
    <row r="74" spans="1:9" s="4" customFormat="1" ht="11.25">
      <c r="A74" s="108" t="s">
        <v>97</v>
      </c>
      <c r="B74" s="108"/>
      <c r="C74" s="108"/>
      <c r="D74" s="108"/>
      <c r="E74" s="108"/>
      <c r="F74" s="108"/>
      <c r="G74" s="108"/>
      <c r="H74" s="108"/>
      <c r="I74" s="108"/>
    </row>
    <row r="75" spans="1:9">
      <c r="A75" s="59" t="s">
        <v>157</v>
      </c>
      <c r="B75" s="60"/>
      <c r="C75" s="60"/>
      <c r="D75" s="60"/>
      <c r="E75" s="60"/>
      <c r="F75" s="60"/>
      <c r="G75" s="60"/>
      <c r="H75" s="60"/>
      <c r="I75" s="60"/>
    </row>
    <row r="76" spans="1:9">
      <c r="A76" s="59" t="s">
        <v>158</v>
      </c>
      <c r="B76" s="60"/>
      <c r="C76" s="60"/>
      <c r="D76" s="60"/>
      <c r="E76" s="60"/>
      <c r="F76" s="60"/>
      <c r="G76" s="60"/>
      <c r="H76" s="60"/>
      <c r="I76" s="60"/>
    </row>
  </sheetData>
  <mergeCells count="20">
    <mergeCell ref="R6:R8"/>
    <mergeCell ref="S6:S8"/>
    <mergeCell ref="T6:U6"/>
    <mergeCell ref="B7:D7"/>
    <mergeCell ref="E7:G7"/>
    <mergeCell ref="O7:Q7"/>
    <mergeCell ref="T7:U7"/>
    <mergeCell ref="B6:D6"/>
    <mergeCell ref="O6:Q6"/>
    <mergeCell ref="K6:N6"/>
    <mergeCell ref="A74:I74"/>
    <mergeCell ref="H6:J6"/>
    <mergeCell ref="A6:A9"/>
    <mergeCell ref="E6:G6"/>
    <mergeCell ref="K7:N7"/>
    <mergeCell ref="H7:J7"/>
    <mergeCell ref="A69:I69"/>
    <mergeCell ref="A70:I70"/>
    <mergeCell ref="A71:I71"/>
    <mergeCell ref="A73:I73"/>
  </mergeCells>
  <phoneticPr fontId="10"/>
  <printOptions horizontalCentered="1" gridLinesSet="0"/>
  <pageMargins left="0" right="0" top="0" bottom="0" header="0" footer="0"/>
  <pageSetup paperSize="8" scale="57" orientation="portrait" r:id="rId1"/>
  <headerFooter alignWithMargins="0"/>
  <rowBreaks count="1" manualBreakCount="1">
    <brk id="39" max="18" man="1"/>
  </rowBreaks>
  <colBreaks count="1" manualBreakCount="1">
    <brk id="10" max="7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5"/>
  <sheetViews>
    <sheetView zoomScaleNormal="100" zoomScaleSheetLayoutView="115" workbookViewId="0"/>
  </sheetViews>
  <sheetFormatPr defaultRowHeight="13.5"/>
  <cols>
    <col min="1" max="1" width="8.625" style="87" customWidth="1"/>
    <col min="2" max="2" width="10.125" style="87" customWidth="1"/>
    <col min="3" max="3" width="14.5" style="87" bestFit="1" customWidth="1"/>
    <col min="4" max="4" width="13.75" style="87" customWidth="1"/>
    <col min="5" max="5" width="12.875" style="87" customWidth="1"/>
    <col min="6" max="6" width="14.625" style="87" customWidth="1"/>
    <col min="7" max="7" width="12.875" style="87" customWidth="1"/>
    <col min="8" max="16384" width="9" style="87"/>
  </cols>
  <sheetData>
    <row r="1" spans="1:7" s="1" customFormat="1" ht="14.25">
      <c r="A1" s="8" t="s">
        <v>119</v>
      </c>
    </row>
    <row r="2" spans="1:7" s="1" customFormat="1" ht="14.25"/>
    <row r="3" spans="1:7" s="1" customFormat="1" ht="14.25">
      <c r="A3" s="62" t="s">
        <v>120</v>
      </c>
      <c r="B3" s="63"/>
      <c r="C3" s="63"/>
      <c r="D3" s="63"/>
      <c r="E3" s="63"/>
      <c r="F3" s="63"/>
      <c r="G3" s="63"/>
    </row>
    <row r="4" spans="1:7" s="1" customFormat="1" ht="15" thickBot="1"/>
    <row r="5" spans="1:7" s="1" customFormat="1" ht="42.75" customHeight="1">
      <c r="A5" s="64" t="s">
        <v>121</v>
      </c>
      <c r="B5" s="65"/>
      <c r="C5" s="66" t="s">
        <v>49</v>
      </c>
      <c r="D5" s="66" t="s">
        <v>122</v>
      </c>
      <c r="E5" s="66" t="s">
        <v>123</v>
      </c>
      <c r="F5" s="67" t="s">
        <v>124</v>
      </c>
      <c r="G5" s="68" t="s">
        <v>125</v>
      </c>
    </row>
    <row r="6" spans="1:7" s="74" customFormat="1" ht="58.5" customHeight="1">
      <c r="A6" s="69" t="s">
        <v>126</v>
      </c>
      <c r="B6" s="70"/>
      <c r="C6" s="71">
        <v>210746</v>
      </c>
      <c r="D6" s="72">
        <v>87072</v>
      </c>
      <c r="E6" s="72">
        <v>83988</v>
      </c>
      <c r="F6" s="73">
        <v>8567</v>
      </c>
      <c r="G6" s="72">
        <v>31119</v>
      </c>
    </row>
    <row r="7" spans="1:7" s="77" customFormat="1" ht="58.5" customHeight="1">
      <c r="A7" s="75" t="s">
        <v>127</v>
      </c>
      <c r="B7" s="76"/>
      <c r="C7" s="99">
        <v>80847</v>
      </c>
      <c r="D7" s="100">
        <v>80766</v>
      </c>
      <c r="E7" s="100">
        <v>23</v>
      </c>
      <c r="F7" s="100">
        <v>0</v>
      </c>
      <c r="G7" s="100">
        <v>58</v>
      </c>
    </row>
    <row r="8" spans="1:7" s="77" customFormat="1" ht="58.5" customHeight="1">
      <c r="A8" s="75" t="s">
        <v>128</v>
      </c>
      <c r="B8" s="76"/>
      <c r="C8" s="99">
        <v>76699</v>
      </c>
      <c r="D8" s="100">
        <v>16</v>
      </c>
      <c r="E8" s="100">
        <v>76630</v>
      </c>
      <c r="F8" s="100">
        <v>4</v>
      </c>
      <c r="G8" s="100">
        <v>49</v>
      </c>
    </row>
    <row r="9" spans="1:7" s="77" customFormat="1" ht="58.5" customHeight="1">
      <c r="A9" s="75" t="s">
        <v>129</v>
      </c>
      <c r="B9" s="76"/>
      <c r="C9" s="99">
        <v>28363</v>
      </c>
      <c r="D9" s="100">
        <v>4864</v>
      </c>
      <c r="E9" s="100">
        <v>1877</v>
      </c>
      <c r="F9" s="100">
        <v>7130</v>
      </c>
      <c r="G9" s="100">
        <v>14492</v>
      </c>
    </row>
    <row r="10" spans="1:7" s="77" customFormat="1" ht="58.5" customHeight="1">
      <c r="A10" s="75" t="s">
        <v>130</v>
      </c>
      <c r="B10" s="76"/>
      <c r="C10" s="101">
        <v>18555</v>
      </c>
      <c r="D10" s="102">
        <v>811</v>
      </c>
      <c r="E10" s="102">
        <v>1688</v>
      </c>
      <c r="F10" s="102">
        <v>672</v>
      </c>
      <c r="G10" s="102">
        <v>15384</v>
      </c>
    </row>
    <row r="11" spans="1:7" s="77" customFormat="1" ht="58.5" customHeight="1">
      <c r="A11" s="75" t="s">
        <v>131</v>
      </c>
      <c r="B11" s="76"/>
      <c r="C11" s="101">
        <v>6282</v>
      </c>
      <c r="D11" s="76">
        <v>615</v>
      </c>
      <c r="E11" s="102">
        <v>3770</v>
      </c>
      <c r="F11" s="102">
        <v>761</v>
      </c>
      <c r="G11" s="102">
        <v>1136</v>
      </c>
    </row>
    <row r="12" spans="1:7" s="74" customFormat="1" ht="58.5" customHeight="1">
      <c r="A12" s="69" t="s">
        <v>132</v>
      </c>
      <c r="B12" s="70"/>
      <c r="C12" s="78">
        <v>646952</v>
      </c>
      <c r="D12" s="72">
        <v>69076</v>
      </c>
      <c r="E12" s="72">
        <v>353635</v>
      </c>
      <c r="F12" s="72">
        <v>32135</v>
      </c>
      <c r="G12" s="72">
        <v>192106</v>
      </c>
    </row>
    <row r="13" spans="1:7" s="77" customFormat="1" ht="58.5" customHeight="1">
      <c r="A13" s="79" t="s">
        <v>133</v>
      </c>
      <c r="B13" s="80"/>
      <c r="C13" s="101">
        <v>308732</v>
      </c>
      <c r="D13" s="102">
        <v>42868</v>
      </c>
      <c r="E13" s="102">
        <v>163625</v>
      </c>
      <c r="F13" s="102">
        <v>27982</v>
      </c>
      <c r="G13" s="102">
        <v>74257</v>
      </c>
    </row>
    <row r="14" spans="1:7" s="77" customFormat="1" ht="58.5" customHeight="1">
      <c r="A14" s="81" t="s">
        <v>134</v>
      </c>
      <c r="B14" s="80"/>
      <c r="C14" s="101">
        <v>338220</v>
      </c>
      <c r="D14" s="102">
        <v>26208</v>
      </c>
      <c r="E14" s="102">
        <v>190010</v>
      </c>
      <c r="F14" s="102">
        <v>4153</v>
      </c>
      <c r="G14" s="102">
        <v>117849</v>
      </c>
    </row>
    <row r="15" spans="1:7" s="74" customFormat="1" ht="58.5" customHeight="1" thickBot="1">
      <c r="A15" s="82" t="s">
        <v>135</v>
      </c>
      <c r="B15" s="83"/>
      <c r="C15" s="84">
        <v>179560113</v>
      </c>
      <c r="D15" s="85">
        <v>87236585</v>
      </c>
      <c r="E15" s="85">
        <v>83242856</v>
      </c>
      <c r="F15" s="85">
        <v>1967584</v>
      </c>
      <c r="G15" s="85">
        <v>7113088</v>
      </c>
    </row>
    <row r="16" spans="1:7" s="3" customFormat="1" ht="3.75" customHeight="1"/>
    <row r="17" spans="1:1" s="86" customFormat="1" ht="11.25">
      <c r="A17" s="86" t="s">
        <v>136</v>
      </c>
    </row>
    <row r="18" spans="1:1" s="86" customFormat="1" ht="11.25">
      <c r="A18" s="86" t="s">
        <v>137</v>
      </c>
    </row>
    <row r="19" spans="1:1" s="86" customFormat="1" ht="11.25">
      <c r="A19" s="86" t="s">
        <v>160</v>
      </c>
    </row>
    <row r="20" spans="1:1" s="86" customFormat="1" ht="11.25">
      <c r="A20" s="86" t="s">
        <v>138</v>
      </c>
    </row>
    <row r="21" spans="1:1" s="86" customFormat="1" ht="11.25">
      <c r="A21" s="86" t="s">
        <v>139</v>
      </c>
    </row>
    <row r="22" spans="1:1" s="86" customFormat="1" ht="11.25"/>
    <row r="23" spans="1:1" s="86" customFormat="1" ht="11.25"/>
    <row r="24" spans="1:1" s="86" customFormat="1" ht="11.25"/>
    <row r="25" spans="1:1" s="86" customFormat="1" ht="11.25"/>
  </sheetData>
  <phoneticPr fontId="10"/>
  <printOptions horizontalCentered="1" gridLinesSet="0"/>
  <pageMargins left="0" right="0" top="0.31" bottom="0" header="0" footer="0"/>
  <pageSetup paperSize="9" scale="95" orientation="portrait" blackAndWhite="1" r:id="rId1"/>
  <headerFooter alignWithMargins="0"/>
  <colBreaks count="1" manualBreakCount="1">
    <brk id="7" max="2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7"/>
  <sheetViews>
    <sheetView zoomScaleNormal="100" zoomScaleSheetLayoutView="115" workbookViewId="0"/>
  </sheetViews>
  <sheetFormatPr defaultRowHeight="13.5"/>
  <cols>
    <col min="1" max="1" width="14.25" style="87" customWidth="1"/>
    <col min="2" max="7" width="11.625" style="87" customWidth="1"/>
    <col min="8" max="9" width="9" style="87"/>
    <col min="10" max="10" width="9.375" style="87" bestFit="1" customWidth="1"/>
    <col min="11" max="16384" width="9" style="87"/>
  </cols>
  <sheetData>
    <row r="1" spans="1:11" s="1" customFormat="1" ht="14.25">
      <c r="G1" s="9" t="s">
        <v>140</v>
      </c>
    </row>
    <row r="2" spans="1:11" s="1" customFormat="1" ht="14.25"/>
    <row r="3" spans="1:11" s="1" customFormat="1" ht="14.25">
      <c r="A3" s="62" t="s">
        <v>141</v>
      </c>
      <c r="B3" s="63"/>
      <c r="C3" s="63"/>
      <c r="D3" s="63"/>
      <c r="E3" s="63"/>
      <c r="F3" s="63"/>
      <c r="G3" s="63"/>
    </row>
    <row r="4" spans="1:11" s="1" customFormat="1" ht="15" thickBot="1"/>
    <row r="5" spans="1:11" s="77" customFormat="1" ht="21" customHeight="1">
      <c r="A5" s="128" t="s">
        <v>142</v>
      </c>
      <c r="B5" s="130" t="s">
        <v>49</v>
      </c>
      <c r="C5" s="88" t="s">
        <v>143</v>
      </c>
      <c r="D5" s="89"/>
      <c r="E5" s="90" t="s">
        <v>144</v>
      </c>
      <c r="F5" s="91"/>
      <c r="G5" s="132" t="s">
        <v>145</v>
      </c>
    </row>
    <row r="6" spans="1:11" s="1" customFormat="1" ht="59.25" customHeight="1">
      <c r="A6" s="129"/>
      <c r="B6" s="131"/>
      <c r="C6" s="92" t="s">
        <v>146</v>
      </c>
      <c r="D6" s="92" t="s">
        <v>147</v>
      </c>
      <c r="E6" s="93" t="s">
        <v>148</v>
      </c>
      <c r="F6" s="94" t="s">
        <v>149</v>
      </c>
      <c r="G6" s="133"/>
    </row>
    <row r="7" spans="1:11" s="74" customFormat="1" ht="77.25" customHeight="1">
      <c r="A7" s="95" t="s">
        <v>49</v>
      </c>
      <c r="B7" s="78">
        <v>179952</v>
      </c>
      <c r="C7" s="72">
        <v>369</v>
      </c>
      <c r="D7" s="72">
        <v>25</v>
      </c>
      <c r="E7" s="72">
        <v>171789</v>
      </c>
      <c r="F7" s="72">
        <v>548</v>
      </c>
      <c r="G7" s="72">
        <v>7221</v>
      </c>
      <c r="H7" s="72"/>
      <c r="K7" s="1"/>
    </row>
    <row r="8" spans="1:11" s="77" customFormat="1" ht="77.25" customHeight="1">
      <c r="A8" s="96" t="s">
        <v>150</v>
      </c>
      <c r="B8" s="101">
        <v>84443</v>
      </c>
      <c r="C8" s="103">
        <v>121</v>
      </c>
      <c r="D8" s="103">
        <v>6</v>
      </c>
      <c r="E8" s="104">
        <v>81986</v>
      </c>
      <c r="F8" s="103">
        <v>246</v>
      </c>
      <c r="G8" s="104">
        <v>2084</v>
      </c>
      <c r="H8" s="97"/>
      <c r="I8" s="97"/>
      <c r="K8" s="1"/>
    </row>
    <row r="9" spans="1:11" s="77" customFormat="1" ht="77.25" customHeight="1">
      <c r="A9" s="96" t="s">
        <v>151</v>
      </c>
      <c r="B9" s="101">
        <v>76941</v>
      </c>
      <c r="C9" s="103">
        <v>156</v>
      </c>
      <c r="D9" s="103">
        <v>11</v>
      </c>
      <c r="E9" s="104">
        <v>73752</v>
      </c>
      <c r="F9" s="103">
        <v>233</v>
      </c>
      <c r="G9" s="104">
        <v>2789</v>
      </c>
      <c r="K9" s="1"/>
    </row>
    <row r="10" spans="1:11" s="77" customFormat="1" ht="77.25" customHeight="1">
      <c r="A10" s="96" t="s">
        <v>152</v>
      </c>
      <c r="B10" s="101">
        <v>4838</v>
      </c>
      <c r="C10" s="103">
        <v>66</v>
      </c>
      <c r="D10" s="103">
        <v>7</v>
      </c>
      <c r="E10" s="104">
        <v>2805</v>
      </c>
      <c r="F10" s="103">
        <v>61</v>
      </c>
      <c r="G10" s="104">
        <v>1899</v>
      </c>
      <c r="K10" s="1"/>
    </row>
    <row r="11" spans="1:11" s="77" customFormat="1" ht="77.25" customHeight="1" thickBot="1">
      <c r="A11" s="98" t="s">
        <v>153</v>
      </c>
      <c r="B11" s="105">
        <v>13730</v>
      </c>
      <c r="C11" s="106">
        <v>26</v>
      </c>
      <c r="D11" s="106">
        <v>1</v>
      </c>
      <c r="E11" s="107">
        <v>13246</v>
      </c>
      <c r="F11" s="106">
        <v>8</v>
      </c>
      <c r="G11" s="106">
        <v>449</v>
      </c>
      <c r="K11" s="1"/>
    </row>
    <row r="12" spans="1:11" s="3" customFormat="1" ht="3.75" customHeight="1">
      <c r="K12" s="1"/>
    </row>
    <row r="13" spans="1:11" s="86" customFormat="1" ht="14.25">
      <c r="A13" s="86" t="s">
        <v>154</v>
      </c>
      <c r="K13" s="1"/>
    </row>
    <row r="14" spans="1:11" s="86" customFormat="1" ht="14.25">
      <c r="A14" s="86" t="s">
        <v>155</v>
      </c>
      <c r="K14" s="1"/>
    </row>
    <row r="15" spans="1:11" ht="14.25">
      <c r="B15"/>
      <c r="C15"/>
      <c r="D15"/>
      <c r="E15"/>
      <c r="F15"/>
      <c r="G15"/>
      <c r="K15" s="1"/>
    </row>
    <row r="16" spans="1:11" ht="14.25">
      <c r="A16" s="87" t="s">
        <v>156</v>
      </c>
      <c r="K16" s="1"/>
    </row>
    <row r="17" spans="11:11" ht="14.25">
      <c r="K17" s="1"/>
    </row>
  </sheetData>
  <mergeCells count="3">
    <mergeCell ref="A5:A6"/>
    <mergeCell ref="B5:B6"/>
    <mergeCell ref="G5:G6"/>
  </mergeCells>
  <phoneticPr fontId="10"/>
  <pageMargins left="0.75" right="0.75" top="1" bottom="1" header="0.51200000000000001" footer="0.51200000000000001"/>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204-207国等指定文化財件数</vt:lpstr>
      <vt:lpstr>208宗教団体数・教師数・信者数</vt:lpstr>
      <vt:lpstr>209宗教法人数</vt:lpstr>
      <vt:lpstr>'204-207国等指定文化財件数'!Print_Area</vt:lpstr>
      <vt:lpstr>'208宗教団体数・教師数・信者数'!Print_Area</vt:lpstr>
      <vt:lpstr>'209宗教法人数'!Print_Area</vt:lpstr>
      <vt:lpstr>'204-207国等指定文化財件数'!Print_Titles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16文化（伝統文化課）</dc:title>
  <dc:creator>marina</dc:creator>
  <cp:lastModifiedBy>青木美希</cp:lastModifiedBy>
  <cp:lastPrinted>2022-02-23T06:22:02Z</cp:lastPrinted>
  <dcterms:created xsi:type="dcterms:W3CDTF">1998-01-16T07:00:26Z</dcterms:created>
  <dcterms:modified xsi:type="dcterms:W3CDTF">2023-04-13T02:08:39Z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2023-01-12T04:31:29Z</vt:lpwstr>
  </property>
  <property fmtid="{D5CDD505-2E9C-101B-9397-08002B2CF9AE}" pid="4" name="MSIP_Label_d899a617-f30e-4fb8-b81c-fb6d0b94ac5b_Method">
    <vt:lpwstr>Privileged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5d68c8a1-3e15-46f9-be8d-cbc49a200c28</vt:lpwstr>
  </property>
  <property fmtid="{D5CDD505-2E9C-101B-9397-08002B2CF9AE}" pid="8" name="MSIP_Label_d899a617-f30e-4fb8-b81c-fb6d0b94ac5b_ContentBits">
    <vt:lpwstr>0</vt:lpwstr>
  </property>
</Properties>
</file>