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ki-m\Documents\学校要覧\掲載OK\"/>
    </mc:Choice>
  </mc:AlternateContent>
  <xr:revisionPtr revIDLastSave="0" documentId="13_ncr:1_{D257BFB6-BDF7-4B8B-B405-DB64CEA256C8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151社会教育指導者" sheetId="6" r:id="rId1"/>
    <sheet name="151公民館" sheetId="7" r:id="rId2"/>
    <sheet name="152図書館" sheetId="8" r:id="rId3"/>
    <sheet name="152博物館" sheetId="9" r:id="rId4"/>
    <sheet name="153青少年教育施設" sheetId="10" r:id="rId5"/>
    <sheet name="153女性教育施設" sheetId="11" r:id="rId6"/>
    <sheet name="153学級・講座数、受講者数" sheetId="12" r:id="rId7"/>
    <sheet name="154劇場等数、関連事業" sheetId="13" r:id="rId8"/>
    <sheet name="（参考）155カルチャーセンター" sheetId="14" r:id="rId9"/>
  </sheets>
  <definedNames>
    <definedName name="_xlnm.Print_Area" localSheetId="8">'（参考）155カルチャーセンター'!$A$3:$D$25</definedName>
    <definedName name="_xlnm.Print_Area" localSheetId="1">'151公民館'!$A$1:$J$21</definedName>
    <definedName name="_xlnm.Print_Area" localSheetId="0">'151社会教育指導者'!$A$1:$J$23</definedName>
    <definedName name="_xlnm.Print_Area" localSheetId="2">'152図書館'!$A$1:$H$21</definedName>
    <definedName name="_xlnm.Print_Area" localSheetId="3">'152博物館'!$A$1:$H$28</definedName>
    <definedName name="_xlnm.Print_Area" localSheetId="5">'153女性教育施設'!$A$1:$J$10</definedName>
    <definedName name="_xlnm.Print_Area" localSheetId="4">'153青少年教育施設'!$A$1:$H$26</definedName>
    <definedName name="_xlnm.Print_Area" localSheetId="7">'154劇場等数、関連事業'!$A$1:$E$42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4" l="1"/>
  <c r="C11" i="14"/>
  <c r="B11" i="14"/>
  <c r="B12" i="8"/>
  <c r="J12" i="7"/>
  <c r="B12" i="7"/>
  <c r="I15" i="6"/>
  <c r="I14" i="6"/>
</calcChain>
</file>

<file path=xl/sharedStrings.xml><?xml version="1.0" encoding="utf-8"?>
<sst xmlns="http://schemas.openxmlformats.org/spreadsheetml/2006/main" count="344" uniqueCount="267">
  <si>
    <t>　　　　　区　　　分　　　　　</t>
  </si>
  <si>
    <t>社 会 教 育 主 事</t>
  </si>
  <si>
    <t>社 会 教 育 主 事 補</t>
  </si>
  <si>
    <t>派遣社会</t>
  </si>
  <si>
    <t>計</t>
  </si>
  <si>
    <t>都道府県</t>
  </si>
  <si>
    <t>教育主事</t>
  </si>
  <si>
    <t>市町村等</t>
    <rPh sb="3" eb="4">
      <t>トウ</t>
    </rPh>
    <phoneticPr fontId="2"/>
  </si>
  <si>
    <t>Social education director</t>
  </si>
  <si>
    <t>Total</t>
    <phoneticPr fontId="2"/>
  </si>
  <si>
    <t>Prefecture</t>
    <phoneticPr fontId="2"/>
  </si>
  <si>
    <t xml:space="preserve">Municipality </t>
    <phoneticPr fontId="2"/>
  </si>
  <si>
    <r>
      <t>　社会教育主事・社会教育主事補数</t>
    </r>
    <r>
      <rPr>
        <sz val="12"/>
        <rFont val="ＭＳ Ｐ明朝"/>
        <family val="1"/>
        <charset val="128"/>
      </rPr>
      <t>　＜Full-time Social Education Directors＞</t>
    </r>
    <phoneticPr fontId="2"/>
  </si>
  <si>
    <t xml:space="preserve">         20('08)</t>
    <phoneticPr fontId="2"/>
  </si>
  <si>
    <t>Assistant social education director</t>
    <phoneticPr fontId="2"/>
  </si>
  <si>
    <t xml:space="preserve">     </t>
    <phoneticPr fontId="2"/>
  </si>
  <si>
    <t>…</t>
    <phoneticPr fontId="2"/>
  </si>
  <si>
    <t>-</t>
    <phoneticPr fontId="2"/>
  </si>
  <si>
    <t xml:space="preserve"> 　 14('02)</t>
    <phoneticPr fontId="2"/>
  </si>
  <si>
    <t xml:space="preserve"> 　 11('99)</t>
    <phoneticPr fontId="2"/>
  </si>
  <si>
    <t xml:space="preserve"> 　  8('96)</t>
    <phoneticPr fontId="2"/>
  </si>
  <si>
    <t>Total</t>
  </si>
  <si>
    <t>Corporation</t>
  </si>
  <si>
    <t>Village</t>
  </si>
  <si>
    <t>Town</t>
  </si>
  <si>
    <t>法人</t>
  </si>
  <si>
    <t>組合</t>
  </si>
  <si>
    <t>村</t>
  </si>
  <si>
    <t>町</t>
  </si>
  <si>
    <t>市(区)</t>
  </si>
  <si>
    <t>建 物 面 積 別</t>
  </si>
  <si>
    <t xml:space="preserve">    　　       設     置     者     別             </t>
  </si>
  <si>
    <t>区 　分</t>
    <phoneticPr fontId="2"/>
  </si>
  <si>
    <t xml:space="preserve">  館 　 数 &lt;Halls&gt;   </t>
    <phoneticPr fontId="2"/>
  </si>
  <si>
    <t>Citizens' Public Halls</t>
  </si>
  <si>
    <t>公　　　　民　　　　館</t>
    <phoneticPr fontId="2"/>
  </si>
  <si>
    <t>図　　　　書　　　　館</t>
    <phoneticPr fontId="2"/>
  </si>
  <si>
    <t>Libraries</t>
  </si>
  <si>
    <t>　館　　数 &lt;Libraries&gt;</t>
    <phoneticPr fontId="2"/>
  </si>
  <si>
    <t>区　　分</t>
  </si>
  <si>
    <t>組  合</t>
  </si>
  <si>
    <t>法  人</t>
  </si>
  <si>
    <t>Corporation</t>
    <phoneticPr fontId="2"/>
  </si>
  <si>
    <t xml:space="preserve">  14('02)</t>
    <phoneticPr fontId="2"/>
  </si>
  <si>
    <t xml:space="preserve">  20('08)</t>
    <phoneticPr fontId="2"/>
  </si>
  <si>
    <t>分　館 Branch library</t>
    <phoneticPr fontId="2"/>
  </si>
  <si>
    <t xml:space="preserve"> </t>
    <phoneticPr fontId="2"/>
  </si>
  <si>
    <t>博　　　　物　　　　館</t>
    <phoneticPr fontId="2"/>
  </si>
  <si>
    <t>Museums</t>
  </si>
  <si>
    <t>　館　　数 &lt;Museums&gt;</t>
    <phoneticPr fontId="2"/>
  </si>
  <si>
    <t>区　　　分</t>
  </si>
  <si>
    <t>国立</t>
    <phoneticPr fontId="2"/>
  </si>
  <si>
    <t>独立行政法人立</t>
    <phoneticPr fontId="2"/>
  </si>
  <si>
    <t>公 　立</t>
  </si>
  <si>
    <t>私　 立</t>
  </si>
  <si>
    <t>National</t>
  </si>
  <si>
    <t>Local</t>
  </si>
  <si>
    <t>Private</t>
  </si>
  <si>
    <t>　       8('96)</t>
    <phoneticPr fontId="2"/>
  </si>
  <si>
    <t xml:space="preserve">        11('99)</t>
    <phoneticPr fontId="2"/>
  </si>
  <si>
    <t xml:space="preserve">        17('05)</t>
    <phoneticPr fontId="2"/>
  </si>
  <si>
    <t>青　少　年　教　育　施　設</t>
    <phoneticPr fontId="2"/>
  </si>
  <si>
    <t>Centers for Children and Youths</t>
  </si>
  <si>
    <t>　施　設　数 &lt;Centers&gt;</t>
    <phoneticPr fontId="2"/>
  </si>
  <si>
    <t>区　 分</t>
  </si>
  <si>
    <t>少年自然の家</t>
  </si>
  <si>
    <t>青年の家</t>
    <phoneticPr fontId="2"/>
  </si>
  <si>
    <t>児童文化　　センター</t>
  </si>
  <si>
    <t>野外教育施設</t>
    <rPh sb="0" eb="2">
      <t>ヤガイ</t>
    </rPh>
    <rPh sb="2" eb="4">
      <t>キョウイク</t>
    </rPh>
    <rPh sb="4" eb="6">
      <t>シセツ</t>
    </rPh>
    <phoneticPr fontId="2"/>
  </si>
  <si>
    <t>Youth centers</t>
    <phoneticPr fontId="2"/>
  </si>
  <si>
    <t>宿泊型</t>
    <phoneticPr fontId="2"/>
  </si>
  <si>
    <t>非宿泊型</t>
    <phoneticPr fontId="2"/>
  </si>
  <si>
    <t>Others</t>
    <phoneticPr fontId="2"/>
  </si>
  <si>
    <t>Residential</t>
  </si>
  <si>
    <t xml:space="preserve">  8('96)</t>
    <phoneticPr fontId="2"/>
  </si>
  <si>
    <t xml:space="preserve"> 11('99)</t>
    <phoneticPr fontId="2"/>
  </si>
  <si>
    <t xml:space="preserve"> 14('02)</t>
    <phoneticPr fontId="2"/>
  </si>
  <si>
    <t xml:space="preserve"> 20('08)</t>
    <phoneticPr fontId="2"/>
  </si>
  <si>
    <t>独立行政法人　Independent Administrative Institution</t>
    <rPh sb="0" eb="2">
      <t>ドクリツ</t>
    </rPh>
    <rPh sb="2" eb="4">
      <t>ギョウセイ</t>
    </rPh>
    <rPh sb="4" eb="6">
      <t>ホウジン</t>
    </rPh>
    <phoneticPr fontId="2"/>
  </si>
  <si>
    <t>都道府県 Prefecture</t>
    <phoneticPr fontId="2"/>
  </si>
  <si>
    <t>市 (区） City &amp; ward</t>
    <rPh sb="0" eb="1">
      <t>シ</t>
    </rPh>
    <phoneticPr fontId="2"/>
  </si>
  <si>
    <t>町　　村 Town &amp; village</t>
    <phoneticPr fontId="2"/>
  </si>
  <si>
    <t>女　性　教　育　施　設</t>
    <rPh sb="0" eb="1">
      <t>オンナ</t>
    </rPh>
    <rPh sb="2" eb="3">
      <t>セイ</t>
    </rPh>
    <phoneticPr fontId="2"/>
  </si>
  <si>
    <t>Women's Education Centers</t>
  </si>
  <si>
    <t>　施　設　数　&lt;Centers&gt;</t>
    <phoneticPr fontId="2"/>
  </si>
  <si>
    <t>区　　 　　分</t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</si>
  <si>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</si>
  <si>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市（区）</t>
  </si>
  <si>
    <t>町  村</t>
  </si>
  <si>
    <t>Prefecture</t>
  </si>
  <si>
    <t>計 Total</t>
    <phoneticPr fontId="2"/>
  </si>
  <si>
    <t>開設者別学級・講座数及び学級生・受講者数</t>
    <phoneticPr fontId="2"/>
  </si>
  <si>
    <t>Classes and Lecture Courses and Their Participants by Type of Organizer　</t>
  </si>
  <si>
    <t>学　　級　　・　　講　　座　　数</t>
    <rPh sb="0" eb="4">
      <t>ガッキュウ</t>
    </rPh>
    <rPh sb="9" eb="16">
      <t>コウザスウ</t>
    </rPh>
    <phoneticPr fontId="2"/>
  </si>
  <si>
    <t>受講者数の計</t>
    <rPh sb="0" eb="3">
      <t>ジュコウシャ</t>
    </rPh>
    <rPh sb="3" eb="4">
      <t>スウ</t>
    </rPh>
    <rPh sb="5" eb="6">
      <t>ケイ</t>
    </rPh>
    <phoneticPr fontId="2"/>
  </si>
  <si>
    <t>青少年    対象</t>
    <rPh sb="1" eb="2">
      <t>ショウ</t>
    </rPh>
    <phoneticPr fontId="2"/>
  </si>
  <si>
    <t>成人一般 対象</t>
  </si>
  <si>
    <t>女性のみ対象</t>
    <rPh sb="0" eb="2">
      <t>ジョセイ</t>
    </rPh>
    <phoneticPr fontId="2"/>
  </si>
  <si>
    <t>高齢者　のみ対象</t>
    <phoneticPr fontId="2"/>
  </si>
  <si>
    <t>その他</t>
    <phoneticPr fontId="2"/>
  </si>
  <si>
    <t>For adults</t>
  </si>
  <si>
    <t>For women</t>
  </si>
  <si>
    <t>Others</t>
  </si>
  <si>
    <t>Board of education</t>
  </si>
  <si>
    <t>計　Total</t>
    <rPh sb="0" eb="1">
      <t>ケイ</t>
    </rPh>
    <phoneticPr fontId="2"/>
  </si>
  <si>
    <r>
      <t xml:space="preserve">都道府県 </t>
    </r>
    <r>
      <rPr>
        <sz val="9"/>
        <rFont val="ＭＳ Ｐ明朝"/>
        <family val="1"/>
        <charset val="128"/>
      </rPr>
      <t>Prefecture</t>
    </r>
    <rPh sb="0" eb="4">
      <t>トドウフケン</t>
    </rPh>
    <phoneticPr fontId="2"/>
  </si>
  <si>
    <r>
      <t>市（区）町村等</t>
    </r>
    <r>
      <rPr>
        <sz val="9"/>
        <rFont val="ＭＳ Ｐ明朝"/>
        <family val="1"/>
        <charset val="128"/>
      </rPr>
      <t xml:space="preserve"> Municipality</t>
    </r>
    <rPh sb="0" eb="1">
      <t>シ</t>
    </rPh>
    <rPh sb="2" eb="3">
      <t>ク</t>
    </rPh>
    <rPh sb="4" eb="6">
      <t>チョウソン</t>
    </rPh>
    <rPh sb="6" eb="7">
      <t>トウ</t>
    </rPh>
    <phoneticPr fontId="2"/>
  </si>
  <si>
    <t>Citizen's public hall</t>
  </si>
  <si>
    <t>Center for children and youths</t>
  </si>
  <si>
    <t>女 性 教 育 施 設</t>
    <rPh sb="0" eb="1">
      <t>オンナ</t>
    </rPh>
    <rPh sb="2" eb="3">
      <t>セイ</t>
    </rPh>
    <phoneticPr fontId="2"/>
  </si>
  <si>
    <t>Women's education center</t>
  </si>
  <si>
    <t xml:space="preserve"> (注)  青少年教育施設の「青少年対象」及び女性教育施設の「女性のみ対象」の学級・講座数は「計」の内数である。</t>
    <rPh sb="15" eb="16">
      <t>アオ</t>
    </rPh>
    <rPh sb="23" eb="25">
      <t>ジョセイ</t>
    </rPh>
    <rPh sb="31" eb="33">
      <t>ジョセイ</t>
    </rPh>
    <rPh sb="35" eb="37">
      <t>タイショウ</t>
    </rPh>
    <rPh sb="39" eb="41">
      <t>ガッキュウ</t>
    </rPh>
    <rPh sb="42" eb="45">
      <t>コウザスウ</t>
    </rPh>
    <phoneticPr fontId="2"/>
  </si>
  <si>
    <t xml:space="preserve">     </t>
    <phoneticPr fontId="2"/>
  </si>
  <si>
    <t>区     分</t>
  </si>
  <si>
    <t>独立行政法人</t>
    <phoneticPr fontId="2"/>
  </si>
  <si>
    <t>公     立</t>
  </si>
  <si>
    <t>私     立</t>
  </si>
  <si>
    <t>Facilities</t>
  </si>
  <si>
    <t>Programs</t>
  </si>
  <si>
    <t>Participants (thousand)</t>
    <phoneticPr fontId="2"/>
  </si>
  <si>
    <t>Lifelong Learning Programs Organized by Prefectural Governor's Office and Municipal Mayor's Office</t>
    <phoneticPr fontId="2"/>
  </si>
  <si>
    <t>区           分</t>
    <phoneticPr fontId="2"/>
  </si>
  <si>
    <t>実施件数(件)</t>
  </si>
  <si>
    <t>参加者数(千人)</t>
  </si>
  <si>
    <t>諸集会（講演会，文化・体育事業等）</t>
    <rPh sb="0" eb="1">
      <t>ショ</t>
    </rPh>
    <rPh sb="1" eb="3">
      <t>シュウカイ</t>
    </rPh>
    <phoneticPr fontId="2"/>
  </si>
  <si>
    <t>_x001A_</t>
  </si>
  <si>
    <t>-</t>
    <phoneticPr fontId="11"/>
  </si>
  <si>
    <t xml:space="preserve"> 23('11)</t>
    <phoneticPr fontId="11"/>
  </si>
  <si>
    <t>平成 5('93)</t>
    <rPh sb="0" eb="1">
      <t>ヘイセイ</t>
    </rPh>
    <phoneticPr fontId="2"/>
  </si>
  <si>
    <t xml:space="preserve">     平成 5('93)</t>
    <rPh sb="4" eb="6">
      <t>ヘイセイ</t>
    </rPh>
    <phoneticPr fontId="2"/>
  </si>
  <si>
    <t xml:space="preserve"> 兼任職員 Part-time</t>
    <rPh sb="1" eb="3">
      <t>ケンニン</t>
    </rPh>
    <rPh sb="3" eb="5">
      <t>ショクイン</t>
    </rPh>
    <phoneticPr fontId="2"/>
  </si>
  <si>
    <t xml:space="preserve"> (注)  「建物面積別」の館数は,建物面積を有しない公民館を除いてある。</t>
    <phoneticPr fontId="2"/>
  </si>
  <si>
    <t>General museum</t>
    <phoneticPr fontId="2"/>
  </si>
  <si>
    <t>Art museum</t>
    <phoneticPr fontId="2"/>
  </si>
  <si>
    <t xml:space="preserve"> (注)  私立の施設は含まれていない。</t>
    <phoneticPr fontId="2"/>
  </si>
  <si>
    <t xml:space="preserve">    平成 5('93)</t>
    <rPh sb="4" eb="6">
      <t>ヘイセイ</t>
    </rPh>
    <phoneticPr fontId="2"/>
  </si>
  <si>
    <t>社 会 教 育 指 導 者</t>
    <phoneticPr fontId="2"/>
  </si>
  <si>
    <t>Number of programs</t>
    <phoneticPr fontId="11"/>
  </si>
  <si>
    <r>
      <t>都道府県知事部局・市町村長部局における生涯学習関連事業</t>
    </r>
    <r>
      <rPr>
        <sz val="12"/>
        <rFont val="ＭＳ 明朝"/>
        <family val="1"/>
        <charset val="128"/>
      </rPr>
      <t>（所管施設を含む。）</t>
    </r>
    <phoneticPr fontId="2"/>
  </si>
  <si>
    <t>施設数</t>
    <phoneticPr fontId="2"/>
  </si>
  <si>
    <t>Independent
Administrative
Institution</t>
    <phoneticPr fontId="2"/>
  </si>
  <si>
    <t>Public</t>
    <phoneticPr fontId="11"/>
  </si>
  <si>
    <t>Participants
(thousand)</t>
    <phoneticPr fontId="11"/>
  </si>
  <si>
    <t>Meetings (lecture, culture &amp;</t>
    <phoneticPr fontId="2"/>
  </si>
  <si>
    <t>　　　　　physical education programs, etc.)</t>
    <phoneticPr fontId="2"/>
  </si>
  <si>
    <t>dispatched to
municipality</t>
    <phoneticPr fontId="2"/>
  </si>
  <si>
    <t>本　館 Main hall</t>
    <phoneticPr fontId="2"/>
  </si>
  <si>
    <t>City &amp;
ward</t>
    <phoneticPr fontId="11"/>
  </si>
  <si>
    <t>Municipal
syndicate</t>
    <phoneticPr fontId="11"/>
  </si>
  <si>
    <t>Of which
having a floor
space under
330 ㎡</t>
    <phoneticPr fontId="2"/>
  </si>
  <si>
    <t>Of which
having a floor
space of
330 ㎡ and over</t>
    <phoneticPr fontId="2"/>
  </si>
  <si>
    <t>City &amp;
ｗard</t>
    <phoneticPr fontId="2"/>
  </si>
  <si>
    <t>Private</t>
    <phoneticPr fontId="11"/>
  </si>
  <si>
    <t>330㎡未満</t>
    <phoneticPr fontId="11"/>
  </si>
  <si>
    <t>330㎡以上</t>
    <phoneticPr fontId="11"/>
  </si>
  <si>
    <t>その他の
青少年教育施設</t>
    <rPh sb="2" eb="3">
      <t>タ</t>
    </rPh>
    <rPh sb="5" eb="8">
      <t>セイショウネン</t>
    </rPh>
    <rPh sb="8" eb="10">
      <t>キョウイク</t>
    </rPh>
    <rPh sb="10" eb="12">
      <t>シセツ</t>
    </rPh>
    <phoneticPr fontId="2"/>
  </si>
  <si>
    <t>Children's
nature
centers</t>
    <phoneticPr fontId="2"/>
  </si>
  <si>
    <t>Non-
residential</t>
    <phoneticPr fontId="11"/>
  </si>
  <si>
    <t>Cultural
centers for
children</t>
    <phoneticPr fontId="2"/>
  </si>
  <si>
    <t>Outdoor
education
facilities</t>
    <phoneticPr fontId="2"/>
  </si>
  <si>
    <t>Town &amp;
village</t>
    <phoneticPr fontId="11"/>
  </si>
  <si>
    <t>For
children &amp;
youth</t>
    <phoneticPr fontId="11"/>
  </si>
  <si>
    <t>For the
elderly</t>
    <phoneticPr fontId="11"/>
  </si>
  <si>
    <t>Total 
ｐarticipants</t>
    <phoneticPr fontId="2"/>
  </si>
  <si>
    <t>　　　　  8('96)</t>
    <phoneticPr fontId="2"/>
  </si>
  <si>
    <t xml:space="preserve">         11('99)</t>
    <phoneticPr fontId="2"/>
  </si>
  <si>
    <t xml:space="preserve">         14('02)</t>
    <phoneticPr fontId="2"/>
  </si>
  <si>
    <t xml:space="preserve">         17('05)</t>
    <phoneticPr fontId="2"/>
  </si>
  <si>
    <t xml:space="preserve"> (注)  １．専任職員である。なお,（　）内の数は兼任職員で別掲である。</t>
    <rPh sb="22" eb="23">
      <t>ウチ</t>
    </rPh>
    <phoneticPr fontId="2"/>
  </si>
  <si>
    <t>　　　 ２．「社会教育主事」の専任及び兼任職員には，課長のうち社会教育主事として発令されている者を含む。</t>
    <rPh sb="7" eb="9">
      <t>シャカイ</t>
    </rPh>
    <rPh sb="9" eb="11">
      <t>キョウイク</t>
    </rPh>
    <rPh sb="11" eb="13">
      <t>シュジ</t>
    </rPh>
    <rPh sb="15" eb="17">
      <t>センニン</t>
    </rPh>
    <rPh sb="17" eb="18">
      <t>オヨ</t>
    </rPh>
    <rPh sb="19" eb="21">
      <t>ケンニン</t>
    </rPh>
    <rPh sb="21" eb="23">
      <t>ショクイン</t>
    </rPh>
    <rPh sb="26" eb="28">
      <t>カチョウ</t>
    </rPh>
    <rPh sb="31" eb="33">
      <t>シャカイ</t>
    </rPh>
    <rPh sb="33" eb="35">
      <t>キョウイク</t>
    </rPh>
    <rPh sb="35" eb="37">
      <t>シュジ</t>
    </rPh>
    <rPh sb="40" eb="42">
      <t>ハツレイ</t>
    </rPh>
    <rPh sb="47" eb="48">
      <t>モノ</t>
    </rPh>
    <rPh sb="49" eb="50">
      <t>フク</t>
    </rPh>
    <phoneticPr fontId="2"/>
  </si>
  <si>
    <t>　資料　文部科学省「社会教育統計（社会教育調査報告書）」</t>
    <rPh sb="1" eb="3">
      <t>シリョウ</t>
    </rPh>
    <rPh sb="4" eb="6">
      <t>モンブ</t>
    </rPh>
    <rPh sb="6" eb="9">
      <t>カガクショウ</t>
    </rPh>
    <rPh sb="10" eb="12">
      <t>シャカイ</t>
    </rPh>
    <rPh sb="12" eb="14">
      <t>キョウイク</t>
    </rPh>
    <rPh sb="14" eb="16">
      <t>トウケイ</t>
    </rPh>
    <rPh sb="17" eb="19">
      <t>シャカイ</t>
    </rPh>
    <rPh sb="19" eb="21">
      <t>キョウイク</t>
    </rPh>
    <rPh sb="21" eb="23">
      <t>チョウサ</t>
    </rPh>
    <rPh sb="23" eb="26">
      <t>ホウコクショ</t>
    </rPh>
    <phoneticPr fontId="2"/>
  </si>
  <si>
    <t xml:space="preserve"> 資料　文部科学省「社会教育統計（社会教育調査報告書）」</t>
    <rPh sb="1" eb="3">
      <t>シリョウ</t>
    </rPh>
    <rPh sb="4" eb="6">
      <t>モンブ</t>
    </rPh>
    <rPh sb="6" eb="9">
      <t>カガクショウ</t>
    </rPh>
    <rPh sb="10" eb="12">
      <t>シャカイ</t>
    </rPh>
    <rPh sb="12" eb="14">
      <t>キョウイク</t>
    </rPh>
    <rPh sb="14" eb="16">
      <t>トウケイ</t>
    </rPh>
    <rPh sb="17" eb="19">
      <t>シャカイ</t>
    </rPh>
    <rPh sb="19" eb="21">
      <t>キョウイク</t>
    </rPh>
    <rPh sb="21" eb="23">
      <t>チョウサ</t>
    </rPh>
    <rPh sb="23" eb="26">
      <t>ホウコクショ</t>
    </rPh>
    <phoneticPr fontId="2"/>
  </si>
  <si>
    <t xml:space="preserve"> 　 17('05)</t>
    <phoneticPr fontId="2"/>
  </si>
  <si>
    <t xml:space="preserve"> 　 20('08)</t>
    <phoneticPr fontId="2"/>
  </si>
  <si>
    <t>-</t>
    <phoneticPr fontId="2"/>
  </si>
  <si>
    <t xml:space="preserve">    23('11)</t>
    <phoneticPr fontId="11"/>
  </si>
  <si>
    <t xml:space="preserve">   8('96)</t>
    <phoneticPr fontId="2"/>
  </si>
  <si>
    <t xml:space="preserve">  11('99)</t>
    <phoneticPr fontId="2"/>
  </si>
  <si>
    <t xml:space="preserve">  17('05)</t>
    <phoneticPr fontId="2"/>
  </si>
  <si>
    <t xml:space="preserve">  23('11)</t>
    <phoneticPr fontId="11"/>
  </si>
  <si>
    <r>
      <t>　</t>
    </r>
    <r>
      <rPr>
        <sz val="12"/>
        <rFont val="ＭＳ 明朝"/>
        <family val="1"/>
        <charset val="128"/>
      </rPr>
      <t xml:space="preserve"> 　…</t>
    </r>
    <phoneticPr fontId="2"/>
  </si>
  <si>
    <t xml:space="preserve">        14('02)</t>
    <phoneticPr fontId="2"/>
  </si>
  <si>
    <t xml:space="preserve">        20('08)</t>
    <phoneticPr fontId="2"/>
  </si>
  <si>
    <t xml:space="preserve">        23('11)</t>
    <phoneticPr fontId="11"/>
  </si>
  <si>
    <t xml:space="preserve">総合博物館 </t>
    <phoneticPr fontId="11"/>
  </si>
  <si>
    <t>科学博物館</t>
    <phoneticPr fontId="11"/>
  </si>
  <si>
    <t>Science museum</t>
    <phoneticPr fontId="2"/>
  </si>
  <si>
    <t>歴史博物館</t>
    <phoneticPr fontId="11"/>
  </si>
  <si>
    <t>Historical museum</t>
    <phoneticPr fontId="2"/>
  </si>
  <si>
    <t>美術博物館</t>
    <phoneticPr fontId="11"/>
  </si>
  <si>
    <t>野外博物館</t>
    <phoneticPr fontId="11"/>
  </si>
  <si>
    <t>Out-door museum</t>
    <phoneticPr fontId="2"/>
  </si>
  <si>
    <t>動物園</t>
    <phoneticPr fontId="11"/>
  </si>
  <si>
    <t>Zoological garden</t>
    <phoneticPr fontId="2"/>
  </si>
  <si>
    <t>植物園</t>
    <phoneticPr fontId="11"/>
  </si>
  <si>
    <t>Botanical garden</t>
    <phoneticPr fontId="2"/>
  </si>
  <si>
    <t xml:space="preserve">動植物園 </t>
    <phoneticPr fontId="11"/>
  </si>
  <si>
    <t>Zoological &amp;
botanical garden</t>
    <phoneticPr fontId="2"/>
  </si>
  <si>
    <t xml:space="preserve">水族館 </t>
    <phoneticPr fontId="11"/>
  </si>
  <si>
    <t>Aquarium</t>
    <phoneticPr fontId="2"/>
  </si>
  <si>
    <t xml:space="preserve"> 17('05)</t>
    <phoneticPr fontId="2"/>
  </si>
  <si>
    <t>組　　合 Municipal syndicate</t>
    <phoneticPr fontId="2"/>
  </si>
  <si>
    <t>教　育　委　員　会</t>
    <phoneticPr fontId="2"/>
  </si>
  <si>
    <t>公　　　民　　　館</t>
    <phoneticPr fontId="2"/>
  </si>
  <si>
    <t>事業実施件数(件)</t>
    <phoneticPr fontId="2"/>
  </si>
  <si>
    <t>参加者数(千人)</t>
    <phoneticPr fontId="2"/>
  </si>
  <si>
    <t>計  Total</t>
    <phoneticPr fontId="2"/>
  </si>
  <si>
    <t>本  館 Main library</t>
    <phoneticPr fontId="2"/>
  </si>
  <si>
    <t>分　館 Branch hall</t>
    <phoneticPr fontId="2"/>
  </si>
  <si>
    <t xml:space="preserve">         23('11)</t>
    <phoneticPr fontId="2"/>
  </si>
  <si>
    <t xml:space="preserve"> 　  2 「参加者数（千人）」については，四捨五入しているため，計と内訳の合計が一致しない場合がある。</t>
    <rPh sb="7" eb="11">
      <t>サンカシャスウ</t>
    </rPh>
    <rPh sb="12" eb="14">
      <t>センニン</t>
    </rPh>
    <rPh sb="22" eb="26">
      <t>シシャゴニュウ</t>
    </rPh>
    <rPh sb="33" eb="37">
      <t>ケイトウチワケ</t>
    </rPh>
    <rPh sb="38" eb="39">
      <t>ア</t>
    </rPh>
    <rPh sb="39" eb="40">
      <t>ケイ</t>
    </rPh>
    <rPh sb="41" eb="43">
      <t>イッチ</t>
    </rPh>
    <phoneticPr fontId="2"/>
  </si>
  <si>
    <t>学 　級　・　講 　座  Classes and courses</t>
    <phoneticPr fontId="2"/>
  </si>
  <si>
    <t xml:space="preserve">         27('15)</t>
    <phoneticPr fontId="2"/>
  </si>
  <si>
    <t xml:space="preserve">    27('15)</t>
    <phoneticPr fontId="11"/>
  </si>
  <si>
    <t xml:space="preserve">  27('15)</t>
    <phoneticPr fontId="11"/>
  </si>
  <si>
    <t xml:space="preserve">        27('15)</t>
    <phoneticPr fontId="11"/>
  </si>
  <si>
    <t>　　 平成 5('93)</t>
    <phoneticPr fontId="2"/>
  </si>
  <si>
    <t xml:space="preserve"> 27('15)</t>
    <phoneticPr fontId="11"/>
  </si>
  <si>
    <t>-</t>
  </si>
  <si>
    <t>劇　場　，　音　楽　堂　等</t>
    <rPh sb="0" eb="1">
      <t>ゲキ</t>
    </rPh>
    <rPh sb="2" eb="3">
      <t>バ</t>
    </rPh>
    <rPh sb="6" eb="7">
      <t>オト</t>
    </rPh>
    <rPh sb="8" eb="9">
      <t>ラク</t>
    </rPh>
    <rPh sb="10" eb="11">
      <t>ドウ</t>
    </rPh>
    <rPh sb="12" eb="13">
      <t>トウ</t>
    </rPh>
    <phoneticPr fontId="2"/>
  </si>
  <si>
    <t>Theaters and Concert Halls, etc.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</si>
  <si>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</si>
  <si>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</si>
  <si>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</si>
  <si>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</si>
  <si>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</si>
  <si>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</si>
  <si>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154 社会教育</t>
    <phoneticPr fontId="2"/>
  </si>
  <si>
    <t>Social Education　153</t>
    <phoneticPr fontId="2"/>
  </si>
  <si>
    <t>152  社会教育</t>
    <phoneticPr fontId="2"/>
  </si>
  <si>
    <t>社会教育／Social Education　151</t>
    <rPh sb="0" eb="2">
      <t>シャカイ</t>
    </rPh>
    <rPh sb="2" eb="4">
      <t>キョウイク</t>
    </rPh>
    <phoneticPr fontId="2"/>
  </si>
  <si>
    <r>
      <t>青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少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年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教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育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施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設</t>
    </r>
    <phoneticPr fontId="2"/>
  </si>
  <si>
    <t xml:space="preserve">         30('18)</t>
    <phoneticPr fontId="2"/>
  </si>
  <si>
    <t xml:space="preserve">    30('18)</t>
    <phoneticPr fontId="11"/>
  </si>
  <si>
    <t xml:space="preserve">  30('18)</t>
    <phoneticPr fontId="11"/>
  </si>
  <si>
    <t xml:space="preserve">        30('18)</t>
    <phoneticPr fontId="11"/>
  </si>
  <si>
    <t xml:space="preserve"> 30('18)</t>
    <phoneticPr fontId="11"/>
  </si>
  <si>
    <t xml:space="preserve"> (注)  平成30年10月1日現在である。</t>
    <phoneticPr fontId="2"/>
  </si>
  <si>
    <t xml:space="preserve">(October 1, 2018) </t>
    <phoneticPr fontId="2"/>
  </si>
  <si>
    <t>（平成29年度間)(Fiscal year 2017）</t>
    <rPh sb="1" eb="3">
      <t>ヘイセイ</t>
    </rPh>
    <rPh sb="5" eb="8">
      <t>ネンドカン</t>
    </rPh>
    <phoneticPr fontId="2"/>
  </si>
  <si>
    <t xml:space="preserve"> (注)1 「施設数」は平成30年10月1日現在の数値であり,「事業実施件数」及び「参加者数」は平成29年度間の数値である。</t>
    <phoneticPr fontId="2"/>
  </si>
  <si>
    <t xml:space="preserve"> (注)1 平成29年度間の数値である。</t>
    <phoneticPr fontId="2"/>
  </si>
  <si>
    <t>(Fiscal year 2017)</t>
    <phoneticPr fontId="2"/>
  </si>
  <si>
    <t>　　　  平成 5('93)</t>
    <phoneticPr fontId="2"/>
  </si>
  <si>
    <t>Social Education 155</t>
    <phoneticPr fontId="2"/>
  </si>
  <si>
    <t>（参　考）</t>
  </si>
  <si>
    <t>カルチャーセンター</t>
    <phoneticPr fontId="2"/>
  </si>
  <si>
    <t>Culture center</t>
  </si>
  <si>
    <t>区      分</t>
    <phoneticPr fontId="2"/>
  </si>
  <si>
    <t>事 業 所 数</t>
    <phoneticPr fontId="2"/>
  </si>
  <si>
    <t>講座数（件）</t>
    <phoneticPr fontId="2"/>
  </si>
  <si>
    <t>受講者数（千人）</t>
    <rPh sb="5" eb="7">
      <t>センニン</t>
    </rPh>
    <phoneticPr fontId="2"/>
  </si>
  <si>
    <t>Courses</t>
  </si>
  <si>
    <t>Participants (thousand)</t>
  </si>
  <si>
    <t>専業者  Companies for LLPF</t>
    <rPh sb="0" eb="3">
      <t>センギョウシャ</t>
    </rPh>
    <phoneticPr fontId="2"/>
  </si>
  <si>
    <t>新聞社  Newspaper companies</t>
    <rPh sb="0" eb="3">
      <t>シンブンシャ</t>
    </rPh>
    <phoneticPr fontId="2"/>
  </si>
  <si>
    <t>放送局 Broadcasting companies</t>
    <rPh sb="0" eb="3">
      <t>ホウソウキョク</t>
    </rPh>
    <phoneticPr fontId="2"/>
  </si>
  <si>
    <t>百貨店・量販店
 Department stores &amp; super markets</t>
    <rPh sb="0" eb="3">
      <t>ヒャッカテン</t>
    </rPh>
    <rPh sb="4" eb="7">
      <t>リョウハンテン</t>
    </rPh>
    <phoneticPr fontId="2"/>
  </si>
  <si>
    <t>金融系・交通機関
 Financial companies</t>
    <rPh sb="0" eb="2">
      <t>キンユウ</t>
    </rPh>
    <rPh sb="2" eb="3">
      <t>ケイ</t>
    </rPh>
    <rPh sb="4" eb="6">
      <t>コウツウ</t>
    </rPh>
    <rPh sb="6" eb="8">
      <t>キカン</t>
    </rPh>
    <phoneticPr fontId="2"/>
  </si>
  <si>
    <t>…</t>
  </si>
  <si>
    <t>その他 Others</t>
    <rPh sb="2" eb="3">
      <t>タ</t>
    </rPh>
    <phoneticPr fontId="2"/>
  </si>
  <si>
    <t xml:space="preserve"> (注)1  経済産業省「平成17年特定サービス産業実態調査報告書カルチャーセンター編」より。</t>
    <rPh sb="7" eb="9">
      <t>ケイザイ</t>
    </rPh>
    <rPh sb="9" eb="12">
      <t>サンギョウショウ</t>
    </rPh>
    <rPh sb="13" eb="15">
      <t>ヘイセイ</t>
    </rPh>
    <rPh sb="17" eb="18">
      <t>ネン</t>
    </rPh>
    <rPh sb="18" eb="20">
      <t>トクテイ</t>
    </rPh>
    <rPh sb="24" eb="26">
      <t>サンギョウ</t>
    </rPh>
    <rPh sb="26" eb="28">
      <t>ジッタイ</t>
    </rPh>
    <rPh sb="28" eb="30">
      <t>チョウサ</t>
    </rPh>
    <rPh sb="30" eb="33">
      <t>ホウコクショ</t>
    </rPh>
    <rPh sb="42" eb="43">
      <t>ヘン</t>
    </rPh>
    <phoneticPr fontId="2"/>
  </si>
  <si>
    <t xml:space="preserve"> 　　2  「事業所数」は平成17年11月1日現在の数値であり,「講座数」及び「受講者数」は平成16年11月１日</t>
    <phoneticPr fontId="2"/>
  </si>
  <si>
    <t xml:space="preserve"> 　　3  「受講者数（千人）」については，四捨五入しているため，計と内訳の合計が一致しない場合がある。</t>
    <rPh sb="7" eb="10">
      <t>ジュコウシャ</t>
    </rPh>
    <rPh sb="10" eb="11">
      <t>スウ</t>
    </rPh>
    <rPh sb="12" eb="14">
      <t>センニン</t>
    </rPh>
    <rPh sb="22" eb="26">
      <t>シシャゴニュウ</t>
    </rPh>
    <rPh sb="33" eb="34">
      <t>ケイ</t>
    </rPh>
    <rPh sb="35" eb="37">
      <t>ウチワケ</t>
    </rPh>
    <rPh sb="38" eb="40">
      <t>ゴウケイ</t>
    </rPh>
    <rPh sb="41" eb="43">
      <t>イッチ</t>
    </rPh>
    <rPh sb="46" eb="48">
      <t>バアイ</t>
    </rPh>
    <phoneticPr fontId="2"/>
  </si>
  <si>
    <t xml:space="preserve">　(Note) The numbers of“Facilities”are as of November 1, 2005. The numbers of“Courses”and </t>
    <phoneticPr fontId="2"/>
  </si>
  <si>
    <t xml:space="preserve">     　　“Participants”are year-to-date from November 1, 2004 to October 31, 2005.</t>
    <phoneticPr fontId="2"/>
  </si>
  <si>
    <t xml:space="preserve">        から平成17年10月31日までの1年間に開講した講座数及び受講者数。</t>
    <rPh sb="10" eb="12">
      <t>ヘイセイ</t>
    </rPh>
    <rPh sb="14" eb="15">
      <t>ネン</t>
    </rPh>
    <rPh sb="17" eb="18">
      <t>ガツ</t>
    </rPh>
    <rPh sb="20" eb="21">
      <t>ニチ</t>
    </rPh>
    <rPh sb="25" eb="27">
      <t>ネンカン</t>
    </rPh>
    <rPh sb="28" eb="30">
      <t>カイコウ</t>
    </rPh>
    <rPh sb="32" eb="34">
      <t>コウザ</t>
    </rPh>
    <rPh sb="34" eb="35">
      <t>スウ</t>
    </rPh>
    <rPh sb="35" eb="36">
      <t>オヨ</t>
    </rPh>
    <rPh sb="37" eb="40">
      <t>ジュコウシャ</t>
    </rPh>
    <rPh sb="40" eb="4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</si>
</sst>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\(0\)"/>
    <numFmt numFmtId="177" formatCode="#,##0_ "/>
    <numFmt numFmtId="178" formatCode="\(#,##0\)"/>
    <numFmt numFmtId="179" formatCode="_ * #,##0_ ;_ * \-#,##0_ ;_ * &quot;－&quot;_ ;_ @_ "/>
    <numFmt numFmtId="180" formatCode="0_);\(0\)"/>
    <numFmt numFmtId="181" formatCode="&quot;¥&quot;#,##0_);[Red]\(&quot;¥&quot;#,##0\)"/>
  </numFmts>
  <fonts count="1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明朝"/>
      <family val="1"/>
      <charset val="128"/>
    </font>
    <font>
      <sz val="9"/>
      <name val="ＭＳ Ｐ明朝"/>
      <family val="1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3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vertical="top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2" xfId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3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38" fontId="3" fillId="0" borderId="2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/>
    </xf>
    <xf numFmtId="0" fontId="4" fillId="0" borderId="2" xfId="0" quotePrefix="1" applyFont="1" applyBorder="1" applyAlignment="1">
      <alignment horizontal="left"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178" fontId="4" fillId="0" borderId="12" xfId="0" quotePrefix="1" applyNumberFormat="1" applyFont="1" applyBorder="1" applyAlignment="1">
      <alignment vertical="center"/>
    </xf>
    <xf numFmtId="178" fontId="4" fillId="0" borderId="11" xfId="0" quotePrefix="1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76" fontId="5" fillId="0" borderId="0" xfId="0" applyNumberFormat="1" applyFont="1"/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180" fontId="5" fillId="0" borderId="0" xfId="0" applyNumberFormat="1" applyFont="1"/>
    <xf numFmtId="179" fontId="4" fillId="0" borderId="0" xfId="0" applyNumberFormat="1" applyFont="1" applyAlignment="1">
      <alignment horizontal="right"/>
    </xf>
    <xf numFmtId="180" fontId="7" fillId="0" borderId="0" xfId="0" applyNumberFormat="1" applyFont="1" applyAlignment="1">
      <alignment vertical="center"/>
    </xf>
    <xf numFmtId="0" fontId="7" fillId="0" borderId="0" xfId="0" applyFont="1"/>
    <xf numFmtId="180" fontId="7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quotePrefix="1" applyFont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8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3" fontId="4" fillId="0" borderId="2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distributed"/>
    </xf>
    <xf numFmtId="3" fontId="4" fillId="0" borderId="18" xfId="0" applyNumberFormat="1" applyFont="1" applyBorder="1"/>
    <xf numFmtId="3" fontId="4" fillId="0" borderId="1" xfId="0" applyNumberFormat="1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4" fillId="0" borderId="18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/>
    </xf>
    <xf numFmtId="3" fontId="0" fillId="0" borderId="0" xfId="0" applyNumberFormat="1"/>
    <xf numFmtId="0" fontId="17" fillId="0" borderId="0" xfId="0" applyFont="1" applyAlignment="1">
      <alignment horizontal="distributed" vertical="center"/>
    </xf>
    <xf numFmtId="38" fontId="4" fillId="0" borderId="0" xfId="1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3" fontId="4" fillId="0" borderId="18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horizontal="right" vertical="center"/>
    </xf>
    <xf numFmtId="0" fontId="18" fillId="0" borderId="0" xfId="3" applyFont="1"/>
    <xf numFmtId="0" fontId="18" fillId="0" borderId="0" xfId="3" applyFont="1" applyAlignment="1">
      <alignment horizontal="right"/>
    </xf>
    <xf numFmtId="0" fontId="1" fillId="0" borderId="0" xfId="3"/>
    <xf numFmtId="0" fontId="13" fillId="0" borderId="0" xfId="3" applyFont="1"/>
    <xf numFmtId="0" fontId="18" fillId="0" borderId="0" xfId="3" applyFont="1" applyAlignment="1">
      <alignment horizontal="distributed" vertical="distributed"/>
    </xf>
    <xf numFmtId="0" fontId="4" fillId="0" borderId="0" xfId="3" applyFont="1" applyAlignment="1">
      <alignment horizontal="centerContinuous" vertical="center"/>
    </xf>
    <xf numFmtId="0" fontId="13" fillId="0" borderId="0" xfId="3" applyFont="1" applyAlignment="1">
      <alignment horizontal="centerContinuous" vertical="center"/>
    </xf>
    <xf numFmtId="0" fontId="4" fillId="0" borderId="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3" xfId="3" applyFont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3" xfId="3" applyFont="1" applyBorder="1" applyAlignment="1">
      <alignment vertical="center"/>
    </xf>
    <xf numFmtId="3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3" xfId="3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18" fillId="0" borderId="1" xfId="3" applyFont="1" applyBorder="1" applyAlignment="1">
      <alignment horizontal="distributed" vertical="center"/>
    </xf>
    <xf numFmtId="0" fontId="18" fillId="0" borderId="18" xfId="3" applyFont="1" applyBorder="1" applyAlignment="1">
      <alignment vertical="center"/>
    </xf>
    <xf numFmtId="3" fontId="18" fillId="0" borderId="1" xfId="3" applyNumberFormat="1" applyFont="1" applyBorder="1" applyAlignment="1">
      <alignment vertical="center"/>
    </xf>
    <xf numFmtId="0" fontId="18" fillId="0" borderId="1" xfId="3" applyFont="1" applyBorder="1" applyAlignment="1">
      <alignment vertical="center"/>
    </xf>
    <xf numFmtId="0" fontId="7" fillId="0" borderId="0" xfId="3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/>
    </xf>
    <xf numFmtId="0" fontId="4" fillId="0" borderId="2" xfId="0" quotePrefix="1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top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3" fillId="0" borderId="0" xfId="3" applyFont="1" applyAlignment="1">
      <alignment horizontal="center"/>
    </xf>
    <xf numFmtId="0" fontId="4" fillId="0" borderId="7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_#142-14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9</xdr:row>
      <xdr:rowOff>47625</xdr:rowOff>
    </xdr:from>
    <xdr:to>
      <xdr:col>7</xdr:col>
      <xdr:colOff>676275</xdr:colOff>
      <xdr:row>9</xdr:row>
      <xdr:rowOff>352425</xdr:rowOff>
    </xdr:to>
    <xdr:sp macro="" textlink="">
      <xdr:nvSpPr>
        <xdr:cNvPr id="12512" name="AutoShape 4">
          <a:extLst>
            <a:ext uri="{FF2B5EF4-FFF2-40B4-BE49-F238E27FC236}">
              <a16:creationId xmlns:a16="http://schemas.microsoft.com/office/drawing/2014/main" id="{03577A39-5007-BCD3-7E62-0C23D9C46E13}"/>
            </a:ext>
          </a:extLst>
        </xdr:cNvPr>
        <xdr:cNvSpPr>
          <a:spLocks/>
        </xdr:cNvSpPr>
      </xdr:nvSpPr>
      <xdr:spPr bwMode="auto">
        <a:xfrm rot="-5400000">
          <a:off x="8196263" y="1852612"/>
          <a:ext cx="304800" cy="1114425"/>
        </a:xfrm>
        <a:prstGeom prst="leftBrace">
          <a:avLst>
            <a:gd name="adj1" fmla="val 30469"/>
            <a:gd name="adj2" fmla="val 5176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4"/>
  <sheetViews>
    <sheetView tabSelected="1" zoomScaleNormal="100" zoomScaleSheetLayoutView="75" workbookViewId="0"/>
  </sheetViews>
  <sheetFormatPr defaultRowHeight="13.5"/>
  <cols>
    <col min="1" max="1" width="4.5" style="2" customWidth="1"/>
    <col min="2" max="2" width="9" style="2"/>
    <col min="3" max="3" width="8" style="2" customWidth="1"/>
    <col min="4" max="5" width="10.625" style="2" customWidth="1"/>
    <col min="6" max="6" width="11.875" style="2" customWidth="1"/>
    <col min="7" max="8" width="10.625" style="2" customWidth="1"/>
    <col min="9" max="10" width="11.875" style="2" customWidth="1"/>
    <col min="11" max="11" width="9" style="2"/>
    <col min="12" max="12" width="5.875" style="2" customWidth="1"/>
    <col min="13" max="13" width="6" style="2" customWidth="1"/>
    <col min="14" max="16384" width="9" style="2"/>
  </cols>
  <sheetData>
    <row r="1" spans="1:10" s="7" customFormat="1" ht="14.25">
      <c r="A1" s="6"/>
      <c r="B1" s="6"/>
      <c r="C1" s="6"/>
      <c r="D1" s="6"/>
      <c r="E1" s="6"/>
      <c r="F1" s="6"/>
      <c r="G1" s="6"/>
      <c r="H1" s="6"/>
      <c r="I1" s="6"/>
      <c r="J1" s="34" t="s">
        <v>230</v>
      </c>
    </row>
    <row r="2" spans="1:10" s="7" customFormat="1" ht="14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7" customFormat="1" ht="18" customHeight="1">
      <c r="A3" s="186" t="s">
        <v>136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s="7" customFormat="1"/>
    <row r="5" spans="1:10" s="6" customFormat="1" ht="15" thickBot="1">
      <c r="A5" s="6" t="s">
        <v>12</v>
      </c>
    </row>
    <row r="6" spans="1:10" ht="16.5" customHeight="1">
      <c r="A6" s="190" t="s">
        <v>0</v>
      </c>
      <c r="B6" s="190"/>
      <c r="C6" s="191"/>
      <c r="D6" s="36" t="s">
        <v>1</v>
      </c>
      <c r="E6" s="37"/>
      <c r="F6" s="37"/>
      <c r="G6" s="36" t="s">
        <v>2</v>
      </c>
      <c r="H6" s="37"/>
      <c r="I6" s="38"/>
      <c r="J6" s="39" t="s">
        <v>3</v>
      </c>
    </row>
    <row r="7" spans="1:10" ht="16.5" customHeight="1">
      <c r="A7" s="192"/>
      <c r="B7" s="192"/>
      <c r="C7" s="193"/>
      <c r="D7" s="187" t="s">
        <v>8</v>
      </c>
      <c r="E7" s="188"/>
      <c r="F7" s="189"/>
      <c r="G7" s="187" t="s">
        <v>14</v>
      </c>
      <c r="H7" s="188"/>
      <c r="I7" s="189"/>
      <c r="J7" s="40" t="s">
        <v>6</v>
      </c>
    </row>
    <row r="8" spans="1:10" ht="18" customHeight="1">
      <c r="A8" s="192"/>
      <c r="B8" s="192"/>
      <c r="C8" s="193"/>
      <c r="D8" s="41" t="s">
        <v>4</v>
      </c>
      <c r="E8" s="42" t="s">
        <v>5</v>
      </c>
      <c r="F8" s="43" t="s">
        <v>7</v>
      </c>
      <c r="G8" s="42" t="s">
        <v>4</v>
      </c>
      <c r="H8" s="42" t="s">
        <v>5</v>
      </c>
      <c r="I8" s="43" t="s">
        <v>7</v>
      </c>
      <c r="J8" s="180" t="s">
        <v>145</v>
      </c>
    </row>
    <row r="9" spans="1:10" ht="18" customHeight="1">
      <c r="A9" s="194"/>
      <c r="B9" s="194"/>
      <c r="C9" s="195"/>
      <c r="D9" s="44" t="s">
        <v>9</v>
      </c>
      <c r="E9" s="45" t="s">
        <v>10</v>
      </c>
      <c r="F9" s="45" t="s">
        <v>11</v>
      </c>
      <c r="G9" s="44" t="s">
        <v>9</v>
      </c>
      <c r="H9" s="45" t="s">
        <v>10</v>
      </c>
      <c r="I9" s="45" t="s">
        <v>11</v>
      </c>
      <c r="J9" s="181"/>
    </row>
    <row r="10" spans="1:10" s="7" customFormat="1" ht="19.5" customHeight="1">
      <c r="A10" s="46" t="s">
        <v>129</v>
      </c>
      <c r="B10" s="46"/>
      <c r="C10" s="47"/>
      <c r="D10" s="48">
        <v>4247</v>
      </c>
      <c r="E10" s="49">
        <v>804</v>
      </c>
      <c r="F10" s="49">
        <v>3443</v>
      </c>
      <c r="G10" s="49">
        <v>431</v>
      </c>
      <c r="H10" s="49">
        <v>34</v>
      </c>
      <c r="I10" s="49">
        <v>397</v>
      </c>
      <c r="J10" s="49">
        <v>1623</v>
      </c>
    </row>
    <row r="11" spans="1:10" s="7" customFormat="1" ht="19.5" customHeight="1">
      <c r="A11" s="46" t="s">
        <v>164</v>
      </c>
      <c r="B11" s="46"/>
      <c r="C11" s="47"/>
      <c r="D11" s="48">
        <v>4267</v>
      </c>
      <c r="E11" s="49">
        <v>802</v>
      </c>
      <c r="F11" s="49">
        <v>3465</v>
      </c>
      <c r="G11" s="49">
        <v>454</v>
      </c>
      <c r="H11" s="49">
        <v>49</v>
      </c>
      <c r="I11" s="49">
        <v>405</v>
      </c>
      <c r="J11" s="49">
        <v>1643</v>
      </c>
    </row>
    <row r="12" spans="1:10" s="7" customFormat="1" ht="19.5" customHeight="1">
      <c r="A12" s="46" t="s">
        <v>165</v>
      </c>
      <c r="B12" s="46"/>
      <c r="C12" s="47"/>
      <c r="D12" s="48">
        <v>3860</v>
      </c>
      <c r="E12" s="49">
        <v>755</v>
      </c>
      <c r="F12" s="49">
        <v>3105</v>
      </c>
      <c r="G12" s="49">
        <v>340</v>
      </c>
      <c r="H12" s="49">
        <v>33</v>
      </c>
      <c r="I12" s="49">
        <v>307</v>
      </c>
      <c r="J12" s="49">
        <v>1326</v>
      </c>
    </row>
    <row r="13" spans="1:10" s="7" customFormat="1" ht="19.5" customHeight="1">
      <c r="A13" s="46" t="s">
        <v>166</v>
      </c>
      <c r="B13" s="46"/>
      <c r="C13" s="47"/>
      <c r="D13" s="48">
        <v>3524</v>
      </c>
      <c r="E13" s="49">
        <v>771</v>
      </c>
      <c r="F13" s="49">
        <v>2753</v>
      </c>
      <c r="G13" s="49">
        <v>264</v>
      </c>
      <c r="H13" s="49">
        <v>46</v>
      </c>
      <c r="I13" s="49">
        <v>218</v>
      </c>
      <c r="J13" s="49">
        <v>1056</v>
      </c>
    </row>
    <row r="14" spans="1:10" s="7" customFormat="1" ht="19.5" customHeight="1">
      <c r="A14" s="182" t="s">
        <v>167</v>
      </c>
      <c r="B14" s="182"/>
      <c r="C14" s="183"/>
      <c r="D14" s="48">
        <v>2799</v>
      </c>
      <c r="E14" s="49">
        <v>674</v>
      </c>
      <c r="F14" s="49">
        <v>2125</v>
      </c>
      <c r="G14" s="49">
        <v>164</v>
      </c>
      <c r="H14" s="49">
        <v>43</v>
      </c>
      <c r="I14" s="49">
        <f>G14-H14</f>
        <v>121</v>
      </c>
      <c r="J14" s="49">
        <v>693</v>
      </c>
    </row>
    <row r="15" spans="1:10" s="7" customFormat="1" ht="19.5" customHeight="1">
      <c r="A15" s="182" t="s">
        <v>13</v>
      </c>
      <c r="B15" s="182"/>
      <c r="C15" s="183"/>
      <c r="D15" s="48">
        <v>2211</v>
      </c>
      <c r="E15" s="49">
        <v>567</v>
      </c>
      <c r="F15" s="49">
        <v>1644</v>
      </c>
      <c r="G15" s="49">
        <v>112</v>
      </c>
      <c r="H15" s="49">
        <v>29</v>
      </c>
      <c r="I15" s="49">
        <f>G15-H15</f>
        <v>83</v>
      </c>
      <c r="J15" s="49">
        <v>294</v>
      </c>
    </row>
    <row r="16" spans="1:10" s="7" customFormat="1" ht="19.5" customHeight="1">
      <c r="A16" s="182" t="s">
        <v>209</v>
      </c>
      <c r="B16" s="182"/>
      <c r="C16" s="183"/>
      <c r="D16" s="48">
        <v>1899</v>
      </c>
      <c r="E16" s="49">
        <v>551</v>
      </c>
      <c r="F16" s="49">
        <v>1348</v>
      </c>
      <c r="G16" s="49">
        <v>84</v>
      </c>
      <c r="H16" s="49">
        <v>25</v>
      </c>
      <c r="I16" s="49">
        <v>59</v>
      </c>
      <c r="J16" s="49">
        <v>153</v>
      </c>
    </row>
    <row r="17" spans="1:10" s="7" customFormat="1" ht="19.5" customHeight="1">
      <c r="A17" s="182" t="s">
        <v>212</v>
      </c>
      <c r="B17" s="182"/>
      <c r="C17" s="183"/>
      <c r="D17" s="48">
        <v>1558</v>
      </c>
      <c r="E17" s="49">
        <v>500</v>
      </c>
      <c r="F17" s="49">
        <v>1058</v>
      </c>
      <c r="G17" s="49">
        <v>73</v>
      </c>
      <c r="H17" s="49">
        <v>31</v>
      </c>
      <c r="I17" s="49">
        <v>42</v>
      </c>
      <c r="J17" s="49">
        <v>122</v>
      </c>
    </row>
    <row r="18" spans="1:10" s="7" customFormat="1" ht="19.5" customHeight="1">
      <c r="A18" s="184" t="s">
        <v>232</v>
      </c>
      <c r="B18" s="184"/>
      <c r="C18" s="185"/>
      <c r="D18" s="50">
        <v>1248</v>
      </c>
      <c r="E18" s="51">
        <v>474</v>
      </c>
      <c r="F18" s="51">
        <v>774</v>
      </c>
      <c r="G18" s="51">
        <v>100</v>
      </c>
      <c r="H18" s="51">
        <v>36</v>
      </c>
      <c r="I18" s="51">
        <v>64</v>
      </c>
      <c r="J18" s="51">
        <v>136</v>
      </c>
    </row>
    <row r="19" spans="1:10" s="7" customFormat="1" ht="19.5" customHeight="1" thickBot="1">
      <c r="A19" s="52" t="s">
        <v>130</v>
      </c>
      <c r="B19" s="52"/>
      <c r="C19" s="52"/>
      <c r="D19" s="53">
        <v>259</v>
      </c>
      <c r="E19" s="54">
        <v>36</v>
      </c>
      <c r="F19" s="54">
        <v>223</v>
      </c>
      <c r="G19" s="54">
        <v>32</v>
      </c>
      <c r="H19" s="55">
        <v>1</v>
      </c>
      <c r="I19" s="54">
        <v>31</v>
      </c>
      <c r="J19" s="56"/>
    </row>
    <row r="20" spans="1:10" ht="3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s="58" customFormat="1" ht="12.75" customHeight="1">
      <c r="A21" s="179" t="s">
        <v>168</v>
      </c>
      <c r="B21" s="179"/>
      <c r="C21" s="179"/>
      <c r="D21" s="179"/>
      <c r="E21" s="179"/>
      <c r="F21" s="179"/>
      <c r="G21" s="179"/>
      <c r="H21" s="179"/>
      <c r="I21" s="179"/>
      <c r="J21" s="179"/>
    </row>
    <row r="22" spans="1:10" s="58" customFormat="1" ht="12.75" customHeight="1">
      <c r="A22" s="179" t="s">
        <v>169</v>
      </c>
      <c r="B22" s="179"/>
      <c r="C22" s="179"/>
      <c r="D22" s="179"/>
      <c r="E22" s="179"/>
      <c r="F22" s="179"/>
      <c r="G22" s="179"/>
      <c r="H22" s="179"/>
      <c r="I22" s="179"/>
      <c r="J22" s="179"/>
    </row>
    <row r="23" spans="1:10" s="7" customFormat="1">
      <c r="A23" s="179" t="s">
        <v>170</v>
      </c>
      <c r="B23" s="179"/>
      <c r="C23" s="179"/>
      <c r="D23" s="179"/>
      <c r="E23" s="179"/>
      <c r="F23" s="179"/>
      <c r="G23" s="179"/>
      <c r="H23" s="179"/>
      <c r="I23" s="179"/>
      <c r="J23" s="179"/>
    </row>
    <row r="24" spans="1:10" ht="14.25">
      <c r="D24" s="59"/>
      <c r="E24" s="59"/>
      <c r="F24" s="59"/>
    </row>
    <row r="25" spans="1:10" ht="14.25">
      <c r="D25" s="60"/>
      <c r="E25" s="61"/>
      <c r="F25" s="61"/>
    </row>
    <row r="26" spans="1:10" ht="14.25">
      <c r="E26" s="62"/>
      <c r="F26" s="62"/>
    </row>
    <row r="27" spans="1:10" ht="14.25">
      <c r="E27" s="62"/>
      <c r="F27" s="62"/>
    </row>
    <row r="28" spans="1:10" ht="14.25">
      <c r="E28" s="62"/>
      <c r="F28" s="62"/>
    </row>
    <row r="29" spans="1:10" ht="14.25">
      <c r="E29" s="62"/>
      <c r="F29" s="62"/>
    </row>
    <row r="30" spans="1:10" ht="14.25">
      <c r="E30" s="63"/>
      <c r="F30" s="63"/>
    </row>
    <row r="31" spans="1:10" ht="14.25">
      <c r="E31" s="63"/>
      <c r="F31" s="63"/>
    </row>
    <row r="32" spans="1:10" ht="14.25">
      <c r="E32" s="63"/>
      <c r="F32" s="63"/>
    </row>
    <row r="33" spans="5:6" ht="14.25">
      <c r="E33" s="63"/>
      <c r="F33" s="63"/>
    </row>
    <row r="34" spans="5:6" ht="14.25">
      <c r="E34" s="63"/>
      <c r="F34" s="63"/>
    </row>
  </sheetData>
  <mergeCells count="13">
    <mergeCell ref="A3:J3"/>
    <mergeCell ref="D7:F7"/>
    <mergeCell ref="G7:I7"/>
    <mergeCell ref="A6:C9"/>
    <mergeCell ref="A21:J21"/>
    <mergeCell ref="A16:C16"/>
    <mergeCell ref="A17:C17"/>
    <mergeCell ref="A23:J23"/>
    <mergeCell ref="A22:J22"/>
    <mergeCell ref="J8:J9"/>
    <mergeCell ref="A14:C14"/>
    <mergeCell ref="A15:C15"/>
    <mergeCell ref="A18:C18"/>
  </mergeCells>
  <phoneticPr fontId="2"/>
  <printOptions horizontalCentered="1" gridLinesSet="0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3"/>
  <sheetViews>
    <sheetView zoomScaleNormal="100" zoomScaleSheetLayoutView="75" workbookViewId="0"/>
  </sheetViews>
  <sheetFormatPr defaultRowHeight="13.5"/>
  <cols>
    <col min="1" max="1" width="19.5" style="2" customWidth="1"/>
    <col min="2" max="2" width="9.125" style="2" customWidth="1"/>
    <col min="3" max="5" width="8.25" style="2" customWidth="1"/>
    <col min="6" max="6" width="10.5" style="2" customWidth="1"/>
    <col min="7" max="7" width="11.75" style="2" customWidth="1"/>
    <col min="8" max="8" width="8.75" style="2" customWidth="1"/>
    <col min="9" max="9" width="12.25" style="2" customWidth="1"/>
    <col min="10" max="10" width="13.25" style="2" bestFit="1" customWidth="1"/>
    <col min="11" max="11" width="8.125" style="2" customWidth="1"/>
    <col min="12" max="16384" width="9" style="2"/>
  </cols>
  <sheetData>
    <row r="1" spans="1:10" s="59" customFormat="1" ht="13.5" customHeight="1"/>
    <row r="2" spans="1:10" s="59" customFormat="1" ht="15" customHeight="1">
      <c r="A2" s="186" t="s">
        <v>35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6" customFormat="1" ht="15" customHeight="1">
      <c r="A3" s="192" t="s">
        <v>34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s="6" customFormat="1" ht="15" customHeight="1" thickBot="1">
      <c r="A4" s="6" t="s">
        <v>33</v>
      </c>
    </row>
    <row r="5" spans="1:10" s="59" customFormat="1" ht="18" customHeight="1">
      <c r="A5" s="191" t="s">
        <v>32</v>
      </c>
      <c r="B5" s="36" t="s">
        <v>31</v>
      </c>
      <c r="C5" s="37"/>
      <c r="D5" s="37"/>
      <c r="E5" s="37"/>
      <c r="F5" s="37"/>
      <c r="G5" s="37"/>
      <c r="H5" s="64" t="s">
        <v>30</v>
      </c>
      <c r="I5" s="37"/>
      <c r="J5" s="37"/>
    </row>
    <row r="6" spans="1:10" s="59" customFormat="1" ht="36.75" customHeight="1">
      <c r="A6" s="193"/>
      <c r="B6" s="41" t="s">
        <v>4</v>
      </c>
      <c r="C6" s="42" t="s">
        <v>29</v>
      </c>
      <c r="D6" s="42" t="s">
        <v>28</v>
      </c>
      <c r="E6" s="42" t="s">
        <v>27</v>
      </c>
      <c r="F6" s="42" t="s">
        <v>26</v>
      </c>
      <c r="G6" s="65" t="s">
        <v>25</v>
      </c>
      <c r="H6" s="66" t="s">
        <v>4</v>
      </c>
      <c r="I6" s="67" t="s">
        <v>153</v>
      </c>
      <c r="J6" s="68" t="s">
        <v>154</v>
      </c>
    </row>
    <row r="7" spans="1:10" s="59" customFormat="1" ht="62.25" customHeight="1">
      <c r="A7" s="195"/>
      <c r="B7" s="69" t="s">
        <v>21</v>
      </c>
      <c r="C7" s="33" t="s">
        <v>147</v>
      </c>
      <c r="D7" s="69" t="s">
        <v>24</v>
      </c>
      <c r="E7" s="69" t="s">
        <v>23</v>
      </c>
      <c r="F7" s="33" t="s">
        <v>148</v>
      </c>
      <c r="G7" s="70" t="s">
        <v>22</v>
      </c>
      <c r="H7" s="71" t="s">
        <v>21</v>
      </c>
      <c r="I7" s="72" t="s">
        <v>149</v>
      </c>
      <c r="J7" s="73" t="s">
        <v>150</v>
      </c>
    </row>
    <row r="8" spans="1:10" s="6" customFormat="1" ht="19.5" customHeight="1">
      <c r="A8" s="46" t="s">
        <v>128</v>
      </c>
      <c r="B8" s="74">
        <v>17562</v>
      </c>
      <c r="C8" s="3">
        <v>7818</v>
      </c>
      <c r="D8" s="3">
        <v>7979</v>
      </c>
      <c r="E8" s="3">
        <v>1748</v>
      </c>
      <c r="F8" s="3">
        <v>1</v>
      </c>
      <c r="G8" s="3">
        <v>16</v>
      </c>
      <c r="H8" s="3">
        <v>16795</v>
      </c>
      <c r="I8" s="3">
        <v>6114</v>
      </c>
      <c r="J8" s="3">
        <v>10681</v>
      </c>
    </row>
    <row r="9" spans="1:10" s="6" customFormat="1" ht="19.5" customHeight="1">
      <c r="A9" s="46" t="s">
        <v>20</v>
      </c>
      <c r="B9" s="74">
        <v>17819</v>
      </c>
      <c r="C9" s="3">
        <v>7964</v>
      </c>
      <c r="D9" s="3">
        <v>8049</v>
      </c>
      <c r="E9" s="3">
        <v>1797</v>
      </c>
      <c r="F9" s="3">
        <v>1</v>
      </c>
      <c r="G9" s="3">
        <v>8</v>
      </c>
      <c r="H9" s="3">
        <v>17188</v>
      </c>
      <c r="I9" s="3">
        <v>6050</v>
      </c>
      <c r="J9" s="3">
        <v>11138</v>
      </c>
    </row>
    <row r="10" spans="1:10" s="6" customFormat="1" ht="19.5" customHeight="1">
      <c r="A10" s="46" t="s">
        <v>19</v>
      </c>
      <c r="B10" s="74">
        <v>18257</v>
      </c>
      <c r="C10" s="3">
        <v>7944</v>
      </c>
      <c r="D10" s="3">
        <v>8383</v>
      </c>
      <c r="E10" s="3">
        <v>1923</v>
      </c>
      <c r="F10" s="3">
        <v>1</v>
      </c>
      <c r="G10" s="3">
        <v>6</v>
      </c>
      <c r="H10" s="3">
        <v>17511</v>
      </c>
      <c r="I10" s="3">
        <v>6053</v>
      </c>
      <c r="J10" s="3">
        <v>11458</v>
      </c>
    </row>
    <row r="11" spans="1:10" s="6" customFormat="1" ht="19.5" customHeight="1">
      <c r="A11" s="49" t="s">
        <v>18</v>
      </c>
      <c r="B11" s="74">
        <v>17947</v>
      </c>
      <c r="C11" s="3">
        <v>7977</v>
      </c>
      <c r="D11" s="3">
        <v>8144</v>
      </c>
      <c r="E11" s="3">
        <v>1814</v>
      </c>
      <c r="F11" s="3">
        <v>1</v>
      </c>
      <c r="G11" s="3">
        <v>11</v>
      </c>
      <c r="H11" s="3">
        <v>17293</v>
      </c>
      <c r="I11" s="3">
        <v>5744</v>
      </c>
      <c r="J11" s="3">
        <v>11549</v>
      </c>
    </row>
    <row r="12" spans="1:10" s="20" customFormat="1" ht="19.5" customHeight="1">
      <c r="A12" s="49" t="s">
        <v>172</v>
      </c>
      <c r="B12" s="74">
        <f>SUM(C12:G12)</f>
        <v>17143</v>
      </c>
      <c r="C12" s="3">
        <v>11167</v>
      </c>
      <c r="D12" s="3">
        <v>5046</v>
      </c>
      <c r="E12" s="3">
        <v>921</v>
      </c>
      <c r="F12" s="22" t="s">
        <v>17</v>
      </c>
      <c r="G12" s="3">
        <v>9</v>
      </c>
      <c r="H12" s="3">
        <v>16439</v>
      </c>
      <c r="I12" s="3">
        <v>5000</v>
      </c>
      <c r="J12" s="3">
        <f>H12-I12</f>
        <v>11439</v>
      </c>
    </row>
    <row r="13" spans="1:10" s="20" customFormat="1" ht="19.5" customHeight="1">
      <c r="A13" s="21" t="s">
        <v>173</v>
      </c>
      <c r="B13" s="20">
        <v>15943</v>
      </c>
      <c r="C13" s="20">
        <v>11578</v>
      </c>
      <c r="D13" s="20">
        <v>3807</v>
      </c>
      <c r="E13" s="20">
        <v>553</v>
      </c>
      <c r="F13" s="22" t="s">
        <v>174</v>
      </c>
      <c r="G13" s="20">
        <v>5</v>
      </c>
      <c r="H13" s="3">
        <v>15305</v>
      </c>
      <c r="I13" s="3">
        <v>4269</v>
      </c>
      <c r="J13" s="3">
        <v>11036</v>
      </c>
    </row>
    <row r="14" spans="1:10" s="20" customFormat="1" ht="19.5" customHeight="1">
      <c r="A14" s="21" t="s">
        <v>175</v>
      </c>
      <c r="B14" s="20">
        <v>14681</v>
      </c>
      <c r="C14" s="20">
        <v>10624</v>
      </c>
      <c r="D14" s="20">
        <v>3524</v>
      </c>
      <c r="E14" s="20">
        <v>526</v>
      </c>
      <c r="F14" s="22" t="s">
        <v>126</v>
      </c>
      <c r="G14" s="20">
        <v>7</v>
      </c>
      <c r="H14" s="3">
        <v>14181</v>
      </c>
      <c r="I14" s="3">
        <v>3717</v>
      </c>
      <c r="J14" s="3">
        <v>10464</v>
      </c>
    </row>
    <row r="15" spans="1:10" s="20" customFormat="1" ht="19.5" customHeight="1">
      <c r="A15" s="21" t="s">
        <v>213</v>
      </c>
      <c r="B15" s="20">
        <v>14171</v>
      </c>
      <c r="C15" s="20">
        <v>10103</v>
      </c>
      <c r="D15" s="20">
        <v>3491</v>
      </c>
      <c r="E15" s="20">
        <v>573</v>
      </c>
      <c r="F15" s="22" t="s">
        <v>126</v>
      </c>
      <c r="G15" s="20">
        <v>4</v>
      </c>
      <c r="H15" s="3">
        <v>13450</v>
      </c>
      <c r="I15" s="3">
        <v>3527</v>
      </c>
      <c r="J15" s="3">
        <v>9923</v>
      </c>
    </row>
    <row r="16" spans="1:10" s="20" customFormat="1" ht="19.5" customHeight="1">
      <c r="A16" s="31" t="s">
        <v>233</v>
      </c>
      <c r="B16" s="19">
        <v>13632</v>
      </c>
      <c r="C16" s="19">
        <v>9660</v>
      </c>
      <c r="D16" s="19">
        <v>3360</v>
      </c>
      <c r="E16" s="19">
        <v>608</v>
      </c>
      <c r="F16" s="148" t="s">
        <v>126</v>
      </c>
      <c r="G16" s="19">
        <v>4</v>
      </c>
      <c r="H16" s="32">
        <v>12692</v>
      </c>
      <c r="I16" s="32">
        <v>3124</v>
      </c>
      <c r="J16" s="32">
        <v>9568</v>
      </c>
    </row>
    <row r="17" spans="1:10" s="19" customFormat="1" ht="19.5" customHeight="1">
      <c r="A17" s="5" t="s">
        <v>146</v>
      </c>
      <c r="B17" s="74">
        <v>8956</v>
      </c>
      <c r="C17" s="3">
        <v>6884</v>
      </c>
      <c r="D17" s="3">
        <v>1857</v>
      </c>
      <c r="E17" s="3">
        <v>211</v>
      </c>
      <c r="F17" s="149" t="s">
        <v>221</v>
      </c>
      <c r="G17" s="6">
        <v>4</v>
      </c>
      <c r="H17" s="3">
        <v>8776</v>
      </c>
      <c r="I17" s="3">
        <v>678</v>
      </c>
      <c r="J17" s="3">
        <v>8098</v>
      </c>
    </row>
    <row r="18" spans="1:10" s="6" customFormat="1" ht="19.5" customHeight="1" thickBot="1">
      <c r="A18" s="30" t="s">
        <v>208</v>
      </c>
      <c r="B18" s="150">
        <v>4676</v>
      </c>
      <c r="C18" s="151">
        <v>2776</v>
      </c>
      <c r="D18" s="151">
        <v>1503</v>
      </c>
      <c r="E18" s="151">
        <v>397</v>
      </c>
      <c r="F18" s="152" t="s">
        <v>221</v>
      </c>
      <c r="G18" s="152" t="s">
        <v>16</v>
      </c>
      <c r="H18" s="151">
        <v>3916</v>
      </c>
      <c r="I18" s="151">
        <v>2446</v>
      </c>
      <c r="J18" s="151">
        <v>1470</v>
      </c>
    </row>
    <row r="19" spans="1:10" ht="3.75" customHeight="1">
      <c r="B19" s="75"/>
      <c r="C19" s="75"/>
      <c r="D19" s="75"/>
      <c r="E19" s="75"/>
      <c r="G19" s="76" t="s">
        <v>16</v>
      </c>
    </row>
    <row r="20" spans="1:10" s="58" customFormat="1" ht="12.75" customHeight="1">
      <c r="A20" s="9" t="s">
        <v>131</v>
      </c>
    </row>
    <row r="21" spans="1:10" s="58" customFormat="1" ht="12">
      <c r="A21" s="9" t="s">
        <v>171</v>
      </c>
      <c r="C21" s="77"/>
      <c r="D21" s="77"/>
      <c r="E21" s="77"/>
    </row>
    <row r="22" spans="1:10" s="78" customFormat="1" ht="11.25"/>
    <row r="23" spans="1:10" s="78" customFormat="1" ht="11.25">
      <c r="A23" s="78" t="s">
        <v>15</v>
      </c>
      <c r="B23" s="79"/>
      <c r="C23" s="79"/>
      <c r="D23" s="79"/>
      <c r="E23" s="79"/>
      <c r="G23" s="79"/>
    </row>
  </sheetData>
  <mergeCells count="3">
    <mergeCell ref="A5:A7"/>
    <mergeCell ref="A3:J3"/>
    <mergeCell ref="A2:J2"/>
  </mergeCells>
  <phoneticPr fontId="11"/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1"/>
  <sheetViews>
    <sheetView zoomScaleNormal="100" zoomScaleSheetLayoutView="84" workbookViewId="0"/>
  </sheetViews>
  <sheetFormatPr defaultRowHeight="13.5"/>
  <cols>
    <col min="1" max="1" width="24.875" style="2" customWidth="1"/>
    <col min="2" max="2" width="10" style="2" customWidth="1"/>
    <col min="3" max="3" width="11.625" style="2" customWidth="1"/>
    <col min="4" max="6" width="10" style="2" customWidth="1"/>
    <col min="7" max="7" width="10.375" style="2" customWidth="1"/>
    <col min="8" max="8" width="13.875" style="2" customWidth="1"/>
    <col min="9" max="16384" width="9" style="2"/>
  </cols>
  <sheetData>
    <row r="1" spans="1:8" ht="14.25">
      <c r="A1" s="59" t="s">
        <v>229</v>
      </c>
      <c r="B1" s="59"/>
      <c r="C1" s="59"/>
      <c r="D1" s="59"/>
      <c r="E1" s="59"/>
      <c r="F1" s="59"/>
      <c r="G1" s="59"/>
      <c r="H1" s="80"/>
    </row>
    <row r="2" spans="1:8" ht="14.25">
      <c r="A2" s="59"/>
      <c r="B2" s="59"/>
      <c r="C2" s="59"/>
      <c r="D2" s="59"/>
      <c r="E2" s="59"/>
      <c r="F2" s="59"/>
      <c r="G2" s="59"/>
      <c r="H2" s="59"/>
    </row>
    <row r="3" spans="1:8" ht="14.25">
      <c r="A3" s="196" t="s">
        <v>36</v>
      </c>
      <c r="B3" s="196"/>
      <c r="C3" s="196"/>
      <c r="D3" s="196"/>
      <c r="E3" s="196"/>
      <c r="F3" s="196"/>
      <c r="G3" s="196"/>
      <c r="H3" s="196"/>
    </row>
    <row r="4" spans="1:8" ht="14.25">
      <c r="A4" s="197" t="s">
        <v>37</v>
      </c>
      <c r="B4" s="197"/>
      <c r="C4" s="197"/>
      <c r="D4" s="197"/>
      <c r="E4" s="197"/>
      <c r="F4" s="197"/>
      <c r="G4" s="197"/>
      <c r="H4" s="197"/>
    </row>
    <row r="5" spans="1:8" ht="15" thickBot="1">
      <c r="A5" s="6" t="s">
        <v>38</v>
      </c>
      <c r="B5" s="59"/>
      <c r="C5" s="59"/>
      <c r="D5" s="59"/>
      <c r="E5" s="59"/>
      <c r="F5" s="59"/>
      <c r="G5" s="59"/>
      <c r="H5" s="59"/>
    </row>
    <row r="6" spans="1:8" ht="33" customHeight="1">
      <c r="A6" s="191" t="s">
        <v>39</v>
      </c>
      <c r="B6" s="81" t="s">
        <v>4</v>
      </c>
      <c r="C6" s="82" t="s">
        <v>5</v>
      </c>
      <c r="D6" s="82" t="s">
        <v>29</v>
      </c>
      <c r="E6" s="82" t="s">
        <v>28</v>
      </c>
      <c r="F6" s="82" t="s">
        <v>27</v>
      </c>
      <c r="G6" s="82" t="s">
        <v>40</v>
      </c>
      <c r="H6" s="35" t="s">
        <v>41</v>
      </c>
    </row>
    <row r="7" spans="1:8" ht="33" customHeight="1">
      <c r="A7" s="195"/>
      <c r="B7" s="69" t="s">
        <v>21</v>
      </c>
      <c r="C7" s="69" t="s">
        <v>10</v>
      </c>
      <c r="D7" s="33" t="s">
        <v>151</v>
      </c>
      <c r="E7" s="69" t="s">
        <v>24</v>
      </c>
      <c r="F7" s="69" t="s">
        <v>23</v>
      </c>
      <c r="G7" s="33" t="s">
        <v>148</v>
      </c>
      <c r="H7" s="70" t="s">
        <v>42</v>
      </c>
    </row>
    <row r="8" spans="1:8" s="7" customFormat="1" ht="19.5" customHeight="1">
      <c r="A8" s="83" t="s">
        <v>216</v>
      </c>
      <c r="B8" s="84">
        <v>2172</v>
      </c>
      <c r="C8" s="85">
        <v>66</v>
      </c>
      <c r="D8" s="85">
        <v>1392</v>
      </c>
      <c r="E8" s="85">
        <v>619</v>
      </c>
      <c r="F8" s="85">
        <v>59</v>
      </c>
      <c r="G8" s="85">
        <v>2</v>
      </c>
      <c r="H8" s="85">
        <v>34</v>
      </c>
    </row>
    <row r="9" spans="1:8" s="7" customFormat="1" ht="19.5" customHeight="1">
      <c r="A9" s="86" t="s">
        <v>176</v>
      </c>
      <c r="B9" s="84">
        <v>2396</v>
      </c>
      <c r="C9" s="85">
        <v>66</v>
      </c>
      <c r="D9" s="85">
        <v>1473</v>
      </c>
      <c r="E9" s="85">
        <v>745</v>
      </c>
      <c r="F9" s="85">
        <v>74</v>
      </c>
      <c r="G9" s="85">
        <v>5</v>
      </c>
      <c r="H9" s="85">
        <v>33</v>
      </c>
    </row>
    <row r="10" spans="1:8" s="7" customFormat="1" ht="19.5" customHeight="1">
      <c r="A10" s="86" t="s">
        <v>177</v>
      </c>
      <c r="B10" s="84">
        <v>2592</v>
      </c>
      <c r="C10" s="85">
        <v>65</v>
      </c>
      <c r="D10" s="85">
        <v>1548</v>
      </c>
      <c r="E10" s="85">
        <v>856</v>
      </c>
      <c r="F10" s="85">
        <v>89</v>
      </c>
      <c r="G10" s="85">
        <v>3</v>
      </c>
      <c r="H10" s="85">
        <v>31</v>
      </c>
    </row>
    <row r="11" spans="1:8" s="7" customFormat="1" ht="19.5" customHeight="1">
      <c r="A11" s="86" t="s">
        <v>43</v>
      </c>
      <c r="B11" s="84">
        <v>2742</v>
      </c>
      <c r="C11" s="85">
        <v>64</v>
      </c>
      <c r="D11" s="85">
        <v>1616</v>
      </c>
      <c r="E11" s="85">
        <v>927</v>
      </c>
      <c r="F11" s="85">
        <v>99</v>
      </c>
      <c r="G11" s="85">
        <v>8</v>
      </c>
      <c r="H11" s="85">
        <v>28</v>
      </c>
    </row>
    <row r="12" spans="1:8" s="7" customFormat="1" ht="19.5" customHeight="1">
      <c r="A12" s="86" t="s">
        <v>178</v>
      </c>
      <c r="B12" s="84">
        <f>SUM(C12:H12)</f>
        <v>2979</v>
      </c>
      <c r="C12" s="85">
        <v>62</v>
      </c>
      <c r="D12" s="85">
        <v>2129</v>
      </c>
      <c r="E12" s="85">
        <v>697</v>
      </c>
      <c r="F12" s="85">
        <v>65</v>
      </c>
      <c r="G12" s="85">
        <v>2</v>
      </c>
      <c r="H12" s="85">
        <v>24</v>
      </c>
    </row>
    <row r="13" spans="1:8" s="7" customFormat="1" ht="19.5" customHeight="1">
      <c r="A13" s="86" t="s">
        <v>44</v>
      </c>
      <c r="B13" s="84">
        <v>3165</v>
      </c>
      <c r="C13" s="85">
        <v>63</v>
      </c>
      <c r="D13" s="85">
        <v>2462</v>
      </c>
      <c r="E13" s="85">
        <v>569</v>
      </c>
      <c r="F13" s="85">
        <v>45</v>
      </c>
      <c r="G13" s="85">
        <v>1</v>
      </c>
      <c r="H13" s="85">
        <v>25</v>
      </c>
    </row>
    <row r="14" spans="1:8" s="7" customFormat="1" ht="19.5" customHeight="1">
      <c r="A14" s="86" t="s">
        <v>179</v>
      </c>
      <c r="B14" s="84">
        <v>3274</v>
      </c>
      <c r="C14" s="85">
        <v>61</v>
      </c>
      <c r="D14" s="85">
        <v>2592</v>
      </c>
      <c r="E14" s="85">
        <v>549</v>
      </c>
      <c r="F14" s="85">
        <v>46</v>
      </c>
      <c r="G14" s="85">
        <v>1</v>
      </c>
      <c r="H14" s="85">
        <v>25</v>
      </c>
    </row>
    <row r="15" spans="1:8" s="7" customFormat="1" ht="19.5" customHeight="1">
      <c r="A15" s="86" t="s">
        <v>214</v>
      </c>
      <c r="B15" s="84">
        <v>3331</v>
      </c>
      <c r="C15" s="85">
        <v>59</v>
      </c>
      <c r="D15" s="85">
        <v>2637</v>
      </c>
      <c r="E15" s="85">
        <v>561</v>
      </c>
      <c r="F15" s="85">
        <v>51</v>
      </c>
      <c r="G15" s="88" t="s">
        <v>222</v>
      </c>
      <c r="H15" s="85">
        <v>23</v>
      </c>
    </row>
    <row r="16" spans="1:8" s="7" customFormat="1" ht="19.5" customHeight="1">
      <c r="A16" s="87" t="s">
        <v>234</v>
      </c>
      <c r="B16" s="140">
        <v>3360</v>
      </c>
      <c r="C16" s="141">
        <v>59</v>
      </c>
      <c r="D16" s="141">
        <v>2650</v>
      </c>
      <c r="E16" s="141">
        <v>577</v>
      </c>
      <c r="F16" s="141">
        <v>52</v>
      </c>
      <c r="G16" s="146" t="s">
        <v>126</v>
      </c>
      <c r="H16" s="141">
        <v>22</v>
      </c>
    </row>
    <row r="17" spans="1:8" s="7" customFormat="1" ht="19.5" customHeight="1">
      <c r="A17" s="83"/>
      <c r="B17" s="84"/>
      <c r="C17" s="85"/>
      <c r="D17" s="85"/>
      <c r="E17" s="85"/>
      <c r="F17" s="85"/>
      <c r="G17" s="85"/>
      <c r="H17" s="85"/>
    </row>
    <row r="18" spans="1:8" s="7" customFormat="1" ht="19.5" customHeight="1">
      <c r="A18" s="5" t="s">
        <v>207</v>
      </c>
      <c r="B18" s="84">
        <v>1925</v>
      </c>
      <c r="C18" s="85">
        <v>53</v>
      </c>
      <c r="D18" s="85">
        <v>1284</v>
      </c>
      <c r="E18" s="85">
        <v>514</v>
      </c>
      <c r="F18" s="85">
        <v>52</v>
      </c>
      <c r="G18" s="88" t="s">
        <v>222</v>
      </c>
      <c r="H18" s="85">
        <v>22</v>
      </c>
    </row>
    <row r="19" spans="1:8" s="7" customFormat="1" ht="19.5" customHeight="1" thickBot="1">
      <c r="A19" s="30" t="s">
        <v>45</v>
      </c>
      <c r="B19" s="143">
        <v>1435</v>
      </c>
      <c r="C19" s="144">
        <v>6</v>
      </c>
      <c r="D19" s="144">
        <v>1366</v>
      </c>
      <c r="E19" s="144">
        <v>63</v>
      </c>
      <c r="F19" s="147" t="s">
        <v>126</v>
      </c>
      <c r="G19" s="147" t="s">
        <v>126</v>
      </c>
      <c r="H19" s="147" t="s">
        <v>126</v>
      </c>
    </row>
    <row r="20" spans="1:8" ht="15.95" customHeight="1">
      <c r="A20" s="59"/>
      <c r="B20" s="59"/>
      <c r="C20" s="59"/>
      <c r="D20" s="59"/>
      <c r="E20" s="59"/>
      <c r="F20" s="59"/>
      <c r="G20" s="59"/>
      <c r="H20" s="59"/>
    </row>
    <row r="21" spans="1:8" ht="15.95" customHeight="1">
      <c r="A21" s="59"/>
      <c r="B21" s="59"/>
      <c r="C21" s="59"/>
      <c r="D21" s="59"/>
      <c r="E21" s="59"/>
      <c r="F21" s="59"/>
      <c r="G21" s="59"/>
      <c r="H21" s="59"/>
    </row>
  </sheetData>
  <mergeCells count="3">
    <mergeCell ref="A3:H3"/>
    <mergeCell ref="A6:A7"/>
    <mergeCell ref="A4:H4"/>
  </mergeCells>
  <phoneticPr fontId="11"/>
  <printOptions horizontalCentered="1" gridLinesSet="0"/>
  <pageMargins left="0" right="0" top="0" bottom="0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26"/>
  <sheetViews>
    <sheetView zoomScaleNormal="100" zoomScaleSheetLayoutView="85" workbookViewId="0"/>
  </sheetViews>
  <sheetFormatPr defaultRowHeight="13.5"/>
  <cols>
    <col min="1" max="1" width="4.75" style="2" customWidth="1"/>
    <col min="2" max="2" width="12.875" style="2" customWidth="1"/>
    <col min="3" max="3" width="22.125" style="2" bestFit="1" customWidth="1"/>
    <col min="4" max="4" width="12.875" style="2" customWidth="1"/>
    <col min="5" max="5" width="13" style="2" customWidth="1"/>
    <col min="6" max="6" width="16.5" style="2" customWidth="1"/>
    <col min="7" max="8" width="13" style="2" customWidth="1"/>
    <col min="9" max="16384" width="9" style="2"/>
  </cols>
  <sheetData>
    <row r="1" spans="1:8" ht="14.25">
      <c r="A1" s="59" t="s">
        <v>46</v>
      </c>
      <c r="B1" s="59"/>
      <c r="C1" s="59"/>
      <c r="D1" s="59"/>
      <c r="E1" s="59"/>
      <c r="F1" s="59"/>
      <c r="G1" s="59"/>
      <c r="H1" s="59"/>
    </row>
    <row r="2" spans="1:8" ht="14.25">
      <c r="A2" s="196" t="s">
        <v>47</v>
      </c>
      <c r="B2" s="196"/>
      <c r="C2" s="196"/>
      <c r="D2" s="196"/>
      <c r="E2" s="196"/>
      <c r="F2" s="196"/>
      <c r="G2" s="196"/>
      <c r="H2" s="196"/>
    </row>
    <row r="3" spans="1:8" ht="14.25">
      <c r="A3" s="197" t="s">
        <v>48</v>
      </c>
      <c r="B3" s="197"/>
      <c r="C3" s="197"/>
      <c r="D3" s="197"/>
      <c r="E3" s="197"/>
      <c r="F3" s="197"/>
      <c r="G3" s="197"/>
      <c r="H3" s="197"/>
    </row>
    <row r="4" spans="1:8" ht="15" thickBot="1">
      <c r="A4" s="6" t="s">
        <v>49</v>
      </c>
      <c r="B4" s="59"/>
      <c r="C4" s="59"/>
      <c r="D4" s="59"/>
      <c r="E4" s="59"/>
      <c r="F4" s="59"/>
      <c r="G4" s="59"/>
      <c r="H4" s="59"/>
    </row>
    <row r="5" spans="1:8" ht="29.25" customHeight="1">
      <c r="A5" s="190" t="s">
        <v>50</v>
      </c>
      <c r="B5" s="190"/>
      <c r="C5" s="191"/>
      <c r="D5" s="81" t="s">
        <v>4</v>
      </c>
      <c r="E5" s="89" t="s">
        <v>51</v>
      </c>
      <c r="F5" s="89" t="s">
        <v>52</v>
      </c>
      <c r="G5" s="82" t="s">
        <v>53</v>
      </c>
      <c r="H5" s="35" t="s">
        <v>54</v>
      </c>
    </row>
    <row r="6" spans="1:8" ht="45" customHeight="1">
      <c r="A6" s="194"/>
      <c r="B6" s="194"/>
      <c r="C6" s="195"/>
      <c r="D6" s="90" t="s">
        <v>21</v>
      </c>
      <c r="E6" s="91" t="s">
        <v>55</v>
      </c>
      <c r="F6" s="33" t="s">
        <v>140</v>
      </c>
      <c r="G6" s="90" t="s">
        <v>56</v>
      </c>
      <c r="H6" s="92" t="s">
        <v>152</v>
      </c>
    </row>
    <row r="7" spans="1:8" s="7" customFormat="1" ht="19.5" customHeight="1">
      <c r="A7" s="83" t="s">
        <v>135</v>
      </c>
      <c r="B7" s="83"/>
      <c r="C7" s="83"/>
      <c r="D7" s="84">
        <v>861</v>
      </c>
      <c r="E7" s="85">
        <v>28</v>
      </c>
      <c r="F7" s="93" t="s">
        <v>180</v>
      </c>
      <c r="G7" s="85">
        <v>423</v>
      </c>
      <c r="H7" s="85">
        <v>410</v>
      </c>
    </row>
    <row r="8" spans="1:8" s="7" customFormat="1" ht="19.5" customHeight="1">
      <c r="A8" s="83" t="s">
        <v>58</v>
      </c>
      <c r="B8" s="83"/>
      <c r="C8" s="83"/>
      <c r="D8" s="84">
        <v>985</v>
      </c>
      <c r="E8" s="85">
        <v>29</v>
      </c>
      <c r="F8" s="93" t="s">
        <v>180</v>
      </c>
      <c r="G8" s="85">
        <v>518</v>
      </c>
      <c r="H8" s="85">
        <v>438</v>
      </c>
    </row>
    <row r="9" spans="1:8" s="7" customFormat="1" ht="19.5" customHeight="1">
      <c r="A9" s="83" t="s">
        <v>59</v>
      </c>
      <c r="B9" s="83"/>
      <c r="C9" s="83"/>
      <c r="D9" s="84">
        <v>1045</v>
      </c>
      <c r="E9" s="85">
        <v>26</v>
      </c>
      <c r="F9" s="93" t="s">
        <v>180</v>
      </c>
      <c r="G9" s="85">
        <v>549</v>
      </c>
      <c r="H9" s="85">
        <v>470</v>
      </c>
    </row>
    <row r="10" spans="1:8" s="7" customFormat="1" ht="19.5" customHeight="1">
      <c r="A10" s="83" t="s">
        <v>181</v>
      </c>
      <c r="B10" s="83"/>
      <c r="C10" s="83"/>
      <c r="D10" s="84">
        <v>1120</v>
      </c>
      <c r="E10" s="85">
        <v>21</v>
      </c>
      <c r="F10" s="85">
        <v>10</v>
      </c>
      <c r="G10" s="85">
        <v>608</v>
      </c>
      <c r="H10" s="85">
        <v>481</v>
      </c>
    </row>
    <row r="11" spans="1:8" s="7" customFormat="1" ht="19.5" customHeight="1">
      <c r="A11" s="83" t="s">
        <v>60</v>
      </c>
      <c r="B11" s="83"/>
      <c r="C11" s="83"/>
      <c r="D11" s="84">
        <v>1196</v>
      </c>
      <c r="E11" s="85">
        <v>2</v>
      </c>
      <c r="F11" s="85">
        <v>24</v>
      </c>
      <c r="G11" s="85">
        <v>667</v>
      </c>
      <c r="H11" s="85">
        <v>503</v>
      </c>
    </row>
    <row r="12" spans="1:8" s="7" customFormat="1" ht="19.5" customHeight="1">
      <c r="A12" s="83" t="s">
        <v>182</v>
      </c>
      <c r="B12" s="83"/>
      <c r="C12" s="83"/>
      <c r="D12" s="84">
        <v>1248</v>
      </c>
      <c r="E12" s="85">
        <v>1</v>
      </c>
      <c r="F12" s="85">
        <v>23</v>
      </c>
      <c r="G12" s="85">
        <v>704</v>
      </c>
      <c r="H12" s="85">
        <v>520</v>
      </c>
    </row>
    <row r="13" spans="1:8" s="7" customFormat="1" ht="19.5" customHeight="1">
      <c r="A13" s="83" t="s">
        <v>183</v>
      </c>
      <c r="B13" s="83"/>
      <c r="C13" s="83"/>
      <c r="D13" s="84">
        <v>1262</v>
      </c>
      <c r="E13" s="88" t="s">
        <v>126</v>
      </c>
      <c r="F13" s="85">
        <v>27</v>
      </c>
      <c r="G13" s="85">
        <v>724</v>
      </c>
      <c r="H13" s="85">
        <v>511</v>
      </c>
    </row>
    <row r="14" spans="1:8" s="7" customFormat="1" ht="19.5" customHeight="1">
      <c r="A14" s="94" t="s">
        <v>215</v>
      </c>
      <c r="B14" s="83"/>
      <c r="C14" s="83"/>
      <c r="D14" s="84">
        <v>1256</v>
      </c>
      <c r="E14" s="88" t="s">
        <v>126</v>
      </c>
      <c r="F14" s="85">
        <v>28</v>
      </c>
      <c r="G14" s="85">
        <v>765</v>
      </c>
      <c r="H14" s="85">
        <v>463</v>
      </c>
    </row>
    <row r="15" spans="1:8" s="7" customFormat="1" ht="19.5" customHeight="1">
      <c r="A15" s="94" t="s">
        <v>235</v>
      </c>
      <c r="B15" s="94"/>
      <c r="C15" s="94"/>
      <c r="D15" s="140">
        <v>1286</v>
      </c>
      <c r="E15" s="146" t="s">
        <v>126</v>
      </c>
      <c r="F15" s="141">
        <v>30</v>
      </c>
      <c r="G15" s="141">
        <v>785</v>
      </c>
      <c r="H15" s="141">
        <v>471</v>
      </c>
    </row>
    <row r="16" spans="1:8" s="7" customFormat="1" ht="19.5" customHeight="1">
      <c r="A16" s="94"/>
      <c r="B16" s="83"/>
      <c r="C16" s="83"/>
      <c r="D16" s="84"/>
      <c r="E16" s="88"/>
      <c r="F16" s="85"/>
      <c r="G16" s="85"/>
      <c r="H16" s="85"/>
    </row>
    <row r="17" spans="1:9" s="7" customFormat="1" ht="19.5" customHeight="1">
      <c r="A17" s="14"/>
      <c r="B17" s="13" t="s">
        <v>184</v>
      </c>
      <c r="C17" s="6" t="s">
        <v>132</v>
      </c>
      <c r="D17" s="84">
        <v>154</v>
      </c>
      <c r="E17" s="88" t="s">
        <v>126</v>
      </c>
      <c r="F17" s="85">
        <v>7</v>
      </c>
      <c r="G17" s="85">
        <v>116</v>
      </c>
      <c r="H17" s="85">
        <v>31</v>
      </c>
    </row>
    <row r="18" spans="1:9" s="7" customFormat="1" ht="19.5" customHeight="1">
      <c r="A18" s="14"/>
      <c r="B18" s="13" t="s">
        <v>185</v>
      </c>
      <c r="C18" s="6" t="s">
        <v>186</v>
      </c>
      <c r="D18" s="84">
        <v>104</v>
      </c>
      <c r="E18" s="88" t="s">
        <v>126</v>
      </c>
      <c r="F18" s="85">
        <v>7</v>
      </c>
      <c r="G18" s="85">
        <v>71</v>
      </c>
      <c r="H18" s="85">
        <v>26</v>
      </c>
    </row>
    <row r="19" spans="1:9" s="7" customFormat="1" ht="19.5" customHeight="1">
      <c r="A19" s="14"/>
      <c r="B19" s="13" t="s">
        <v>187</v>
      </c>
      <c r="C19" s="6" t="s">
        <v>188</v>
      </c>
      <c r="D19" s="84">
        <v>470</v>
      </c>
      <c r="E19" s="88" t="s">
        <v>223</v>
      </c>
      <c r="F19" s="85">
        <v>8</v>
      </c>
      <c r="G19" s="85">
        <v>301</v>
      </c>
      <c r="H19" s="85">
        <v>161</v>
      </c>
    </row>
    <row r="20" spans="1:9" s="7" customFormat="1" ht="19.5" customHeight="1">
      <c r="A20" s="14"/>
      <c r="B20" s="13" t="s">
        <v>189</v>
      </c>
      <c r="C20" s="6" t="s">
        <v>133</v>
      </c>
      <c r="D20" s="84">
        <v>453</v>
      </c>
      <c r="E20" s="88" t="s">
        <v>126</v>
      </c>
      <c r="F20" s="85">
        <v>5</v>
      </c>
      <c r="G20" s="85">
        <v>235</v>
      </c>
      <c r="H20" s="85">
        <v>213</v>
      </c>
    </row>
    <row r="21" spans="1:9" s="7" customFormat="1" ht="19.5" customHeight="1">
      <c r="A21" s="14"/>
      <c r="B21" s="13" t="s">
        <v>190</v>
      </c>
      <c r="C21" s="6" t="s">
        <v>191</v>
      </c>
      <c r="D21" s="84">
        <v>16</v>
      </c>
      <c r="E21" s="88" t="s">
        <v>126</v>
      </c>
      <c r="F21" s="85">
        <v>1</v>
      </c>
      <c r="G21" s="85">
        <v>9</v>
      </c>
      <c r="H21" s="85">
        <v>6</v>
      </c>
    </row>
    <row r="22" spans="1:9" s="7" customFormat="1" ht="19.5" customHeight="1">
      <c r="A22" s="5"/>
      <c r="B22" s="13" t="s">
        <v>192</v>
      </c>
      <c r="C22" s="6" t="s">
        <v>193</v>
      </c>
      <c r="D22" s="84">
        <v>34</v>
      </c>
      <c r="E22" s="88" t="s">
        <v>126</v>
      </c>
      <c r="F22" s="93" t="s">
        <v>126</v>
      </c>
      <c r="G22" s="85">
        <v>26</v>
      </c>
      <c r="H22" s="85">
        <v>8</v>
      </c>
      <c r="I22" s="6"/>
    </row>
    <row r="23" spans="1:9" s="7" customFormat="1" ht="19.5" customHeight="1">
      <c r="A23" s="5"/>
      <c r="B23" s="13" t="s">
        <v>194</v>
      </c>
      <c r="C23" s="6" t="s">
        <v>195</v>
      </c>
      <c r="D23" s="84">
        <v>11</v>
      </c>
      <c r="E23" s="88" t="s">
        <v>224</v>
      </c>
      <c r="F23" s="93">
        <v>1</v>
      </c>
      <c r="G23" s="85">
        <v>6</v>
      </c>
      <c r="H23" s="85">
        <v>4</v>
      </c>
    </row>
    <row r="24" spans="1:9" s="7" customFormat="1" ht="30" customHeight="1">
      <c r="A24" s="5"/>
      <c r="B24" s="13" t="s">
        <v>196</v>
      </c>
      <c r="C24" s="29" t="s">
        <v>197</v>
      </c>
      <c r="D24" s="84">
        <v>6</v>
      </c>
      <c r="E24" s="88" t="s">
        <v>224</v>
      </c>
      <c r="F24" s="93" t="s">
        <v>223</v>
      </c>
      <c r="G24" s="85">
        <v>4</v>
      </c>
      <c r="H24" s="85">
        <v>2</v>
      </c>
      <c r="I24" s="6"/>
    </row>
    <row r="25" spans="1:9" s="7" customFormat="1" ht="19.5" customHeight="1">
      <c r="A25" s="5"/>
      <c r="B25" s="13" t="s">
        <v>198</v>
      </c>
      <c r="C25" s="6" t="s">
        <v>199</v>
      </c>
      <c r="D25" s="84">
        <v>38</v>
      </c>
      <c r="E25" s="88" t="s">
        <v>224</v>
      </c>
      <c r="F25" s="85">
        <v>1</v>
      </c>
      <c r="G25" s="85">
        <v>17</v>
      </c>
      <c r="H25" s="85">
        <v>20</v>
      </c>
      <c r="I25" s="6"/>
    </row>
    <row r="26" spans="1:9" s="7" customFormat="1" ht="6.75" customHeight="1" thickBot="1">
      <c r="A26" s="95"/>
      <c r="B26" s="95"/>
      <c r="C26" s="95"/>
      <c r="D26" s="96"/>
      <c r="E26" s="97"/>
      <c r="F26" s="97"/>
      <c r="G26" s="97"/>
      <c r="H26" s="97"/>
    </row>
  </sheetData>
  <mergeCells count="3">
    <mergeCell ref="A5:C6"/>
    <mergeCell ref="A3:H3"/>
    <mergeCell ref="A2:H2"/>
  </mergeCells>
  <phoneticPr fontId="11"/>
  <printOptions horizontalCentered="1" gridLinesSet="0"/>
  <pageMargins left="0" right="0" top="0" bottom="0" header="0" footer="0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6"/>
  <sheetViews>
    <sheetView zoomScaleNormal="100" zoomScaleSheetLayoutView="85" workbookViewId="0"/>
  </sheetViews>
  <sheetFormatPr defaultRowHeight="13.5"/>
  <cols>
    <col min="1" max="1" width="32.125" style="2" customWidth="1"/>
    <col min="2" max="2" width="10.125" style="2" customWidth="1"/>
    <col min="3" max="3" width="13.125" style="2" customWidth="1"/>
    <col min="4" max="4" width="13.25" style="2" customWidth="1"/>
    <col min="5" max="5" width="12.75" style="2" customWidth="1"/>
    <col min="6" max="6" width="12.875" style="2" customWidth="1"/>
    <col min="7" max="7" width="13.75" style="2" customWidth="1"/>
    <col min="8" max="8" width="16.25" style="2" customWidth="1"/>
    <col min="9" max="16384" width="9" style="2"/>
  </cols>
  <sheetData>
    <row r="1" spans="1:8" ht="14.25">
      <c r="A1" s="59"/>
      <c r="B1" s="59"/>
      <c r="C1" s="59"/>
      <c r="D1" s="59"/>
      <c r="E1" s="59"/>
      <c r="F1" s="59"/>
      <c r="G1" s="59"/>
      <c r="H1" s="80" t="s">
        <v>228</v>
      </c>
    </row>
    <row r="2" spans="1:8" ht="14.25">
      <c r="A2" s="59"/>
      <c r="B2" s="59"/>
      <c r="C2" s="59"/>
      <c r="D2" s="59"/>
      <c r="E2" s="59"/>
      <c r="F2" s="59"/>
      <c r="G2" s="59"/>
    </row>
    <row r="3" spans="1:8" ht="14.25">
      <c r="A3" s="196" t="s">
        <v>61</v>
      </c>
      <c r="B3" s="196"/>
      <c r="C3" s="196"/>
      <c r="D3" s="196"/>
      <c r="E3" s="196"/>
      <c r="F3" s="196"/>
      <c r="G3" s="196"/>
      <c r="H3" s="196"/>
    </row>
    <row r="4" spans="1:8" ht="14.25">
      <c r="A4" s="197" t="s">
        <v>62</v>
      </c>
      <c r="B4" s="197"/>
      <c r="C4" s="197"/>
      <c r="D4" s="197"/>
      <c r="E4" s="197"/>
      <c r="F4" s="197"/>
      <c r="G4" s="197"/>
      <c r="H4" s="197"/>
    </row>
    <row r="5" spans="1:8" ht="15" thickBot="1">
      <c r="A5" s="6" t="s">
        <v>63</v>
      </c>
      <c r="B5" s="59"/>
      <c r="C5" s="59"/>
      <c r="D5" s="59"/>
      <c r="E5" s="59"/>
      <c r="F5" s="59"/>
      <c r="G5" s="59"/>
    </row>
    <row r="6" spans="1:8" ht="24" customHeight="1">
      <c r="A6" s="191" t="s">
        <v>64</v>
      </c>
      <c r="B6" s="204" t="s">
        <v>4</v>
      </c>
      <c r="C6" s="206" t="s">
        <v>65</v>
      </c>
      <c r="D6" s="208" t="s">
        <v>66</v>
      </c>
      <c r="E6" s="191"/>
      <c r="F6" s="209" t="s">
        <v>67</v>
      </c>
      <c r="G6" s="204" t="s">
        <v>68</v>
      </c>
      <c r="H6" s="214" t="s">
        <v>155</v>
      </c>
    </row>
    <row r="7" spans="1:8" ht="24" customHeight="1">
      <c r="A7" s="193"/>
      <c r="B7" s="205"/>
      <c r="C7" s="207"/>
      <c r="D7" s="216" t="s">
        <v>69</v>
      </c>
      <c r="E7" s="193"/>
      <c r="F7" s="210"/>
      <c r="G7" s="211"/>
      <c r="H7" s="215"/>
    </row>
    <row r="8" spans="1:8" ht="22.5" customHeight="1">
      <c r="A8" s="193"/>
      <c r="B8" s="205" t="s">
        <v>21</v>
      </c>
      <c r="C8" s="198" t="s">
        <v>156</v>
      </c>
      <c r="D8" s="42" t="s">
        <v>70</v>
      </c>
      <c r="E8" s="42" t="s">
        <v>71</v>
      </c>
      <c r="F8" s="200" t="s">
        <v>158</v>
      </c>
      <c r="G8" s="200" t="s">
        <v>159</v>
      </c>
      <c r="H8" s="202" t="s">
        <v>72</v>
      </c>
    </row>
    <row r="9" spans="1:8" ht="31.5" customHeight="1">
      <c r="A9" s="195"/>
      <c r="B9" s="217"/>
      <c r="C9" s="199"/>
      <c r="D9" s="90" t="s">
        <v>73</v>
      </c>
      <c r="E9" s="99" t="s">
        <v>157</v>
      </c>
      <c r="F9" s="201"/>
      <c r="G9" s="201"/>
      <c r="H9" s="203"/>
    </row>
    <row r="10" spans="1:8" ht="19.5" customHeight="1">
      <c r="A10" s="14"/>
      <c r="B10" s="98"/>
      <c r="C10" s="100"/>
      <c r="D10" s="13"/>
      <c r="E10" s="101"/>
      <c r="F10" s="1"/>
      <c r="G10" s="1"/>
      <c r="H10" s="1"/>
    </row>
    <row r="11" spans="1:8" s="7" customFormat="1" ht="19.5" customHeight="1">
      <c r="A11" s="83" t="s">
        <v>243</v>
      </c>
      <c r="B11" s="84">
        <v>1225</v>
      </c>
      <c r="C11" s="85">
        <v>294</v>
      </c>
      <c r="D11" s="85">
        <v>249</v>
      </c>
      <c r="E11" s="85">
        <v>162</v>
      </c>
      <c r="F11" s="85">
        <v>71</v>
      </c>
      <c r="G11" s="212">
        <v>449</v>
      </c>
      <c r="H11" s="213">
        <v>449</v>
      </c>
    </row>
    <row r="12" spans="1:8" s="7" customFormat="1" ht="19.5" customHeight="1">
      <c r="A12" s="86" t="s">
        <v>74</v>
      </c>
      <c r="B12" s="84">
        <v>1319</v>
      </c>
      <c r="C12" s="85">
        <v>304</v>
      </c>
      <c r="D12" s="85">
        <v>248</v>
      </c>
      <c r="E12" s="85">
        <v>161</v>
      </c>
      <c r="F12" s="85">
        <v>99</v>
      </c>
      <c r="G12" s="212">
        <v>507</v>
      </c>
      <c r="H12" s="213">
        <v>507</v>
      </c>
    </row>
    <row r="13" spans="1:8" s="7" customFormat="1" ht="19.5" customHeight="1">
      <c r="A13" s="86" t="s">
        <v>75</v>
      </c>
      <c r="B13" s="84">
        <v>1263</v>
      </c>
      <c r="C13" s="85">
        <v>311</v>
      </c>
      <c r="D13" s="85">
        <v>229</v>
      </c>
      <c r="E13" s="85">
        <v>176</v>
      </c>
      <c r="F13" s="85">
        <v>75</v>
      </c>
      <c r="G13" s="212">
        <v>472</v>
      </c>
      <c r="H13" s="213">
        <v>472</v>
      </c>
    </row>
    <row r="14" spans="1:8" s="7" customFormat="1" ht="19.5" customHeight="1">
      <c r="A14" s="86" t="s">
        <v>76</v>
      </c>
      <c r="B14" s="84">
        <v>1305</v>
      </c>
      <c r="C14" s="85">
        <v>325</v>
      </c>
      <c r="D14" s="85">
        <v>221</v>
      </c>
      <c r="E14" s="85">
        <v>172</v>
      </c>
      <c r="F14" s="85">
        <v>105</v>
      </c>
      <c r="G14" s="212">
        <v>482</v>
      </c>
      <c r="H14" s="213">
        <v>482</v>
      </c>
    </row>
    <row r="15" spans="1:8" s="7" customFormat="1" ht="19.5" customHeight="1">
      <c r="A15" s="86" t="s">
        <v>200</v>
      </c>
      <c r="B15" s="84">
        <v>1320</v>
      </c>
      <c r="C15" s="85">
        <v>311</v>
      </c>
      <c r="D15" s="85">
        <v>209</v>
      </c>
      <c r="E15" s="85">
        <v>171</v>
      </c>
      <c r="F15" s="85">
        <v>128</v>
      </c>
      <c r="G15" s="212">
        <v>501</v>
      </c>
      <c r="H15" s="213">
        <v>501</v>
      </c>
    </row>
    <row r="16" spans="1:8" s="7" customFormat="1" ht="19.5" customHeight="1">
      <c r="A16" s="86" t="s">
        <v>77</v>
      </c>
      <c r="B16" s="84">
        <v>1129</v>
      </c>
      <c r="C16" s="85">
        <v>267</v>
      </c>
      <c r="D16" s="85">
        <v>172</v>
      </c>
      <c r="E16" s="85">
        <v>104</v>
      </c>
      <c r="F16" s="85">
        <v>58</v>
      </c>
      <c r="G16" s="85">
        <v>61</v>
      </c>
      <c r="H16" s="6">
        <v>467</v>
      </c>
    </row>
    <row r="17" spans="1:8" s="7" customFormat="1" ht="19.5" customHeight="1">
      <c r="A17" s="86" t="s">
        <v>127</v>
      </c>
      <c r="B17" s="84">
        <v>1048</v>
      </c>
      <c r="C17" s="85">
        <v>243</v>
      </c>
      <c r="D17" s="85">
        <v>149</v>
      </c>
      <c r="E17" s="85">
        <v>78</v>
      </c>
      <c r="F17" s="85">
        <v>51</v>
      </c>
      <c r="G17" s="85">
        <v>66</v>
      </c>
      <c r="H17" s="6">
        <v>461</v>
      </c>
    </row>
    <row r="18" spans="1:8" s="7" customFormat="1" ht="19.5" customHeight="1">
      <c r="A18" s="86" t="s">
        <v>217</v>
      </c>
      <c r="B18" s="84">
        <v>941</v>
      </c>
      <c r="C18" s="85">
        <v>217</v>
      </c>
      <c r="D18" s="85">
        <v>121</v>
      </c>
      <c r="E18" s="85">
        <v>69</v>
      </c>
      <c r="F18" s="85">
        <v>41</v>
      </c>
      <c r="G18" s="85">
        <v>61</v>
      </c>
      <c r="H18" s="6">
        <v>432</v>
      </c>
    </row>
    <row r="19" spans="1:8" s="7" customFormat="1" ht="19.5" customHeight="1">
      <c r="A19" s="87" t="s">
        <v>236</v>
      </c>
      <c r="B19" s="140">
        <v>891</v>
      </c>
      <c r="C19" s="141">
        <v>210</v>
      </c>
      <c r="D19" s="141">
        <v>102</v>
      </c>
      <c r="E19" s="141">
        <v>58</v>
      </c>
      <c r="F19" s="141">
        <v>36</v>
      </c>
      <c r="G19" s="141">
        <v>61</v>
      </c>
      <c r="H19" s="142">
        <v>424</v>
      </c>
    </row>
    <row r="20" spans="1:8" s="7" customFormat="1" ht="30" customHeight="1">
      <c r="A20" s="102" t="s">
        <v>78</v>
      </c>
      <c r="B20" s="84">
        <v>28</v>
      </c>
      <c r="C20" s="85">
        <v>14</v>
      </c>
      <c r="D20" s="85">
        <v>13</v>
      </c>
      <c r="E20" s="88" t="s">
        <v>225</v>
      </c>
      <c r="F20" s="88" t="s">
        <v>223</v>
      </c>
      <c r="G20" s="88" t="s">
        <v>221</v>
      </c>
      <c r="H20" s="6">
        <v>1</v>
      </c>
    </row>
    <row r="21" spans="1:8" s="7" customFormat="1" ht="19.5" customHeight="1">
      <c r="A21" s="5" t="s">
        <v>79</v>
      </c>
      <c r="B21" s="84">
        <v>157</v>
      </c>
      <c r="C21" s="85">
        <v>58</v>
      </c>
      <c r="D21" s="85">
        <v>32</v>
      </c>
      <c r="E21" s="88" t="s">
        <v>223</v>
      </c>
      <c r="F21" s="88">
        <v>1</v>
      </c>
      <c r="G21" s="85">
        <v>4</v>
      </c>
      <c r="H21" s="6">
        <v>62</v>
      </c>
    </row>
    <row r="22" spans="1:8" s="7" customFormat="1" ht="19.5" customHeight="1">
      <c r="A22" s="5" t="s">
        <v>80</v>
      </c>
      <c r="B22" s="84">
        <v>591</v>
      </c>
      <c r="C22" s="85">
        <v>130</v>
      </c>
      <c r="D22" s="85">
        <v>51</v>
      </c>
      <c r="E22" s="85">
        <v>49</v>
      </c>
      <c r="F22" s="85">
        <v>32</v>
      </c>
      <c r="G22" s="85">
        <v>55</v>
      </c>
      <c r="H22" s="6">
        <v>274</v>
      </c>
    </row>
    <row r="23" spans="1:8" s="7" customFormat="1" ht="19.5" customHeight="1">
      <c r="A23" s="5" t="s">
        <v>81</v>
      </c>
      <c r="B23" s="84">
        <v>113</v>
      </c>
      <c r="C23" s="85">
        <v>7</v>
      </c>
      <c r="D23" s="85">
        <v>5</v>
      </c>
      <c r="E23" s="85">
        <v>9</v>
      </c>
      <c r="F23" s="85">
        <v>3</v>
      </c>
      <c r="G23" s="85">
        <v>2</v>
      </c>
      <c r="H23" s="6">
        <v>87</v>
      </c>
    </row>
    <row r="24" spans="1:8" s="7" customFormat="1" ht="19.5" customHeight="1" thickBot="1">
      <c r="A24" s="30" t="s">
        <v>201</v>
      </c>
      <c r="B24" s="143">
        <v>2</v>
      </c>
      <c r="C24" s="144">
        <v>1</v>
      </c>
      <c r="D24" s="144">
        <v>1</v>
      </c>
      <c r="E24" s="145" t="s">
        <v>223</v>
      </c>
      <c r="F24" s="145" t="s">
        <v>225</v>
      </c>
      <c r="G24" s="145" t="s">
        <v>226</v>
      </c>
      <c r="H24" s="103" t="s">
        <v>126</v>
      </c>
    </row>
    <row r="25" spans="1:8" ht="4.5" customHeight="1">
      <c r="A25" s="59"/>
      <c r="B25" s="59"/>
      <c r="C25" s="59"/>
      <c r="D25" s="59"/>
      <c r="E25" s="59"/>
      <c r="F25" s="59"/>
      <c r="G25" s="59"/>
    </row>
    <row r="26" spans="1:8" s="78" customFormat="1" ht="12.75" customHeight="1">
      <c r="A26" s="9" t="s">
        <v>134</v>
      </c>
    </row>
  </sheetData>
  <mergeCells count="20">
    <mergeCell ref="G15:H15"/>
    <mergeCell ref="A4:H4"/>
    <mergeCell ref="H6:H7"/>
    <mergeCell ref="D7:E7"/>
    <mergeCell ref="B8:B9"/>
    <mergeCell ref="A3:H3"/>
    <mergeCell ref="G11:H11"/>
    <mergeCell ref="G12:H12"/>
    <mergeCell ref="G13:H13"/>
    <mergeCell ref="G14:H14"/>
    <mergeCell ref="C8:C9"/>
    <mergeCell ref="F8:F9"/>
    <mergeCell ref="G8:G9"/>
    <mergeCell ref="H8:H9"/>
    <mergeCell ref="A6:A9"/>
    <mergeCell ref="B6:B7"/>
    <mergeCell ref="C6:C7"/>
    <mergeCell ref="D6:E6"/>
    <mergeCell ref="F6:F7"/>
    <mergeCell ref="G6:G7"/>
  </mergeCells>
  <phoneticPr fontId="11"/>
  <printOptions horizontalCentered="1" gridLinesSet="0"/>
  <pageMargins left="0" right="0" top="0" bottom="0" header="0" footer="0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11"/>
  <sheetViews>
    <sheetView zoomScaleNormal="100" zoomScaleSheetLayoutView="115" workbookViewId="0"/>
  </sheetViews>
  <sheetFormatPr defaultRowHeight="13.5"/>
  <cols>
    <col min="1" max="1" width="4.125" style="2" customWidth="1"/>
    <col min="2" max="2" width="14.75" style="2" customWidth="1"/>
    <col min="3" max="5" width="9.875" style="2" customWidth="1"/>
    <col min="6" max="6" width="16.75" style="2" customWidth="1"/>
    <col min="7" max="7" width="12" style="2" customWidth="1"/>
    <col min="8" max="8" width="9.375" style="2" customWidth="1"/>
    <col min="9" max="9" width="9.75" style="2" customWidth="1"/>
    <col min="10" max="10" width="12.875" style="2" customWidth="1"/>
    <col min="11" max="16384" width="9" style="2"/>
  </cols>
  <sheetData>
    <row r="1" spans="1:10" ht="14.25">
      <c r="A1" s="59"/>
      <c r="B1" s="59"/>
      <c r="C1" s="59"/>
      <c r="D1" s="59"/>
      <c r="E1" s="59"/>
      <c r="F1" s="59"/>
      <c r="G1" s="59"/>
      <c r="H1" s="59"/>
      <c r="J1" s="80"/>
    </row>
    <row r="2" spans="1:10" ht="14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4.25">
      <c r="A3" s="186" t="s">
        <v>82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4.25">
      <c r="A4" s="192" t="s">
        <v>83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s="7" customFormat="1" ht="15" thickBot="1">
      <c r="A5" s="6" t="s">
        <v>84</v>
      </c>
      <c r="B5" s="6"/>
      <c r="C5" s="6"/>
      <c r="D5" s="6"/>
      <c r="E5" s="6"/>
      <c r="F5" s="6"/>
      <c r="G5" s="6"/>
      <c r="H5" s="6"/>
      <c r="I5" s="6"/>
      <c r="J5" s="34" t="s">
        <v>238</v>
      </c>
    </row>
    <row r="6" spans="1:10" s="7" customFormat="1" ht="21" customHeight="1">
      <c r="A6" s="190" t="s">
        <v>85</v>
      </c>
      <c r="B6" s="190"/>
      <c r="C6" s="190"/>
      <c r="D6" s="191"/>
      <c r="E6" s="81" t="s">
        <v>4</v>
      </c>
      <c r="F6" s="81" t="s">
        <v>86</v>
      </c>
      <c r="G6" s="82" t="s">
        <v>5</v>
      </c>
      <c r="H6" s="82" t="s">
        <v>87</v>
      </c>
      <c r="I6" s="82" t="s">
        <v>88</v>
      </c>
      <c r="J6" s="35" t="s">
        <v>41</v>
      </c>
    </row>
    <row r="7" spans="1:10" s="7" customFormat="1" ht="47.25" customHeight="1">
      <c r="A7" s="194"/>
      <c r="B7" s="194"/>
      <c r="C7" s="194"/>
      <c r="D7" s="195"/>
      <c r="E7" s="69" t="s">
        <v>21</v>
      </c>
      <c r="F7" s="33" t="s">
        <v>140</v>
      </c>
      <c r="G7" s="69" t="s">
        <v>89</v>
      </c>
      <c r="H7" s="33" t="s">
        <v>147</v>
      </c>
      <c r="I7" s="33" t="s">
        <v>160</v>
      </c>
      <c r="J7" s="70" t="s">
        <v>22</v>
      </c>
    </row>
    <row r="8" spans="1:10" s="7" customFormat="1" ht="42" customHeight="1" thickBot="1">
      <c r="A8" s="218" t="s">
        <v>90</v>
      </c>
      <c r="B8" s="218"/>
      <c r="C8" s="218"/>
      <c r="D8" s="218"/>
      <c r="E8" s="138">
        <v>358</v>
      </c>
      <c r="F8" s="139">
        <v>1</v>
      </c>
      <c r="G8" s="139">
        <v>46</v>
      </c>
      <c r="H8" s="139">
        <v>214</v>
      </c>
      <c r="I8" s="139">
        <v>11</v>
      </c>
      <c r="J8" s="139">
        <v>86</v>
      </c>
    </row>
    <row r="9" spans="1:10" ht="4.5" customHeight="1">
      <c r="I9" s="104"/>
    </row>
    <row r="10" spans="1:10" s="78" customFormat="1" ht="12.75" customHeight="1">
      <c r="A10" s="9" t="s">
        <v>237</v>
      </c>
    </row>
    <row r="11" spans="1:10" s="78" customFormat="1" ht="12.75" customHeight="1">
      <c r="A11" s="105"/>
    </row>
  </sheetData>
  <mergeCells count="4">
    <mergeCell ref="A6:D7"/>
    <mergeCell ref="A8:D8"/>
    <mergeCell ref="A4:J4"/>
    <mergeCell ref="A3:J3"/>
  </mergeCells>
  <phoneticPr fontId="11"/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I29"/>
  <sheetViews>
    <sheetView zoomScaleNormal="100" zoomScaleSheetLayoutView="100" workbookViewId="0"/>
  </sheetViews>
  <sheetFormatPr defaultRowHeight="13.5"/>
  <cols>
    <col min="1" max="1" width="4.125" style="2" customWidth="1"/>
    <col min="2" max="2" width="24" style="2" customWidth="1"/>
    <col min="3" max="3" width="9.875" style="2" customWidth="1"/>
    <col min="4" max="4" width="10.75" style="2" bestFit="1" customWidth="1"/>
    <col min="5" max="7" width="9.875" style="2" customWidth="1"/>
    <col min="8" max="8" width="9.75" style="2" customWidth="1"/>
    <col min="9" max="9" width="15" style="2" bestFit="1" customWidth="1"/>
    <col min="10" max="16384" width="9" style="2"/>
  </cols>
  <sheetData>
    <row r="2" spans="1:9" ht="15" customHeight="1">
      <c r="A2" s="196" t="s">
        <v>91</v>
      </c>
      <c r="B2" s="196"/>
      <c r="C2" s="196"/>
      <c r="D2" s="196"/>
      <c r="E2" s="196"/>
      <c r="F2" s="196"/>
      <c r="G2" s="196"/>
      <c r="H2" s="196"/>
      <c r="I2" s="196"/>
    </row>
    <row r="3" spans="1:9" ht="15" customHeight="1">
      <c r="A3" s="222" t="s">
        <v>92</v>
      </c>
      <c r="B3" s="222"/>
      <c r="C3" s="222"/>
      <c r="D3" s="222"/>
      <c r="E3" s="222"/>
      <c r="F3" s="222"/>
      <c r="G3" s="222"/>
      <c r="H3" s="222"/>
      <c r="I3" s="222"/>
    </row>
    <row r="4" spans="1:9" ht="15" thickBot="1">
      <c r="A4" s="59"/>
      <c r="B4" s="59"/>
      <c r="C4" s="59"/>
      <c r="D4" s="59"/>
      <c r="E4" s="59"/>
      <c r="F4" s="59"/>
      <c r="G4" s="223" t="s">
        <v>239</v>
      </c>
      <c r="H4" s="223"/>
      <c r="I4" s="223"/>
    </row>
    <row r="5" spans="1:9" ht="14.25">
      <c r="A5" s="190" t="s">
        <v>39</v>
      </c>
      <c r="B5" s="191"/>
      <c r="C5" s="224" t="s">
        <v>93</v>
      </c>
      <c r="D5" s="225"/>
      <c r="E5" s="225"/>
      <c r="F5" s="225"/>
      <c r="G5" s="225"/>
      <c r="H5" s="226"/>
      <c r="I5" s="227" t="s">
        <v>94</v>
      </c>
    </row>
    <row r="6" spans="1:9" s="7" customFormat="1" ht="33" customHeight="1">
      <c r="A6" s="192"/>
      <c r="B6" s="193"/>
      <c r="C6" s="41" t="s">
        <v>4</v>
      </c>
      <c r="D6" s="67" t="s">
        <v>95</v>
      </c>
      <c r="E6" s="67" t="s">
        <v>96</v>
      </c>
      <c r="F6" s="67" t="s">
        <v>97</v>
      </c>
      <c r="G6" s="67" t="s">
        <v>98</v>
      </c>
      <c r="H6" s="66" t="s">
        <v>99</v>
      </c>
      <c r="I6" s="228"/>
    </row>
    <row r="7" spans="1:9" s="7" customFormat="1" ht="36">
      <c r="A7" s="194"/>
      <c r="B7" s="195"/>
      <c r="C7" s="70" t="s">
        <v>21</v>
      </c>
      <c r="D7" s="45" t="s">
        <v>161</v>
      </c>
      <c r="E7" s="33" t="s">
        <v>100</v>
      </c>
      <c r="F7" s="33" t="s">
        <v>101</v>
      </c>
      <c r="G7" s="45" t="s">
        <v>162</v>
      </c>
      <c r="H7" s="106" t="s">
        <v>102</v>
      </c>
      <c r="I7" s="107" t="s">
        <v>163</v>
      </c>
    </row>
    <row r="8" spans="1:9" ht="14.25" customHeight="1">
      <c r="A8" s="219" t="s">
        <v>202</v>
      </c>
      <c r="B8" s="220"/>
      <c r="C8" s="108"/>
      <c r="D8" s="109"/>
      <c r="E8" s="109"/>
      <c r="F8" s="109"/>
      <c r="G8" s="109"/>
      <c r="H8" s="109"/>
      <c r="I8" s="110"/>
    </row>
    <row r="9" spans="1:9" ht="12" customHeight="1">
      <c r="A9" s="111" t="s">
        <v>103</v>
      </c>
      <c r="B9" s="112"/>
      <c r="C9" s="113"/>
      <c r="D9" s="6"/>
      <c r="E9" s="6"/>
      <c r="F9" s="6"/>
      <c r="G9" s="6"/>
      <c r="H9" s="6"/>
    </row>
    <row r="10" spans="1:9" ht="17.25" customHeight="1">
      <c r="B10" s="8" t="s">
        <v>104</v>
      </c>
      <c r="C10" s="127">
        <v>118952</v>
      </c>
      <c r="D10" s="32">
        <v>30535</v>
      </c>
      <c r="E10" s="32">
        <v>52938</v>
      </c>
      <c r="F10" s="32">
        <v>3537</v>
      </c>
      <c r="G10" s="32">
        <v>6776</v>
      </c>
      <c r="H10" s="32">
        <v>25169</v>
      </c>
      <c r="I10" s="32">
        <v>5679200</v>
      </c>
    </row>
    <row r="11" spans="1:9" ht="6" customHeight="1">
      <c r="A11" s="9"/>
      <c r="B11" s="9"/>
      <c r="C11" s="74"/>
      <c r="D11" s="6"/>
      <c r="E11" s="6"/>
      <c r="F11" s="6"/>
      <c r="G11" s="6"/>
      <c r="H11" s="6"/>
      <c r="I11" s="59"/>
    </row>
    <row r="12" spans="1:9" ht="16.5" customHeight="1">
      <c r="B12" s="10" t="s">
        <v>105</v>
      </c>
      <c r="C12" s="74">
        <v>1832</v>
      </c>
      <c r="D12" s="3">
        <v>385</v>
      </c>
      <c r="E12" s="3">
        <v>1060</v>
      </c>
      <c r="F12" s="3">
        <v>2</v>
      </c>
      <c r="G12" s="3">
        <v>3</v>
      </c>
      <c r="H12" s="3">
        <v>382</v>
      </c>
      <c r="I12" s="3">
        <v>152598</v>
      </c>
    </row>
    <row r="13" spans="1:9" ht="6" customHeight="1">
      <c r="A13" s="11"/>
      <c r="B13" s="11"/>
      <c r="C13" s="74"/>
      <c r="D13" s="6"/>
      <c r="E13" s="6"/>
      <c r="F13" s="6"/>
      <c r="G13" s="6"/>
      <c r="H13" s="6"/>
      <c r="I13" s="59"/>
    </row>
    <row r="14" spans="1:9" ht="16.5" customHeight="1">
      <c r="B14" s="10" t="s">
        <v>106</v>
      </c>
      <c r="C14" s="74">
        <v>117120</v>
      </c>
      <c r="D14" s="3">
        <v>30150</v>
      </c>
      <c r="E14" s="3">
        <v>51878</v>
      </c>
      <c r="F14" s="3">
        <v>3535</v>
      </c>
      <c r="G14" s="3">
        <v>6773</v>
      </c>
      <c r="H14" s="3">
        <v>24787</v>
      </c>
      <c r="I14" s="3">
        <v>5526602</v>
      </c>
    </row>
    <row r="15" spans="1:9" ht="7.5" customHeight="1">
      <c r="A15" s="11"/>
      <c r="B15" s="11"/>
      <c r="C15" s="74"/>
      <c r="D15" s="6"/>
      <c r="E15" s="6"/>
      <c r="F15" s="6"/>
      <c r="G15" s="6"/>
      <c r="H15" s="6"/>
      <c r="I15" s="59"/>
    </row>
    <row r="16" spans="1:9" ht="16.5" customHeight="1">
      <c r="A16" s="221" t="s">
        <v>203</v>
      </c>
      <c r="B16" s="221"/>
      <c r="C16" s="74">
        <v>363968</v>
      </c>
      <c r="D16" s="3">
        <v>46048</v>
      </c>
      <c r="E16" s="3">
        <v>210950</v>
      </c>
      <c r="F16" s="3">
        <v>20833</v>
      </c>
      <c r="G16" s="3">
        <v>27483</v>
      </c>
      <c r="H16" s="3">
        <v>58654</v>
      </c>
      <c r="I16" s="3">
        <v>9076451</v>
      </c>
    </row>
    <row r="17" spans="1:9" ht="16.5" customHeight="1">
      <c r="A17" s="12" t="s">
        <v>107</v>
      </c>
      <c r="B17" s="4"/>
      <c r="C17" s="74"/>
      <c r="D17" s="3"/>
      <c r="E17" s="3"/>
      <c r="F17" s="3"/>
      <c r="G17" s="3"/>
      <c r="H17" s="3"/>
      <c r="I17" s="3"/>
    </row>
    <row r="18" spans="1:9" ht="7.5" customHeight="1">
      <c r="A18" s="11"/>
      <c r="B18" s="11"/>
      <c r="C18" s="74"/>
      <c r="D18" s="6"/>
      <c r="E18" s="6"/>
      <c r="F18" s="6"/>
      <c r="G18" s="6"/>
      <c r="H18" s="6"/>
      <c r="I18" s="59"/>
    </row>
    <row r="19" spans="1:9" ht="17.25" customHeight="1">
      <c r="A19" s="221" t="s">
        <v>231</v>
      </c>
      <c r="B19" s="221"/>
      <c r="C19" s="74">
        <v>27194</v>
      </c>
      <c r="D19" s="137">
        <v>9342</v>
      </c>
      <c r="E19" s="34" t="s">
        <v>218</v>
      </c>
      <c r="F19" s="34" t="s">
        <v>218</v>
      </c>
      <c r="G19" s="34" t="s">
        <v>218</v>
      </c>
      <c r="H19" s="34" t="s">
        <v>218</v>
      </c>
      <c r="I19" s="3">
        <v>950901</v>
      </c>
    </row>
    <row r="20" spans="1:9" ht="17.25" customHeight="1">
      <c r="A20" s="12" t="s">
        <v>108</v>
      </c>
      <c r="B20" s="4"/>
      <c r="C20" s="74"/>
      <c r="D20" s="137"/>
      <c r="E20" s="34"/>
      <c r="F20" s="34"/>
      <c r="G20" s="34"/>
      <c r="H20" s="34"/>
      <c r="I20" s="3"/>
    </row>
    <row r="21" spans="1:9" ht="7.5" customHeight="1">
      <c r="A21" s="11"/>
      <c r="B21" s="11"/>
      <c r="C21" s="74"/>
      <c r="D21" s="34"/>
      <c r="E21" s="34"/>
      <c r="F21" s="34"/>
      <c r="G21" s="34"/>
      <c r="H21" s="34"/>
      <c r="I21" s="59"/>
    </row>
    <row r="22" spans="1:9" ht="16.5" customHeight="1">
      <c r="A22" s="221" t="s">
        <v>109</v>
      </c>
      <c r="B22" s="221"/>
      <c r="C22" s="74">
        <v>10831</v>
      </c>
      <c r="D22" s="34" t="s">
        <v>218</v>
      </c>
      <c r="E22" s="34" t="s">
        <v>218</v>
      </c>
      <c r="F22" s="137">
        <v>2170</v>
      </c>
      <c r="G22" s="34" t="s">
        <v>218</v>
      </c>
      <c r="H22" s="34" t="s">
        <v>218</v>
      </c>
      <c r="I22" s="3">
        <v>345310</v>
      </c>
    </row>
    <row r="23" spans="1:9" ht="16.5" customHeight="1">
      <c r="A23" s="12" t="s">
        <v>110</v>
      </c>
      <c r="B23" s="4"/>
      <c r="C23" s="25"/>
      <c r="D23" s="28"/>
      <c r="E23" s="28"/>
      <c r="F23" s="27"/>
      <c r="G23" s="28"/>
      <c r="H23" s="28"/>
      <c r="I23" s="26"/>
    </row>
    <row r="24" spans="1:9" ht="3.75" customHeight="1" thickBot="1">
      <c r="A24" s="114"/>
      <c r="B24" s="115"/>
      <c r="C24" s="116"/>
      <c r="D24" s="103"/>
      <c r="E24" s="117"/>
      <c r="F24" s="117"/>
      <c r="G24" s="103"/>
      <c r="H24" s="103"/>
      <c r="I24" s="118"/>
    </row>
    <row r="25" spans="1:9" ht="3.75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9" s="78" customFormat="1" ht="12.75" customHeight="1">
      <c r="A26" s="9" t="s">
        <v>111</v>
      </c>
      <c r="B26" s="58"/>
      <c r="C26" s="58"/>
      <c r="D26" s="58"/>
      <c r="E26" s="58"/>
      <c r="F26" s="58"/>
      <c r="G26" s="58"/>
      <c r="H26" s="58"/>
      <c r="I26" s="58"/>
    </row>
    <row r="27" spans="1:9" s="78" customFormat="1" ht="12.75" customHeight="1">
      <c r="A27" s="9" t="s">
        <v>112</v>
      </c>
      <c r="B27" s="58"/>
      <c r="C27" s="58"/>
      <c r="D27" s="58"/>
      <c r="E27" s="58"/>
      <c r="F27" s="58"/>
      <c r="G27" s="58"/>
      <c r="H27" s="58"/>
      <c r="I27" s="58"/>
    </row>
    <row r="28" spans="1:9">
      <c r="A28" s="119"/>
    </row>
    <row r="29" spans="1:9">
      <c r="A29" s="12"/>
    </row>
  </sheetData>
  <mergeCells count="10">
    <mergeCell ref="A8:B8"/>
    <mergeCell ref="A16:B16"/>
    <mergeCell ref="A19:B19"/>
    <mergeCell ref="A22:B22"/>
    <mergeCell ref="A2:I2"/>
    <mergeCell ref="A3:I3"/>
    <mergeCell ref="G4:I4"/>
    <mergeCell ref="A5:B7"/>
    <mergeCell ref="C5:H5"/>
    <mergeCell ref="I5:I6"/>
  </mergeCells>
  <phoneticPr fontId="11"/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64"/>
  <sheetViews>
    <sheetView zoomScaleNormal="100" zoomScaleSheetLayoutView="80" workbookViewId="0"/>
  </sheetViews>
  <sheetFormatPr defaultRowHeight="13.5"/>
  <cols>
    <col min="1" max="1" width="27.875" customWidth="1"/>
    <col min="2" max="2" width="21.625" customWidth="1"/>
    <col min="3" max="3" width="20.375" customWidth="1"/>
    <col min="4" max="4" width="22.875" bestFit="1" customWidth="1"/>
    <col min="5" max="5" width="22.875" customWidth="1"/>
  </cols>
  <sheetData>
    <row r="1" spans="1:7" s="2" customFormat="1" ht="14.25">
      <c r="A1" s="59" t="s">
        <v>227</v>
      </c>
      <c r="B1" s="59"/>
      <c r="C1" s="59"/>
      <c r="D1" s="59"/>
      <c r="E1" s="59"/>
      <c r="F1" s="59"/>
      <c r="G1" s="59"/>
    </row>
    <row r="2" spans="1:7" s="2" customFormat="1" ht="14.25">
      <c r="A2" s="59"/>
      <c r="B2" s="59"/>
      <c r="C2" s="59"/>
      <c r="D2" s="59"/>
      <c r="E2" s="59"/>
      <c r="F2" s="59"/>
      <c r="G2" s="59"/>
    </row>
    <row r="3" spans="1:7" s="2" customFormat="1" ht="14.25">
      <c r="B3" s="59"/>
      <c r="C3" s="59"/>
      <c r="D3" s="59"/>
      <c r="E3" s="59"/>
      <c r="F3" s="59"/>
      <c r="G3" s="59"/>
    </row>
    <row r="4" spans="1:7" s="2" customFormat="1" ht="14.25">
      <c r="A4" s="59"/>
      <c r="B4" s="59"/>
      <c r="C4" s="59"/>
      <c r="D4" s="59"/>
      <c r="E4" s="59"/>
      <c r="F4" s="59"/>
      <c r="G4" s="59"/>
    </row>
    <row r="5" spans="1:7" s="2" customFormat="1" ht="14.25">
      <c r="A5" s="196" t="s">
        <v>219</v>
      </c>
      <c r="B5" s="196"/>
      <c r="C5" s="196"/>
      <c r="D5" s="196"/>
      <c r="E5" s="196"/>
      <c r="F5" s="59"/>
      <c r="G5" s="59"/>
    </row>
    <row r="6" spans="1:7" s="2" customFormat="1" ht="14.25">
      <c r="A6" s="192" t="s">
        <v>220</v>
      </c>
      <c r="B6" s="192"/>
      <c r="C6" s="192"/>
      <c r="D6" s="192"/>
      <c r="E6" s="192"/>
      <c r="F6" s="59"/>
      <c r="G6" s="59"/>
    </row>
    <row r="7" spans="1:7" s="2" customFormat="1" ht="15" thickBot="1">
      <c r="B7" s="59"/>
      <c r="C7" s="59"/>
      <c r="D7" s="59"/>
      <c r="E7" s="59"/>
      <c r="F7" s="59"/>
      <c r="G7" s="59"/>
    </row>
    <row r="8" spans="1:7" s="2" customFormat="1" ht="29.25" customHeight="1">
      <c r="A8" s="191" t="s">
        <v>113</v>
      </c>
      <c r="B8" s="81" t="s">
        <v>4</v>
      </c>
      <c r="C8" s="81" t="s">
        <v>114</v>
      </c>
      <c r="D8" s="82" t="s">
        <v>115</v>
      </c>
      <c r="E8" s="35" t="s">
        <v>116</v>
      </c>
      <c r="F8" s="59"/>
      <c r="G8" s="59"/>
    </row>
    <row r="9" spans="1:7" s="2" customFormat="1" ht="45.75" customHeight="1">
      <c r="A9" s="195"/>
      <c r="B9" s="90" t="s">
        <v>21</v>
      </c>
      <c r="C9" s="91" t="s">
        <v>140</v>
      </c>
      <c r="D9" s="90" t="s">
        <v>141</v>
      </c>
      <c r="E9" s="92" t="s">
        <v>57</v>
      </c>
      <c r="F9" s="59"/>
      <c r="G9" s="59"/>
    </row>
    <row r="10" spans="1:7" s="7" customFormat="1" ht="30" customHeight="1">
      <c r="A10" s="13" t="s">
        <v>139</v>
      </c>
      <c r="B10" s="74">
        <v>1827</v>
      </c>
      <c r="C10" s="3">
        <v>6</v>
      </c>
      <c r="D10" s="3">
        <v>1725</v>
      </c>
      <c r="E10" s="6">
        <v>96</v>
      </c>
      <c r="F10" s="6"/>
      <c r="G10" s="6"/>
    </row>
    <row r="11" spans="1:7" s="16" customFormat="1" ht="30" customHeight="1">
      <c r="A11" s="15" t="s">
        <v>117</v>
      </c>
      <c r="B11" s="23"/>
      <c r="C11" s="24"/>
      <c r="D11" s="24"/>
      <c r="E11" s="15"/>
      <c r="F11" s="15"/>
      <c r="G11" s="15"/>
    </row>
    <row r="12" spans="1:7" s="7" customFormat="1" ht="30" customHeight="1">
      <c r="A12" s="13" t="s">
        <v>204</v>
      </c>
      <c r="B12" s="74">
        <v>101049</v>
      </c>
      <c r="C12" s="3">
        <v>384</v>
      </c>
      <c r="D12" s="3">
        <v>93144</v>
      </c>
      <c r="E12" s="3">
        <v>7521</v>
      </c>
      <c r="F12" s="6"/>
      <c r="G12" s="6"/>
    </row>
    <row r="13" spans="1:7" s="16" customFormat="1" ht="30" customHeight="1">
      <c r="A13" s="15" t="s">
        <v>118</v>
      </c>
      <c r="B13" s="23"/>
      <c r="C13" s="24"/>
      <c r="D13" s="24"/>
      <c r="E13" s="24"/>
      <c r="F13" s="15"/>
      <c r="G13" s="15"/>
    </row>
    <row r="14" spans="1:7" s="7" customFormat="1" ht="30" customHeight="1">
      <c r="A14" s="13" t="s">
        <v>205</v>
      </c>
      <c r="B14" s="74">
        <v>23395</v>
      </c>
      <c r="C14" s="3">
        <v>799</v>
      </c>
      <c r="D14" s="3">
        <v>16720</v>
      </c>
      <c r="E14" s="3">
        <v>5876</v>
      </c>
      <c r="F14" s="6"/>
      <c r="G14" s="6"/>
    </row>
    <row r="15" spans="1:7" s="16" customFormat="1" ht="30" customHeight="1">
      <c r="A15" s="15" t="s">
        <v>119</v>
      </c>
      <c r="B15" s="23"/>
      <c r="C15" s="24"/>
      <c r="D15" s="24"/>
      <c r="E15" s="24"/>
      <c r="F15" s="15"/>
      <c r="G15" s="15"/>
    </row>
    <row r="16" spans="1:7" s="2" customFormat="1" ht="6" customHeight="1" thickBot="1">
      <c r="A16" s="120"/>
      <c r="B16" s="121"/>
      <c r="C16" s="122"/>
      <c r="D16" s="122"/>
      <c r="E16" s="122"/>
      <c r="F16" s="59"/>
      <c r="G16" s="59"/>
    </row>
    <row r="17" spans="1:5" ht="3.75" customHeight="1"/>
    <row r="18" spans="1:5" s="58" customFormat="1" ht="13.5" customHeight="1">
      <c r="A18" s="9" t="s">
        <v>240</v>
      </c>
    </row>
    <row r="19" spans="1:5" s="58" customFormat="1" ht="13.5" customHeight="1">
      <c r="A19" s="9" t="s">
        <v>210</v>
      </c>
    </row>
    <row r="20" spans="1:5" s="58" customFormat="1" ht="13.5" customHeight="1">
      <c r="A20" s="9"/>
    </row>
    <row r="21" spans="1:5" s="58" customFormat="1" ht="13.5" customHeight="1">
      <c r="A21" s="9"/>
    </row>
    <row r="22" spans="1:5" s="58" customFormat="1" ht="13.5" customHeight="1">
      <c r="A22" s="9"/>
    </row>
    <row r="23" spans="1:5" s="58" customFormat="1" ht="13.5" customHeight="1">
      <c r="A23" s="9"/>
    </row>
    <row r="24" spans="1:5" s="58" customFormat="1" ht="13.5" customHeight="1">
      <c r="A24" s="9"/>
    </row>
    <row r="25" spans="1:5" s="58" customFormat="1" ht="13.5" customHeight="1">
      <c r="A25" s="9"/>
    </row>
    <row r="28" spans="1:5" s="2" customFormat="1" ht="15" customHeight="1">
      <c r="A28" s="196" t="s">
        <v>138</v>
      </c>
      <c r="B28" s="197"/>
      <c r="C28" s="197"/>
      <c r="D28" s="197"/>
      <c r="E28" s="197"/>
    </row>
    <row r="29" spans="1:5" s="2" customFormat="1" ht="15" customHeight="1">
      <c r="A29" s="231" t="s">
        <v>120</v>
      </c>
      <c r="B29" s="231"/>
      <c r="C29" s="231"/>
      <c r="D29" s="231"/>
      <c r="E29" s="231"/>
    </row>
    <row r="30" spans="1:5" s="2" customFormat="1" ht="15" customHeight="1">
      <c r="A30" s="123"/>
      <c r="B30" s="63"/>
      <c r="C30" s="63"/>
      <c r="D30" s="63"/>
      <c r="E30" s="63"/>
    </row>
    <row r="31" spans="1:5" s="2" customFormat="1" ht="15" thickBot="1">
      <c r="A31" s="59"/>
      <c r="B31" s="59"/>
      <c r="C31" s="59"/>
      <c r="D31" s="124" t="s">
        <v>242</v>
      </c>
    </row>
    <row r="32" spans="1:5" s="2" customFormat="1" ht="29.25" customHeight="1">
      <c r="A32" s="190" t="s">
        <v>121</v>
      </c>
      <c r="B32" s="191"/>
      <c r="C32" s="82" t="s">
        <v>122</v>
      </c>
      <c r="D32" s="35" t="s">
        <v>123</v>
      </c>
      <c r="E32" s="14"/>
    </row>
    <row r="33" spans="1:5" s="2" customFormat="1" ht="28.5">
      <c r="A33" s="194"/>
      <c r="B33" s="195"/>
      <c r="C33" s="92" t="s">
        <v>137</v>
      </c>
      <c r="D33" s="125" t="s">
        <v>142</v>
      </c>
      <c r="E33" s="126"/>
    </row>
    <row r="34" spans="1:5" s="128" customFormat="1" ht="30" customHeight="1">
      <c r="A34" s="230" t="s">
        <v>206</v>
      </c>
      <c r="B34" s="230"/>
      <c r="C34" s="127">
        <v>344667</v>
      </c>
      <c r="D34" s="32">
        <v>23113</v>
      </c>
      <c r="E34" s="32"/>
    </row>
    <row r="35" spans="1:5" s="7" customFormat="1" ht="30" customHeight="1">
      <c r="A35" s="229" t="s">
        <v>211</v>
      </c>
      <c r="B35" s="229"/>
      <c r="C35" s="74">
        <v>199150</v>
      </c>
      <c r="D35" s="3">
        <v>8680</v>
      </c>
      <c r="E35" s="3"/>
    </row>
    <row r="36" spans="1:5" s="7" customFormat="1" ht="30" customHeight="1">
      <c r="A36" s="229" t="s">
        <v>124</v>
      </c>
      <c r="B36" s="229"/>
      <c r="C36" s="74">
        <v>145517</v>
      </c>
      <c r="D36" s="3">
        <v>14433</v>
      </c>
      <c r="E36" s="3"/>
    </row>
    <row r="37" spans="1:5" s="16" customFormat="1" ht="17.25" customHeight="1">
      <c r="A37" s="17" t="s">
        <v>143</v>
      </c>
      <c r="B37" s="17"/>
      <c r="C37" s="23"/>
      <c r="D37" s="24"/>
      <c r="E37" s="24"/>
    </row>
    <row r="38" spans="1:5" s="16" customFormat="1" ht="17.25" customHeight="1" thickBot="1">
      <c r="A38" s="18" t="s">
        <v>144</v>
      </c>
      <c r="B38" s="18"/>
      <c r="C38" s="129"/>
      <c r="D38" s="130"/>
      <c r="E38" s="24"/>
    </row>
    <row r="39" spans="1:5" s="2" customFormat="1" ht="3.75" customHeight="1"/>
    <row r="40" spans="1:5" s="58" customFormat="1" ht="13.5" customHeight="1">
      <c r="A40" s="9" t="s">
        <v>241</v>
      </c>
    </row>
    <row r="41" spans="1:5" s="7" customFormat="1">
      <c r="A41" s="9" t="s">
        <v>210</v>
      </c>
    </row>
    <row r="42" spans="1:5" s="7" customFormat="1">
      <c r="A42" s="9"/>
    </row>
    <row r="45" spans="1:5" ht="27.75" customHeight="1">
      <c r="A45" s="131"/>
      <c r="B45" s="131"/>
      <c r="C45" s="131"/>
      <c r="D45" s="131"/>
      <c r="E45" s="131"/>
    </row>
    <row r="46" spans="1:5" ht="45.75" customHeight="1">
      <c r="A46" s="131"/>
      <c r="B46" s="132"/>
      <c r="C46" s="132"/>
      <c r="D46" s="132"/>
      <c r="E46" s="132"/>
    </row>
    <row r="54" spans="1:5" ht="27.75" customHeight="1">
      <c r="A54" s="131"/>
      <c r="B54" s="131"/>
      <c r="C54" s="131"/>
      <c r="D54" s="131"/>
      <c r="E54" s="133"/>
    </row>
    <row r="55" spans="1:5" ht="18" customHeight="1">
      <c r="A55" s="134"/>
      <c r="D55" s="135"/>
      <c r="E55" s="135"/>
    </row>
    <row r="56" spans="1:5" ht="18" customHeight="1">
      <c r="A56" s="134"/>
      <c r="D56" s="135"/>
    </row>
    <row r="57" spans="1:5" ht="18" customHeight="1">
      <c r="A57" s="134"/>
      <c r="D57" s="135"/>
    </row>
    <row r="58" spans="1:5" ht="22.5" customHeight="1">
      <c r="A58" s="136"/>
      <c r="D58" s="135"/>
    </row>
    <row r="59" spans="1:5" ht="18" customHeight="1">
      <c r="A59" s="134"/>
    </row>
    <row r="60" spans="1:5" ht="18" customHeight="1">
      <c r="A60" s="134"/>
      <c r="D60" s="135"/>
    </row>
    <row r="64" spans="1:5">
      <c r="A64" t="s">
        <v>125</v>
      </c>
    </row>
  </sheetData>
  <mergeCells count="9">
    <mergeCell ref="A36:B36"/>
    <mergeCell ref="A5:E5"/>
    <mergeCell ref="A8:A9"/>
    <mergeCell ref="A28:E28"/>
    <mergeCell ref="A32:B33"/>
    <mergeCell ref="A34:B34"/>
    <mergeCell ref="A35:B35"/>
    <mergeCell ref="A6:E6"/>
    <mergeCell ref="A29:E29"/>
  </mergeCells>
  <phoneticPr fontId="11"/>
  <printOptions horizontalCentered="1" gridLinesSet="0"/>
  <pageMargins left="0" right="0" top="0" bottom="0" header="0" footer="0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I25"/>
  <sheetViews>
    <sheetView zoomScaleNormal="100" zoomScaleSheetLayoutView="100" workbookViewId="0"/>
  </sheetViews>
  <sheetFormatPr defaultRowHeight="13.5"/>
  <cols>
    <col min="1" max="1" width="31.875" style="155" customWidth="1"/>
    <col min="2" max="2" width="16.125" style="155" customWidth="1"/>
    <col min="3" max="3" width="19.75" style="155" customWidth="1"/>
    <col min="4" max="4" width="27.625" style="155" customWidth="1"/>
    <col min="5" max="5" width="15.375" style="155" customWidth="1"/>
    <col min="6" max="6" width="9.625" style="155" customWidth="1"/>
    <col min="7" max="16384" width="9" style="155"/>
  </cols>
  <sheetData>
    <row r="3" spans="1:9" ht="14.25">
      <c r="A3" s="153"/>
      <c r="B3" s="153"/>
      <c r="C3" s="153"/>
      <c r="D3" s="154" t="s">
        <v>244</v>
      </c>
      <c r="E3" s="153"/>
      <c r="F3" s="153"/>
      <c r="G3" s="153"/>
      <c r="H3" s="153"/>
      <c r="I3" s="153"/>
    </row>
    <row r="4" spans="1:9" ht="14.25">
      <c r="A4" s="156" t="s">
        <v>245</v>
      </c>
      <c r="B4" s="153"/>
      <c r="C4" s="153"/>
      <c r="D4" s="153"/>
      <c r="E4" s="153"/>
      <c r="F4" s="153"/>
      <c r="G4" s="153"/>
      <c r="H4" s="153"/>
      <c r="I4" s="153"/>
    </row>
    <row r="5" spans="1:9" ht="14.25">
      <c r="A5" s="153"/>
      <c r="B5" s="153"/>
      <c r="C5" s="153"/>
      <c r="D5" s="153"/>
      <c r="E5" s="153"/>
      <c r="F5" s="153"/>
      <c r="G5" s="153"/>
      <c r="H5" s="153"/>
      <c r="I5" s="153"/>
    </row>
    <row r="6" spans="1:9" ht="14.25">
      <c r="A6" s="232" t="s">
        <v>246</v>
      </c>
      <c r="B6" s="232"/>
      <c r="C6" s="232"/>
      <c r="D6" s="232"/>
      <c r="E6" s="153"/>
      <c r="F6" s="153"/>
      <c r="G6" s="157"/>
      <c r="H6" s="153"/>
    </row>
    <row r="7" spans="1:9" ht="14.25">
      <c r="A7" s="158" t="s">
        <v>247</v>
      </c>
      <c r="B7" s="159"/>
      <c r="C7" s="159"/>
      <c r="D7" s="159"/>
      <c r="E7" s="153"/>
      <c r="F7" s="153"/>
      <c r="G7" s="157"/>
      <c r="H7" s="153"/>
    </row>
    <row r="8" spans="1:9" ht="15" thickBot="1">
      <c r="A8" s="153"/>
      <c r="B8" s="153"/>
      <c r="C8" s="153"/>
      <c r="D8" s="153"/>
      <c r="E8" s="153"/>
      <c r="F8" s="153"/>
      <c r="G8" s="153"/>
      <c r="H8" s="153"/>
    </row>
    <row r="9" spans="1:9" ht="50.25" customHeight="1">
      <c r="A9" s="233" t="s">
        <v>248</v>
      </c>
      <c r="B9" s="160" t="s">
        <v>249</v>
      </c>
      <c r="C9" s="161" t="s">
        <v>250</v>
      </c>
      <c r="D9" s="162" t="s">
        <v>251</v>
      </c>
      <c r="E9" s="153"/>
      <c r="F9" s="153"/>
      <c r="G9" s="153"/>
      <c r="H9" s="153"/>
    </row>
    <row r="10" spans="1:9" ht="27.75" customHeight="1">
      <c r="A10" s="234"/>
      <c r="B10" s="163" t="s">
        <v>117</v>
      </c>
      <c r="C10" s="163" t="s">
        <v>252</v>
      </c>
      <c r="D10" s="164" t="s">
        <v>253</v>
      </c>
      <c r="E10" s="153"/>
      <c r="F10" s="153"/>
      <c r="G10" s="153"/>
      <c r="H10" s="153"/>
    </row>
    <row r="11" spans="1:9" ht="39" customHeight="1">
      <c r="A11" s="165" t="s">
        <v>90</v>
      </c>
      <c r="B11" s="166">
        <f>SUM(B12:B17)</f>
        <v>698</v>
      </c>
      <c r="C11" s="167">
        <f>SUM(C12:C17)</f>
        <v>190998</v>
      </c>
      <c r="D11" s="167">
        <f>SUM(D12:D17)</f>
        <v>7098</v>
      </c>
      <c r="E11" s="153"/>
      <c r="F11" s="153"/>
      <c r="G11" s="153"/>
      <c r="H11" s="153"/>
    </row>
    <row r="12" spans="1:9" ht="39" customHeight="1">
      <c r="A12" s="168" t="s">
        <v>254</v>
      </c>
      <c r="B12" s="169">
        <v>137</v>
      </c>
      <c r="C12" s="170">
        <v>20107</v>
      </c>
      <c r="D12" s="170">
        <v>562</v>
      </c>
      <c r="E12" s="153"/>
      <c r="F12" s="153"/>
      <c r="G12" s="153"/>
      <c r="H12" s="153"/>
    </row>
    <row r="13" spans="1:9" ht="39" customHeight="1">
      <c r="A13" s="168" t="s">
        <v>255</v>
      </c>
      <c r="B13" s="169">
        <v>161</v>
      </c>
      <c r="C13" s="170">
        <v>59633</v>
      </c>
      <c r="D13" s="170">
        <v>1582</v>
      </c>
      <c r="E13" s="153"/>
      <c r="F13" s="153"/>
      <c r="G13" s="153"/>
      <c r="H13" s="153"/>
    </row>
    <row r="14" spans="1:9" ht="45" customHeight="1">
      <c r="A14" s="168" t="s">
        <v>256</v>
      </c>
      <c r="B14" s="169">
        <v>65</v>
      </c>
      <c r="C14" s="170">
        <v>34481</v>
      </c>
      <c r="D14" s="170">
        <v>527</v>
      </c>
      <c r="E14" s="153"/>
      <c r="F14" s="153"/>
      <c r="G14" s="153"/>
      <c r="H14" s="153"/>
    </row>
    <row r="15" spans="1:9" ht="51" customHeight="1">
      <c r="A15" s="171" t="s">
        <v>257</v>
      </c>
      <c r="B15" s="169">
        <v>55</v>
      </c>
      <c r="C15" s="170">
        <v>19710</v>
      </c>
      <c r="D15" s="170">
        <v>594</v>
      </c>
      <c r="E15" s="153"/>
      <c r="F15" s="153"/>
      <c r="G15" s="153"/>
      <c r="H15" s="153"/>
    </row>
    <row r="16" spans="1:9" ht="42" customHeight="1">
      <c r="A16" s="171" t="s">
        <v>258</v>
      </c>
      <c r="B16" s="172" t="s">
        <v>259</v>
      </c>
      <c r="C16" s="173" t="s">
        <v>259</v>
      </c>
      <c r="D16" s="173" t="s">
        <v>259</v>
      </c>
      <c r="E16" s="153"/>
      <c r="F16" s="153"/>
      <c r="G16" s="153"/>
      <c r="H16" s="153"/>
    </row>
    <row r="17" spans="1:8" ht="39" customHeight="1">
      <c r="A17" s="168" t="s">
        <v>260</v>
      </c>
      <c r="B17" s="169">
        <v>280</v>
      </c>
      <c r="C17" s="170">
        <v>57067</v>
      </c>
      <c r="D17" s="170">
        <v>3833</v>
      </c>
      <c r="E17" s="153"/>
      <c r="F17" s="153"/>
      <c r="G17" s="153"/>
      <c r="H17" s="153"/>
    </row>
    <row r="18" spans="1:8" ht="11.25" customHeight="1" thickBot="1">
      <c r="A18" s="174"/>
      <c r="B18" s="175"/>
      <c r="C18" s="176"/>
      <c r="D18" s="177"/>
      <c r="E18" s="153"/>
      <c r="F18" s="153"/>
      <c r="G18" s="153"/>
      <c r="H18" s="153"/>
    </row>
    <row r="19" spans="1:8" ht="3.75" customHeight="1"/>
    <row r="20" spans="1:8" s="178" customFormat="1" ht="11.25" customHeight="1">
      <c r="A20" s="178" t="s">
        <v>261</v>
      </c>
    </row>
    <row r="21" spans="1:8" s="178" customFormat="1" ht="11.25" customHeight="1">
      <c r="A21" s="178" t="s">
        <v>262</v>
      </c>
    </row>
    <row r="22" spans="1:8" s="178" customFormat="1" ht="11.25" customHeight="1">
      <c r="A22" s="178" t="s">
        <v>266</v>
      </c>
    </row>
    <row r="23" spans="1:8" ht="10.5" customHeight="1">
      <c r="A23" s="178" t="s">
        <v>263</v>
      </c>
    </row>
    <row r="24" spans="1:8">
      <c r="A24" s="178" t="s">
        <v>264</v>
      </c>
    </row>
    <row r="25" spans="1:8">
      <c r="A25" s="178" t="s">
        <v>265</v>
      </c>
    </row>
  </sheetData>
  <mergeCells count="2">
    <mergeCell ref="A6:D6"/>
    <mergeCell ref="A9:A10"/>
  </mergeCells>
  <phoneticPr fontId="11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151社会教育指導者</vt:lpstr>
      <vt:lpstr>151公民館</vt:lpstr>
      <vt:lpstr>152図書館</vt:lpstr>
      <vt:lpstr>152博物館</vt:lpstr>
      <vt:lpstr>153青少年教育施設</vt:lpstr>
      <vt:lpstr>153女性教育施設</vt:lpstr>
      <vt:lpstr>153学級・講座数、受講者数</vt:lpstr>
      <vt:lpstr>154劇場等数、関連事業</vt:lpstr>
      <vt:lpstr>（参考）155カルチャーセンター</vt:lpstr>
      <vt:lpstr>'（参考）155カルチャーセンター'!Print_Area</vt:lpstr>
      <vt:lpstr>'151公民館'!Print_Area</vt:lpstr>
      <vt:lpstr>'151社会教育指導者'!Print_Area</vt:lpstr>
      <vt:lpstr>'152図書館'!Print_Area</vt:lpstr>
      <vt:lpstr>'152博物館'!Print_Area</vt:lpstr>
      <vt:lpstr>'153女性教育施設'!Print_Area</vt:lpstr>
      <vt:lpstr>'153青少年教育施設'!Print_Area</vt:lpstr>
      <vt:lpstr>'154劇場等数、関連事業'!Print_Area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13社会教育（専門調査係）</dc:title>
  <dc:creator>神宮寺萌</dc:creator>
  <cp:lastModifiedBy>青木美希</cp:lastModifiedBy>
  <cp:lastPrinted>2022-02-22T02:57:49Z</cp:lastPrinted>
  <dcterms:created xsi:type="dcterms:W3CDTF">1998-01-13T06:42:07Z</dcterms:created>
  <dcterms:modified xsi:type="dcterms:W3CDTF">2023-04-13T01:42:50Z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2022-11-16T08:42:51Z</vt:lpwstr>
  </property>
  <property fmtid="{D5CDD505-2E9C-101B-9397-08002B2CF9AE}" pid="4" name="MSIP_Label_d899a617-f30e-4fb8-b81c-fb6d0b94ac5b_Method">
    <vt:lpwstr>Privileged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f56de52e-3498-41ee-880b-1b6a5ebe16c4</vt:lpwstr>
  </property>
  <property fmtid="{D5CDD505-2E9C-101B-9397-08002B2CF9AE}" pid="8" name="MSIP_Label_d899a617-f30e-4fb8-b81c-fb6d0b94ac5b_ContentBits">
    <vt:lpwstr>0</vt:lpwstr>
  </property>
</Properties>
</file>