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ken-oe\Desktop\要綱協議\02_中核\02_溶け込み\01_要項（中核）\"/>
    </mc:Choice>
  </mc:AlternateContent>
  <xr:revisionPtr revIDLastSave="0" documentId="13_ncr:1_{87ECC3A2-1607-41D3-983A-2EEE98CB88C2}" xr6:coauthVersionLast="47" xr6:coauthVersionMax="47" xr10:uidLastSave="{00000000-0000-0000-0000-000000000000}"/>
  <bookViews>
    <workbookView xWindow="-108" yWindow="-108" windowWidth="23256" windowHeight="12576" tabRatio="906" activeTab="2" xr2:uid="{00000000-000D-0000-FFFF-FFFF00000000}"/>
  </bookViews>
  <sheets>
    <sheet name="所要経費" sheetId="55" r:id="rId1"/>
    <sheet name="一般管理費の設定 " sheetId="54" r:id="rId2"/>
    <sheet name="必要経費内訳表" sheetId="56" r:id="rId3"/>
  </sheets>
  <externalReferences>
    <externalReference r:id="rId4"/>
  </externalReferences>
  <definedNames>
    <definedName name="_xlnm.Print_Area" localSheetId="1">'一般管理費の設定 '!$A$1:$G$37</definedName>
    <definedName name="_xlnm.Print_Area" localSheetId="0">所要経費!$A$1:$F$22</definedName>
    <definedName name="_xlnm.Print_Area" localSheetId="2">必要経費内訳表!$A$1:$S$85</definedName>
    <definedName name="_xlnm.Print_Area">#REF!</definedName>
    <definedName name="ｑ">#REF!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56" l="1"/>
  <c r="L5" i="56"/>
  <c r="L4" i="56"/>
  <c r="B10" i="54"/>
  <c r="B9" i="54"/>
  <c r="D17" i="55"/>
  <c r="R10" i="56"/>
  <c r="R15" i="56"/>
  <c r="R78" i="56"/>
  <c r="R77" i="56"/>
  <c r="R76" i="56"/>
  <c r="R11" i="56"/>
  <c r="R81" i="56"/>
  <c r="R80" i="56"/>
  <c r="R79"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8" i="56"/>
  <c r="R17" i="56"/>
  <c r="R14" i="56"/>
  <c r="R13" i="56"/>
  <c r="R12" i="56"/>
  <c r="B36" i="54"/>
  <c r="C42" i="56" l="1"/>
  <c r="C76" i="56"/>
  <c r="D20" i="55" s="1"/>
  <c r="C69" i="56"/>
  <c r="D18" i="55" s="1"/>
  <c r="C10" i="56"/>
  <c r="D14" i="55"/>
  <c r="D9" i="55" l="1"/>
  <c r="C17" i="56"/>
  <c r="D11" i="55" s="1"/>
  <c r="C27" i="56"/>
  <c r="D12" i="55" s="1"/>
  <c r="C37" i="56"/>
  <c r="D13" i="55" s="1"/>
  <c r="C50" i="56"/>
  <c r="D15" i="55" s="1"/>
  <c r="C57" i="56"/>
  <c r="D16" i="55" s="1"/>
  <c r="C63" i="56"/>
  <c r="C75" i="56" l="1"/>
  <c r="D19" i="55" s="1"/>
  <c r="D10" i="55"/>
  <c r="C82" i="56" l="1"/>
  <c r="B37" i="54"/>
  <c r="D21"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D19" authorId="0" shapeId="0" xr:uid="{00000000-0006-0000-0000-000001000000}">
      <text>
        <r>
          <rPr>
            <sz val="11"/>
            <color indexed="81"/>
            <rFont val="ＭＳ Ｐゴシック"/>
            <family val="3"/>
            <charset val="128"/>
          </rPr>
          <t>一般管理費の設定を行う場合は別添様式による率の設定を行うこと</t>
        </r>
      </text>
    </comment>
  </commentList>
</comments>
</file>

<file path=xl/sharedStrings.xml><?xml version="1.0" encoding="utf-8"?>
<sst xmlns="http://schemas.openxmlformats.org/spreadsheetml/2006/main" count="471" uniqueCount="111">
  <si>
    <t>×</t>
    <phoneticPr fontId="8"/>
  </si>
  <si>
    <t>＠</t>
    <phoneticPr fontId="8"/>
  </si>
  <si>
    <t>×</t>
    <phoneticPr fontId="8"/>
  </si>
  <si>
    <t>＠</t>
    <phoneticPr fontId="8"/>
  </si>
  <si>
    <t>経費項目</t>
    <rPh sb="0" eb="2">
      <t>ケイヒ</t>
    </rPh>
    <rPh sb="2" eb="4">
      <t>コウモク</t>
    </rPh>
    <phoneticPr fontId="8"/>
  </si>
  <si>
    <t>金　　額</t>
    <rPh sb="0" eb="1">
      <t>キン</t>
    </rPh>
    <rPh sb="3" eb="4">
      <t>ガク</t>
    </rPh>
    <phoneticPr fontId="8"/>
  </si>
  <si>
    <t>積　　算　　内　　訳</t>
    <rPh sb="0" eb="1">
      <t>セキ</t>
    </rPh>
    <rPh sb="3" eb="4">
      <t>サン</t>
    </rPh>
    <rPh sb="6" eb="7">
      <t>ウチ</t>
    </rPh>
    <rPh sb="9" eb="10">
      <t>ヤク</t>
    </rPh>
    <phoneticPr fontId="8"/>
  </si>
  <si>
    <t>合　　計</t>
    <rPh sb="0" eb="1">
      <t>ゴウ</t>
    </rPh>
    <rPh sb="3" eb="4">
      <t>ケイ</t>
    </rPh>
    <phoneticPr fontId="8"/>
  </si>
  <si>
    <t>必　要　経　費　内　訳　表</t>
    <rPh sb="0" eb="1">
      <t>ヒツ</t>
    </rPh>
    <rPh sb="2" eb="3">
      <t>ヨウ</t>
    </rPh>
    <rPh sb="4" eb="5">
      <t>キョウ</t>
    </rPh>
    <rPh sb="6" eb="7">
      <t>ヒ</t>
    </rPh>
    <rPh sb="8" eb="9">
      <t>ウチ</t>
    </rPh>
    <rPh sb="10" eb="11">
      <t>ヤク</t>
    </rPh>
    <rPh sb="12" eb="13">
      <t>ヒョウ</t>
    </rPh>
    <phoneticPr fontId="8"/>
  </si>
  <si>
    <t>（単位：円）</t>
    <rPh sb="1" eb="3">
      <t>タンイ</t>
    </rPh>
    <rPh sb="4" eb="5">
      <t>エン</t>
    </rPh>
    <phoneticPr fontId="8"/>
  </si>
  <si>
    <t>円</t>
    <rPh sb="0" eb="1">
      <t>エン</t>
    </rPh>
    <phoneticPr fontId="8"/>
  </si>
  <si>
    <t>お茶代等</t>
    <rPh sb="1" eb="3">
      <t>チャダイ</t>
    </rPh>
    <rPh sb="3" eb="4">
      <t>トウ</t>
    </rPh>
    <phoneticPr fontId="8"/>
  </si>
  <si>
    <t>単位</t>
    <rPh sb="0" eb="2">
      <t>タンイ</t>
    </rPh>
    <phoneticPr fontId="8"/>
  </si>
  <si>
    <t>数量</t>
    <rPh sb="0" eb="2">
      <t>スウリョウ</t>
    </rPh>
    <phoneticPr fontId="8"/>
  </si>
  <si>
    <t>単価</t>
    <rPh sb="0" eb="2">
      <t>タンカ</t>
    </rPh>
    <phoneticPr fontId="8"/>
  </si>
  <si>
    <t>人数等</t>
    <rPh sb="0" eb="2">
      <t>ニンズウ</t>
    </rPh>
    <rPh sb="2" eb="3">
      <t>トウ</t>
    </rPh>
    <phoneticPr fontId="8"/>
  </si>
  <si>
    <t>消耗品費</t>
    <rPh sb="0" eb="3">
      <t>ショウモウヒン</t>
    </rPh>
    <rPh sb="3" eb="4">
      <t>ヒ</t>
    </rPh>
    <phoneticPr fontId="8"/>
  </si>
  <si>
    <t>通信運搬費</t>
    <rPh sb="0" eb="2">
      <t>ツウシン</t>
    </rPh>
    <rPh sb="2" eb="5">
      <t>ウンパンヒ</t>
    </rPh>
    <phoneticPr fontId="8"/>
  </si>
  <si>
    <t>雑役務費</t>
    <rPh sb="0" eb="1">
      <t>ザツ</t>
    </rPh>
    <rPh sb="1" eb="3">
      <t>エキム</t>
    </rPh>
    <rPh sb="3" eb="4">
      <t>ヒ</t>
    </rPh>
    <phoneticPr fontId="8"/>
  </si>
  <si>
    <t>会場借料等</t>
    <rPh sb="0" eb="2">
      <t>カイジョウ</t>
    </rPh>
    <rPh sb="2" eb="4">
      <t>シャクリョウ</t>
    </rPh>
    <rPh sb="4" eb="5">
      <t>トウ</t>
    </rPh>
    <phoneticPr fontId="8"/>
  </si>
  <si>
    <t>（物品名を記入）</t>
    <rPh sb="1" eb="3">
      <t>ブッピン</t>
    </rPh>
    <rPh sb="3" eb="4">
      <t>メイ</t>
    </rPh>
    <rPh sb="5" eb="7">
      <t>キニュウ</t>
    </rPh>
    <phoneticPr fontId="8"/>
  </si>
  <si>
    <t>（単位を記入）</t>
    <rPh sb="1" eb="3">
      <t>タンイ</t>
    </rPh>
    <rPh sb="4" eb="6">
      <t>キニュウ</t>
    </rPh>
    <phoneticPr fontId="8"/>
  </si>
  <si>
    <t>旅費</t>
    <rPh sb="0" eb="2">
      <t>リョヒ</t>
    </rPh>
    <phoneticPr fontId="8"/>
  </si>
  <si>
    <t>諸謝金</t>
    <rPh sb="0" eb="3">
      <t>ショシャキン</t>
    </rPh>
    <phoneticPr fontId="8"/>
  </si>
  <si>
    <t>通信運搬費</t>
    <rPh sb="0" eb="2">
      <t>ツウシン</t>
    </rPh>
    <rPh sb="2" eb="4">
      <t>ウンパン</t>
    </rPh>
    <rPh sb="4" eb="5">
      <t>ヒ</t>
    </rPh>
    <phoneticPr fontId="8"/>
  </si>
  <si>
    <t>会議費</t>
    <rPh sb="0" eb="3">
      <t>カイギヒ</t>
    </rPh>
    <phoneticPr fontId="8"/>
  </si>
  <si>
    <t>賃金</t>
    <rPh sb="0" eb="2">
      <t>チンギン</t>
    </rPh>
    <phoneticPr fontId="8"/>
  </si>
  <si>
    <t>保険料</t>
    <rPh sb="0" eb="3">
      <t>ホケンリョウ</t>
    </rPh>
    <phoneticPr fontId="8"/>
  </si>
  <si>
    <t>合計</t>
    <rPh sb="0" eb="2">
      <t>ゴウケイ</t>
    </rPh>
    <phoneticPr fontId="8"/>
  </si>
  <si>
    <t>×</t>
    <phoneticPr fontId="8"/>
  </si>
  <si>
    <t>＠</t>
    <phoneticPr fontId="8"/>
  </si>
  <si>
    <t>摘　　　　　要</t>
    <rPh sb="0" eb="1">
      <t>テキ</t>
    </rPh>
    <rPh sb="6" eb="7">
      <t>ヨウ</t>
    </rPh>
    <phoneticPr fontId="8"/>
  </si>
  <si>
    <t>事業名</t>
    <rPh sb="0" eb="2">
      <t>ジギョウ</t>
    </rPh>
    <rPh sb="2" eb="3">
      <t>メイ</t>
    </rPh>
    <phoneticPr fontId="8"/>
  </si>
  <si>
    <t>一般管理費設定率の決定調書</t>
    <rPh sb="0" eb="2">
      <t>イッパン</t>
    </rPh>
    <rPh sb="2" eb="5">
      <t>カンリヒ</t>
    </rPh>
    <rPh sb="5" eb="7">
      <t>セッテイ</t>
    </rPh>
    <rPh sb="7" eb="8">
      <t>リツ</t>
    </rPh>
    <rPh sb="9" eb="11">
      <t>ケッテイ</t>
    </rPh>
    <rPh sb="11" eb="13">
      <t>チョウショ</t>
    </rPh>
    <phoneticPr fontId="8"/>
  </si>
  <si>
    <t>設定率の比較</t>
    <rPh sb="0" eb="2">
      <t>セッテイ</t>
    </rPh>
    <rPh sb="2" eb="3">
      <t>リツ</t>
    </rPh>
    <rPh sb="4" eb="6">
      <t>ヒカク</t>
    </rPh>
    <phoneticPr fontId="8"/>
  </si>
  <si>
    <t>算出率</t>
    <rPh sb="0" eb="2">
      <t>サンシュツ</t>
    </rPh>
    <rPh sb="2" eb="3">
      <t>リツ</t>
    </rPh>
    <phoneticPr fontId="8"/>
  </si>
  <si>
    <t>法人が整備している受託規定に定められた率</t>
    <rPh sb="0" eb="2">
      <t>ホウジン</t>
    </rPh>
    <rPh sb="3" eb="5">
      <t>セイビ</t>
    </rPh>
    <rPh sb="9" eb="11">
      <t>ジュタク</t>
    </rPh>
    <rPh sb="11" eb="13">
      <t>キテイ</t>
    </rPh>
    <rPh sb="14" eb="15">
      <t>サダ</t>
    </rPh>
    <rPh sb="19" eb="20">
      <t>リツ</t>
    </rPh>
    <phoneticPr fontId="8"/>
  </si>
  <si>
    <t>※該当する場合のみ提出する。</t>
    <rPh sb="1" eb="3">
      <t>ガイトウ</t>
    </rPh>
    <rPh sb="5" eb="7">
      <t>バアイ</t>
    </rPh>
    <rPh sb="9" eb="11">
      <t>テイシュツ</t>
    </rPh>
    <phoneticPr fontId="8"/>
  </si>
  <si>
    <t>②</t>
    <phoneticPr fontId="8"/>
  </si>
  <si>
    <t>③</t>
    <phoneticPr fontId="8"/>
  </si>
  <si>
    <t>人件費</t>
    <rPh sb="0" eb="3">
      <t>ジンケンヒ</t>
    </rPh>
    <phoneticPr fontId="8"/>
  </si>
  <si>
    <t>事業費</t>
    <rPh sb="0" eb="3">
      <t>ジギョウヒ</t>
    </rPh>
    <phoneticPr fontId="8"/>
  </si>
  <si>
    <t>借損料</t>
    <rPh sb="0" eb="1">
      <t>シャク</t>
    </rPh>
    <rPh sb="1" eb="3">
      <t>ソンリョウ</t>
    </rPh>
    <phoneticPr fontId="8"/>
  </si>
  <si>
    <t>雑役務費
（印刷製本費　等）</t>
    <rPh sb="0" eb="1">
      <t>ザツ</t>
    </rPh>
    <rPh sb="1" eb="3">
      <t>エキム</t>
    </rPh>
    <rPh sb="3" eb="4">
      <t>ヒ</t>
    </rPh>
    <rPh sb="6" eb="8">
      <t>インサツ</t>
    </rPh>
    <rPh sb="8" eb="10">
      <t>セイホン</t>
    </rPh>
    <rPh sb="10" eb="11">
      <t>ヒ</t>
    </rPh>
    <rPh sb="12" eb="13">
      <t>トウ</t>
    </rPh>
    <phoneticPr fontId="8"/>
  </si>
  <si>
    <t>消耗品費
（図書購入費含む）</t>
    <rPh sb="0" eb="2">
      <t>ショウモウ</t>
    </rPh>
    <rPh sb="2" eb="3">
      <t>ヒン</t>
    </rPh>
    <rPh sb="3" eb="4">
      <t>ヒ</t>
    </rPh>
    <rPh sb="6" eb="8">
      <t>トショ</t>
    </rPh>
    <rPh sb="8" eb="11">
      <t>コウニュウヒ</t>
    </rPh>
    <rPh sb="11" eb="12">
      <t>フク</t>
    </rPh>
    <phoneticPr fontId="8"/>
  </si>
  <si>
    <t>諸謝金</t>
    <rPh sb="0" eb="1">
      <t>ショ</t>
    </rPh>
    <rPh sb="1" eb="2">
      <t>アヤマ</t>
    </rPh>
    <rPh sb="2" eb="3">
      <t>キン</t>
    </rPh>
    <phoneticPr fontId="8"/>
  </si>
  <si>
    <t>旅費</t>
    <rPh sb="0" eb="1">
      <t>タビ</t>
    </rPh>
    <rPh sb="1" eb="2">
      <t>ヒ</t>
    </rPh>
    <phoneticPr fontId="8"/>
  </si>
  <si>
    <t>小項目</t>
    <rPh sb="0" eb="3">
      <t>ショウコウモク</t>
    </rPh>
    <phoneticPr fontId="8"/>
  </si>
  <si>
    <t>開催通知等</t>
    <rPh sb="0" eb="2">
      <t>カイサイ</t>
    </rPh>
    <rPh sb="2" eb="4">
      <t>ツウチ</t>
    </rPh>
    <rPh sb="4" eb="5">
      <t>トウ</t>
    </rPh>
    <phoneticPr fontId="8"/>
  </si>
  <si>
    <t>傷害保険（講師）</t>
    <rPh sb="0" eb="2">
      <t>ショウガイ</t>
    </rPh>
    <rPh sb="2" eb="4">
      <t>ホケン</t>
    </rPh>
    <rPh sb="5" eb="7">
      <t>コウシ</t>
    </rPh>
    <phoneticPr fontId="8"/>
  </si>
  <si>
    <t>印刷、広告等</t>
    <rPh sb="0" eb="2">
      <t>インサツ</t>
    </rPh>
    <rPh sb="3" eb="5">
      <t>コウコク</t>
    </rPh>
    <rPh sb="5" eb="6">
      <t>トウ</t>
    </rPh>
    <phoneticPr fontId="8"/>
  </si>
  <si>
    <t>消費税相当額</t>
    <rPh sb="0" eb="3">
      <t>ショウヒゼイ</t>
    </rPh>
    <rPh sb="3" eb="6">
      <t>ソウトウガク</t>
    </rPh>
    <phoneticPr fontId="8"/>
  </si>
  <si>
    <t>人件費
（消費税相当額を含む）</t>
    <rPh sb="0" eb="3">
      <t>ジンケンヒ</t>
    </rPh>
    <rPh sb="5" eb="8">
      <t>ショウヒゼイ</t>
    </rPh>
    <rPh sb="8" eb="11">
      <t>ソウトウガク</t>
    </rPh>
    <rPh sb="12" eb="13">
      <t>フク</t>
    </rPh>
    <phoneticPr fontId="8"/>
  </si>
  <si>
    <t>人件費付帯経費</t>
    <rPh sb="0" eb="3">
      <t>ジンケンヒ</t>
    </rPh>
    <rPh sb="3" eb="5">
      <t>フタイ</t>
    </rPh>
    <rPh sb="5" eb="7">
      <t>ケイヒ</t>
    </rPh>
    <phoneticPr fontId="8"/>
  </si>
  <si>
    <t>委員会出席旅費等</t>
    <rPh sb="0" eb="2">
      <t>イイン</t>
    </rPh>
    <rPh sb="2" eb="3">
      <t>カイ</t>
    </rPh>
    <rPh sb="3" eb="5">
      <t>シュッセキ</t>
    </rPh>
    <rPh sb="5" eb="7">
      <t>リョヒ</t>
    </rPh>
    <rPh sb="7" eb="8">
      <t>トウ</t>
    </rPh>
    <phoneticPr fontId="8"/>
  </si>
  <si>
    <t>委員会出席謝金等</t>
    <rPh sb="0" eb="3">
      <t>イインカイ</t>
    </rPh>
    <rPh sb="3" eb="5">
      <t>シュッセキ</t>
    </rPh>
    <rPh sb="5" eb="7">
      <t>シャキン</t>
    </rPh>
    <rPh sb="7" eb="8">
      <t>トウ</t>
    </rPh>
    <phoneticPr fontId="8"/>
  </si>
  <si>
    <t>ＣＤ－ＲＯＭ等</t>
    <rPh sb="6" eb="7">
      <t>トウ</t>
    </rPh>
    <phoneticPr fontId="8"/>
  </si>
  <si>
    <t>派遣契約等</t>
    <rPh sb="0" eb="2">
      <t>ハケン</t>
    </rPh>
    <rPh sb="2" eb="4">
      <t>ケイヤク</t>
    </rPh>
    <rPh sb="4" eb="5">
      <t>トウ</t>
    </rPh>
    <phoneticPr fontId="8"/>
  </si>
  <si>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8"/>
  </si>
  <si>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8"/>
  </si>
  <si>
    <t>　※上記③の算出式</t>
    <rPh sb="2" eb="4">
      <t>ジョウキ</t>
    </rPh>
    <rPh sb="6" eb="9">
      <t>サンシュツシキ</t>
    </rPh>
    <phoneticPr fontId="8"/>
  </si>
  <si>
    <t>　　（財団法人又は社団法人）</t>
    <rPh sb="3" eb="7">
      <t>ザイダンホウジン</t>
    </rPh>
    <rPh sb="7" eb="8">
      <t>マタ</t>
    </rPh>
    <rPh sb="9" eb="13">
      <t>シャダンホウジン</t>
    </rPh>
    <phoneticPr fontId="8"/>
  </si>
  <si>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8"/>
  </si>
  <si>
    <t>　　＊収支計算書から算出すること。</t>
    <rPh sb="3" eb="5">
      <t>シュウシ</t>
    </rPh>
    <rPh sb="5" eb="8">
      <t>ケイサンショ</t>
    </rPh>
    <rPh sb="10" eb="12">
      <t>サンシュツ</t>
    </rPh>
    <phoneticPr fontId="8"/>
  </si>
  <si>
    <t>　　（学校法人又は準学校法人）</t>
    <rPh sb="3" eb="5">
      <t>ガッコウ</t>
    </rPh>
    <rPh sb="5" eb="7">
      <t>ホウジン</t>
    </rPh>
    <rPh sb="7" eb="8">
      <t>マタ</t>
    </rPh>
    <rPh sb="9" eb="10">
      <t>ジュン</t>
    </rPh>
    <rPh sb="10" eb="12">
      <t>ガッコウ</t>
    </rPh>
    <rPh sb="12" eb="14">
      <t>ホウジン</t>
    </rPh>
    <phoneticPr fontId="8"/>
  </si>
  <si>
    <t>※①～③の算出率のうち、最も低い率</t>
    <rPh sb="5" eb="7">
      <t>サンシュツ</t>
    </rPh>
    <rPh sb="7" eb="8">
      <t>リツ</t>
    </rPh>
    <rPh sb="12" eb="13">
      <t>モット</t>
    </rPh>
    <rPh sb="14" eb="15">
      <t>ヒク</t>
    </rPh>
    <rPh sb="16" eb="17">
      <t>リツ</t>
    </rPh>
    <phoneticPr fontId="8"/>
  </si>
  <si>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8"/>
  </si>
  <si>
    <t>設定率</t>
    <rPh sb="0" eb="2">
      <t>セッテイ</t>
    </rPh>
    <rPh sb="2" eb="3">
      <t>リツ</t>
    </rPh>
    <phoneticPr fontId="8"/>
  </si>
  <si>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8"/>
  </si>
  <si>
    <t>①</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</si>
  <si>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</si>
  <si>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</si>
  <si>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</si>
  <si>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</si>
  <si>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</si>
  <si>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</si>
  <si>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</si>
  <si>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</si>
  <si>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</si>
  <si>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</si>
  <si>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</si>
  <si>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</si>
  <si>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</si>
  <si>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</si>
  <si>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</si>
  <si>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</si>
  <si>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備　　　考</t>
    <rPh sb="0" eb="1">
      <t>ソナエ</t>
    </rPh>
    <rPh sb="4" eb="5">
      <t>コウ</t>
    </rPh>
    <phoneticPr fontId="8"/>
  </si>
  <si>
    <t>一般管理費</t>
    <rPh sb="0" eb="2">
      <t>イッパン</t>
    </rPh>
    <rPh sb="2" eb="5">
      <t>カンリヒ</t>
    </rPh>
    <phoneticPr fontId="8"/>
  </si>
  <si>
    <t>再委託費</t>
    <rPh sb="0" eb="3">
      <t>サイイタク</t>
    </rPh>
    <rPh sb="3" eb="4">
      <t>ヒ</t>
    </rPh>
    <phoneticPr fontId="8"/>
  </si>
  <si>
    <t>再委託を行うもの</t>
    <rPh sb="0" eb="3">
      <t>サイイタク</t>
    </rPh>
    <rPh sb="4" eb="5">
      <t>オコナ</t>
    </rPh>
    <phoneticPr fontId="8"/>
  </si>
  <si>
    <t>算出額</t>
    <rPh sb="0" eb="2">
      <t>サンシュツ</t>
    </rPh>
    <rPh sb="2" eb="3">
      <t>ガク</t>
    </rPh>
    <phoneticPr fontId="8"/>
  </si>
  <si>
    <t>参考資料№</t>
    <rPh sb="0" eb="2">
      <t>サンコウ</t>
    </rPh>
    <rPh sb="2" eb="4">
      <t>シリョウ</t>
    </rPh>
    <phoneticPr fontId="8"/>
  </si>
  <si>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8"/>
  </si>
  <si>
    <t>予算額</t>
    <rPh sb="0" eb="3">
      <t>ヨサンガク</t>
    </rPh>
    <phoneticPr fontId="8"/>
  </si>
  <si>
    <t>一般管理費
（人件費＋事業費）×設定率</t>
    <phoneticPr fontId="8"/>
  </si>
  <si>
    <t>※（人件費＋事業費）×設定率</t>
    <phoneticPr fontId="8"/>
  </si>
  <si>
    <t>１０％（設定率の上限）</t>
    <rPh sb="4" eb="6">
      <t>セッテイ</t>
    </rPh>
    <rPh sb="6" eb="7">
      <t>リツ</t>
    </rPh>
    <rPh sb="8" eb="10">
      <t>ジョウゲン</t>
    </rPh>
    <phoneticPr fontId="8"/>
  </si>
  <si>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8"/>
  </si>
  <si>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8"/>
  </si>
  <si>
    <t>設定率</t>
    <rPh sb="0" eb="2">
      <t>セッテイ</t>
    </rPh>
    <rPh sb="2" eb="3">
      <t>リツ</t>
    </rPh>
    <phoneticPr fontId="8"/>
  </si>
  <si>
    <t xml:space="preserve"> </t>
    <phoneticPr fontId="8"/>
  </si>
  <si>
    <t>←自動算出</t>
    <rPh sb="1" eb="3">
      <t>ジドウ</t>
    </rPh>
    <rPh sb="3" eb="5">
      <t>サンシュツ</t>
    </rPh>
    <phoneticPr fontId="8"/>
  </si>
  <si>
    <t>所要経費</t>
    <rPh sb="0" eb="2">
      <t>ショヨウ</t>
    </rPh>
    <rPh sb="2" eb="4">
      <t>ケイヒ</t>
    </rPh>
    <phoneticPr fontId="8"/>
  </si>
  <si>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8"/>
  </si>
  <si>
    <t>所要経費一覧表</t>
    <rPh sb="0" eb="4">
      <t>ショヨウケイヒ</t>
    </rPh>
    <rPh sb="4" eb="7">
      <t>イチランヒョウ</t>
    </rPh>
    <phoneticPr fontId="8"/>
  </si>
  <si>
    <t>事業名</t>
    <rPh sb="0" eb="3">
      <t>ジギョウメイ</t>
    </rPh>
    <phoneticPr fontId="8"/>
  </si>
  <si>
    <t>団体名</t>
    <rPh sb="0" eb="2">
      <t>ダンタイ</t>
    </rPh>
    <rPh sb="2" eb="3">
      <t>メイ</t>
    </rPh>
    <phoneticPr fontId="8"/>
  </si>
  <si>
    <t>団体名</t>
    <rPh sb="0" eb="3">
      <t>ダンタイメイ</t>
    </rPh>
    <phoneticPr fontId="8"/>
  </si>
  <si>
    <t>← 自動入力（所要経費一覧表の当該欄を記入すること）</t>
    <rPh sb="2" eb="6">
      <t>ジドウニュウリョク</t>
    </rPh>
    <rPh sb="7" eb="14">
      <t>ショヨウケイヒイチランヒョウ</t>
    </rPh>
    <rPh sb="15" eb="17">
      <t>トウガイ</t>
    </rPh>
    <rPh sb="17" eb="18">
      <t>ラン</t>
    </rPh>
    <rPh sb="19" eb="21">
      <t>キニュウ</t>
    </rPh>
    <phoneticPr fontId="8"/>
  </si>
  <si>
    <t>（例）</t>
    <rPh sb="1" eb="2">
      <t>レイ</t>
    </rPh>
    <phoneticPr fontId="8"/>
  </si>
  <si>
    <t>← 自動入力（一般管理費設定率の決定調書において算出した金額）</t>
    <rPh sb="2" eb="6">
      <t>ジドウニュウリョク</t>
    </rPh>
    <rPh sb="7" eb="9">
      <t>イッパン</t>
    </rPh>
    <rPh sb="9" eb="12">
      <t>カンリヒ</t>
    </rPh>
    <rPh sb="12" eb="14">
      <t>セッテイ</t>
    </rPh>
    <rPh sb="14" eb="15">
      <t>リツ</t>
    </rPh>
    <rPh sb="16" eb="18">
      <t>ケッテイ</t>
    </rPh>
    <rPh sb="18" eb="20">
      <t>チョウショ</t>
    </rPh>
    <rPh sb="24" eb="26">
      <t>サンシュツ</t>
    </rPh>
    <rPh sb="28" eb="30">
      <t>キンガク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</si>
</sst>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79">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7">
    <xf numFmtId="0" fontId="0" fillId="0" borderId="0"/>
    <xf numFmtId="0" fontId="1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6"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335">
    <xf numFmtId="0" fontId="0" fillId="0" borderId="0" xfId="0"/>
    <xf numFmtId="0" fontId="9" fillId="0" borderId="0" xfId="0" applyFont="1" applyFill="1" applyAlignment="1">
      <alignment vertical="center"/>
    </xf>
    <xf numFmtId="0" fontId="7" fillId="0" borderId="0" xfId="5" applyFont="1" applyFill="1">
      <alignment vertical="center"/>
    </xf>
    <xf numFmtId="0" fontId="7" fillId="0" borderId="0" xfId="6" applyFont="1" applyFill="1">
      <alignment vertical="center"/>
    </xf>
    <xf numFmtId="0" fontId="7" fillId="0" borderId="0" xfId="6" applyFont="1" applyFill="1" applyBorder="1">
      <alignment vertical="center"/>
    </xf>
    <xf numFmtId="0" fontId="11" fillId="0" borderId="0" xfId="5" applyFont="1" applyFill="1" applyBorder="1" applyAlignment="1">
      <alignment horizontal="distributed" vertical="center" indent="2"/>
    </xf>
    <xf numFmtId="0" fontId="7" fillId="0" borderId="2" xfId="6" applyFont="1" applyFill="1" applyBorder="1" applyAlignment="1">
      <alignment horizontal="center" vertical="center" shrinkToFit="1"/>
    </xf>
    <xf numFmtId="0" fontId="7" fillId="0" borderId="2" xfId="6" applyFont="1" applyFill="1" applyBorder="1">
      <alignment vertical="center"/>
    </xf>
    <xf numFmtId="0" fontId="7" fillId="0" borderId="0" xfId="4" applyFont="1">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Border="1" applyAlignment="1">
      <alignment horizontal="center" vertical="center"/>
    </xf>
    <xf numFmtId="0" fontId="13" fillId="0" borderId="5" xfId="4" applyFont="1" applyBorder="1" applyAlignment="1">
      <alignment horizontal="right" vertical="center"/>
    </xf>
    <xf numFmtId="0" fontId="19" fillId="0" borderId="7" xfId="4" applyFont="1" applyBorder="1" applyAlignment="1">
      <alignment vertical="center" shrinkToFit="1"/>
    </xf>
    <xf numFmtId="0" fontId="7" fillId="0" borderId="0" xfId="0" applyFont="1" applyFill="1" applyAlignment="1">
      <alignment vertical="center"/>
    </xf>
    <xf numFmtId="0" fontId="20" fillId="0" borderId="0" xfId="0" applyFont="1" applyFill="1" applyAlignment="1">
      <alignment horizontal="center" vertical="center"/>
    </xf>
    <xf numFmtId="0" fontId="9" fillId="0" borderId="0" xfId="6" applyFont="1" applyFill="1" applyBorder="1" applyAlignment="1">
      <alignment horizontal="right"/>
    </xf>
    <xf numFmtId="182" fontId="9" fillId="0" borderId="0" xfId="0" applyNumberFormat="1" applyFont="1" applyFill="1" applyAlignment="1">
      <alignment horizontal="right" vertical="center"/>
    </xf>
    <xf numFmtId="0" fontId="9" fillId="0" borderId="9" xfId="0" applyFont="1" applyFill="1" applyBorder="1" applyAlignment="1">
      <alignment horizontal="center" vertical="center"/>
    </xf>
    <xf numFmtId="182" fontId="21" fillId="2" borderId="11" xfId="0" applyNumberFormat="1" applyFont="1" applyFill="1" applyBorder="1" applyAlignment="1">
      <alignment vertical="center" shrinkToFit="1"/>
    </xf>
    <xf numFmtId="176" fontId="21" fillId="0" borderId="13" xfId="0" applyNumberFormat="1" applyFont="1" applyFill="1" applyBorder="1" applyAlignment="1">
      <alignment vertical="center" shrinkToFit="1"/>
    </xf>
    <xf numFmtId="0" fontId="21" fillId="0" borderId="13" xfId="0" applyFont="1" applyFill="1" applyBorder="1" applyAlignment="1">
      <alignment horizontal="center" vertical="center"/>
    </xf>
    <xf numFmtId="177" fontId="21" fillId="0" borderId="13" xfId="0" applyNumberFormat="1" applyFont="1" applyFill="1" applyBorder="1" applyAlignment="1">
      <alignment vertical="center" shrinkToFit="1"/>
    </xf>
    <xf numFmtId="177" fontId="21" fillId="0" borderId="13" xfId="0" applyNumberFormat="1" applyFont="1" applyFill="1" applyBorder="1" applyAlignment="1">
      <alignment horizontal="center" vertical="center"/>
    </xf>
    <xf numFmtId="178" fontId="21" fillId="0" borderId="14" xfId="0" applyNumberFormat="1" applyFont="1" applyFill="1" applyBorder="1" applyAlignment="1">
      <alignment vertical="center"/>
    </xf>
    <xf numFmtId="38" fontId="21" fillId="0" borderId="6" xfId="2" applyFont="1" applyFill="1" applyBorder="1" applyAlignment="1">
      <alignment vertical="center" shrinkToFit="1"/>
    </xf>
    <xf numFmtId="178" fontId="21" fillId="0" borderId="13" xfId="0" applyNumberFormat="1" applyFont="1" applyFill="1" applyBorder="1" applyAlignment="1">
      <alignment vertical="center" shrinkToFit="1"/>
    </xf>
    <xf numFmtId="182" fontId="21" fillId="2" borderId="13" xfId="0" applyNumberFormat="1" applyFont="1" applyFill="1" applyBorder="1" applyAlignment="1" applyProtection="1">
      <alignment vertical="center" shrinkToFit="1"/>
    </xf>
    <xf numFmtId="176" fontId="21" fillId="0" borderId="3" xfId="0" applyNumberFormat="1" applyFont="1" applyFill="1" applyBorder="1" applyAlignment="1">
      <alignment vertical="center" shrinkToFit="1"/>
    </xf>
    <xf numFmtId="0" fontId="21" fillId="0" borderId="3" xfId="0" applyFont="1" applyFill="1" applyBorder="1" applyAlignment="1">
      <alignment horizontal="center" vertical="center"/>
    </xf>
    <xf numFmtId="177" fontId="21" fillId="0" borderId="3" xfId="0" applyNumberFormat="1" applyFont="1" applyFill="1" applyBorder="1" applyAlignment="1">
      <alignment vertical="center" shrinkToFit="1"/>
    </xf>
    <xf numFmtId="177" fontId="21" fillId="0" borderId="3" xfId="0" applyNumberFormat="1" applyFont="1" applyFill="1" applyBorder="1" applyAlignment="1">
      <alignment horizontal="center" vertical="center"/>
    </xf>
    <xf numFmtId="178" fontId="21" fillId="0" borderId="16" xfId="0" applyNumberFormat="1" applyFont="1" applyFill="1" applyBorder="1" applyAlignment="1">
      <alignment vertical="center"/>
    </xf>
    <xf numFmtId="38" fontId="21" fillId="0" borderId="17" xfId="2" applyFont="1" applyFill="1" applyBorder="1" applyAlignment="1">
      <alignment vertical="center" shrinkToFit="1"/>
    </xf>
    <xf numFmtId="178" fontId="21" fillId="0" borderId="3" xfId="0" applyNumberFormat="1" applyFont="1" applyFill="1" applyBorder="1" applyAlignment="1">
      <alignment vertical="center" shrinkToFit="1"/>
    </xf>
    <xf numFmtId="182" fontId="21" fillId="2" borderId="3" xfId="0" applyNumberFormat="1" applyFont="1" applyFill="1" applyBorder="1" applyAlignment="1" applyProtection="1">
      <alignment vertical="center" shrinkToFit="1"/>
    </xf>
    <xf numFmtId="184" fontId="21" fillId="0" borderId="3" xfId="0" applyNumberFormat="1" applyFont="1" applyFill="1" applyBorder="1" applyAlignment="1">
      <alignment vertical="center" shrinkToFit="1"/>
    </xf>
    <xf numFmtId="182" fontId="21" fillId="2" borderId="18" xfId="0" applyNumberFormat="1" applyFont="1" applyFill="1" applyBorder="1" applyAlignment="1">
      <alignment vertical="center" shrinkToFit="1"/>
    </xf>
    <xf numFmtId="176" fontId="21" fillId="0" borderId="21" xfId="0" applyNumberFormat="1" applyFont="1" applyFill="1" applyBorder="1" applyAlignment="1">
      <alignment vertical="center" shrinkToFit="1"/>
    </xf>
    <xf numFmtId="0" fontId="21" fillId="0" borderId="21" xfId="0" applyFont="1" applyFill="1" applyBorder="1" applyAlignment="1">
      <alignment horizontal="center" vertical="center"/>
    </xf>
    <xf numFmtId="184" fontId="21" fillId="0" borderId="21" xfId="0" applyNumberFormat="1" applyFont="1" applyFill="1" applyBorder="1" applyAlignment="1">
      <alignment vertical="center" shrinkToFit="1"/>
    </xf>
    <xf numFmtId="177" fontId="21" fillId="0" borderId="21" xfId="0" applyNumberFormat="1" applyFont="1" applyFill="1" applyBorder="1" applyAlignment="1">
      <alignment horizontal="center" vertical="center"/>
    </xf>
    <xf numFmtId="178" fontId="21" fillId="0" borderId="22" xfId="0" applyNumberFormat="1" applyFont="1" applyFill="1" applyBorder="1" applyAlignment="1">
      <alignment vertical="center"/>
    </xf>
    <xf numFmtId="9" fontId="21" fillId="0" borderId="23" xfId="2" applyNumberFormat="1" applyFont="1" applyFill="1" applyBorder="1" applyAlignment="1">
      <alignment vertical="center" shrinkToFit="1"/>
    </xf>
    <xf numFmtId="178" fontId="21" fillId="0" borderId="21" xfId="0" applyNumberFormat="1" applyFont="1" applyFill="1" applyBorder="1" applyAlignment="1">
      <alignment vertical="center" shrinkToFit="1"/>
    </xf>
    <xf numFmtId="182" fontId="21" fillId="2" borderId="21" xfId="0" applyNumberFormat="1" applyFont="1" applyFill="1" applyBorder="1" applyAlignment="1" applyProtection="1">
      <alignment vertical="center" shrinkToFit="1"/>
    </xf>
    <xf numFmtId="0" fontId="21" fillId="0" borderId="24" xfId="0" applyNumberFormat="1" applyFont="1" applyFill="1" applyBorder="1" applyAlignment="1">
      <alignment vertical="center"/>
    </xf>
    <xf numFmtId="176" fontId="21" fillId="0" borderId="24" xfId="0" applyNumberFormat="1" applyFont="1" applyFill="1" applyBorder="1" applyAlignment="1">
      <alignment vertical="center" shrinkToFit="1"/>
    </xf>
    <xf numFmtId="0" fontId="21" fillId="0" borderId="24" xfId="0" applyFont="1" applyFill="1" applyBorder="1" applyAlignment="1">
      <alignment horizontal="center" vertical="center"/>
    </xf>
    <xf numFmtId="184" fontId="21" fillId="0" borderId="24" xfId="0" applyNumberFormat="1" applyFont="1" applyFill="1" applyBorder="1" applyAlignment="1">
      <alignment vertical="center" shrinkToFit="1"/>
    </xf>
    <xf numFmtId="177" fontId="21" fillId="0" borderId="24" xfId="0" applyNumberFormat="1" applyFont="1" applyFill="1" applyBorder="1" applyAlignment="1">
      <alignment horizontal="center" vertical="center"/>
    </xf>
    <xf numFmtId="178" fontId="21" fillId="0" borderId="24" xfId="0" applyNumberFormat="1" applyFont="1" applyFill="1" applyBorder="1" applyAlignment="1">
      <alignment vertical="center"/>
    </xf>
    <xf numFmtId="38" fontId="21" fillId="0" borderId="24" xfId="2" applyFont="1" applyFill="1" applyBorder="1" applyAlignment="1">
      <alignment vertical="center"/>
    </xf>
    <xf numFmtId="178" fontId="21" fillId="0" borderId="24" xfId="0" applyNumberFormat="1" applyFont="1" applyFill="1" applyBorder="1" applyAlignment="1">
      <alignment vertical="center" shrinkToFit="1"/>
    </xf>
    <xf numFmtId="0" fontId="9" fillId="0" borderId="25" xfId="0" applyFont="1" applyFill="1" applyBorder="1" applyAlignment="1">
      <alignment horizontal="distributed" vertical="center"/>
    </xf>
    <xf numFmtId="0" fontId="9" fillId="0" borderId="26" xfId="0" applyFont="1" applyFill="1" applyBorder="1" applyAlignment="1">
      <alignment horizontal="center" vertical="center"/>
    </xf>
    <xf numFmtId="0" fontId="9" fillId="0" borderId="19" xfId="0" applyFont="1" applyFill="1" applyBorder="1" applyAlignment="1">
      <alignment horizontal="center" vertical="center"/>
    </xf>
    <xf numFmtId="38" fontId="21" fillId="0" borderId="23" xfId="2" applyFont="1" applyFill="1" applyBorder="1" applyAlignment="1">
      <alignment vertical="center" shrinkToFit="1"/>
    </xf>
    <xf numFmtId="182" fontId="21" fillId="2" borderId="27" xfId="0" applyNumberFormat="1" applyFont="1" applyFill="1" applyBorder="1" applyAlignment="1">
      <alignment vertical="center" shrinkToFit="1"/>
    </xf>
    <xf numFmtId="176" fontId="21" fillId="0" borderId="29" xfId="0" applyNumberFormat="1" applyFont="1" applyFill="1" applyBorder="1" applyAlignment="1">
      <alignment vertical="center" shrinkToFit="1"/>
    </xf>
    <xf numFmtId="0" fontId="21" fillId="0" borderId="29" xfId="0" applyFont="1" applyFill="1" applyBorder="1" applyAlignment="1">
      <alignment horizontal="center" vertical="center"/>
    </xf>
    <xf numFmtId="177" fontId="21" fillId="0" borderId="29" xfId="0" applyNumberFormat="1" applyFont="1" applyFill="1" applyBorder="1" applyAlignment="1">
      <alignment horizontal="center" vertical="center"/>
    </xf>
    <xf numFmtId="178" fontId="21" fillId="0" borderId="30" xfId="0" applyNumberFormat="1" applyFont="1" applyFill="1" applyBorder="1" applyAlignment="1">
      <alignment vertical="center"/>
    </xf>
    <xf numFmtId="38" fontId="21" fillId="0" borderId="31" xfId="2" applyFont="1" applyFill="1" applyBorder="1" applyAlignment="1">
      <alignment vertical="center" shrinkToFit="1"/>
    </xf>
    <xf numFmtId="178" fontId="21" fillId="0" borderId="29" xfId="0" applyNumberFormat="1" applyFont="1" applyFill="1" applyBorder="1" applyAlignment="1">
      <alignment vertical="center" shrinkToFit="1"/>
    </xf>
    <xf numFmtId="182" fontId="21" fillId="2" borderId="29" xfId="0" applyNumberFormat="1" applyFont="1" applyFill="1" applyBorder="1" applyAlignment="1" applyProtection="1">
      <alignment vertical="center" shrinkToFit="1"/>
    </xf>
    <xf numFmtId="177" fontId="21" fillId="0" borderId="21" xfId="0" applyNumberFormat="1" applyFont="1" applyFill="1" applyBorder="1" applyAlignment="1">
      <alignment vertical="center" shrinkToFit="1"/>
    </xf>
    <xf numFmtId="0" fontId="21" fillId="0" borderId="29" xfId="0" applyFont="1" applyFill="1" applyBorder="1" applyAlignment="1">
      <alignment vertical="center" shrinkToFit="1"/>
    </xf>
    <xf numFmtId="183" fontId="21" fillId="0" borderId="3" xfId="0" applyNumberFormat="1" applyFont="1" applyFill="1" applyBorder="1" applyAlignment="1">
      <alignment vertical="center" shrinkToFit="1"/>
    </xf>
    <xf numFmtId="0" fontId="21" fillId="0" borderId="3" xfId="0" applyFont="1" applyFill="1" applyBorder="1" applyAlignment="1">
      <alignment vertical="center" shrinkToFit="1"/>
    </xf>
    <xf numFmtId="181" fontId="21" fillId="0" borderId="13" xfId="0" applyNumberFormat="1" applyFont="1" applyFill="1" applyBorder="1" applyAlignment="1">
      <alignment vertical="center" shrinkToFit="1"/>
    </xf>
    <xf numFmtId="178" fontId="21" fillId="0" borderId="13" xfId="0" applyNumberFormat="1" applyFont="1" applyFill="1" applyBorder="1" applyAlignment="1">
      <alignment horizontal="center" vertical="center"/>
    </xf>
    <xf numFmtId="0" fontId="9" fillId="0" borderId="25" xfId="0" applyFont="1" applyFill="1" applyBorder="1" applyAlignment="1">
      <alignment vertical="center" shrinkToFit="1"/>
    </xf>
    <xf numFmtId="0" fontId="21" fillId="0" borderId="32" xfId="0" applyFont="1" applyFill="1" applyBorder="1" applyAlignment="1">
      <alignment horizontal="center" vertical="center"/>
    </xf>
    <xf numFmtId="178" fontId="21" fillId="0" borderId="32" xfId="0" applyNumberFormat="1" applyFont="1" applyFill="1" applyBorder="1" applyAlignment="1">
      <alignment horizontal="center" vertical="center"/>
    </xf>
    <xf numFmtId="178" fontId="21" fillId="0" borderId="33" xfId="0" applyNumberFormat="1" applyFont="1" applyFill="1" applyBorder="1" applyAlignment="1">
      <alignment vertical="center"/>
    </xf>
    <xf numFmtId="178" fontId="21" fillId="0" borderId="32" xfId="0" applyNumberFormat="1" applyFont="1" applyFill="1" applyBorder="1" applyAlignment="1">
      <alignment vertical="center" shrinkToFit="1"/>
    </xf>
    <xf numFmtId="182" fontId="21" fillId="2" borderId="32" xfId="0" applyNumberFormat="1" applyFont="1" applyFill="1" applyBorder="1" applyAlignment="1" applyProtection="1">
      <alignment vertical="center" shrinkToFit="1"/>
    </xf>
    <xf numFmtId="179" fontId="21" fillId="0" borderId="13" xfId="0" applyNumberFormat="1" applyFont="1" applyFill="1" applyBorder="1" applyAlignment="1">
      <alignment vertical="center" shrinkToFit="1"/>
    </xf>
    <xf numFmtId="178" fontId="21" fillId="0" borderId="3" xfId="0" applyNumberFormat="1" applyFont="1" applyFill="1" applyBorder="1" applyAlignment="1">
      <alignment horizontal="center" vertical="center"/>
    </xf>
    <xf numFmtId="176" fontId="21" fillId="0" borderId="4" xfId="0" applyNumberFormat="1" applyFont="1" applyFill="1" applyBorder="1" applyAlignment="1">
      <alignment vertical="center" shrinkToFit="1"/>
    </xf>
    <xf numFmtId="0" fontId="21" fillId="0" borderId="34" xfId="0" applyFont="1" applyFill="1" applyBorder="1" applyAlignment="1">
      <alignment horizontal="center" vertical="center"/>
    </xf>
    <xf numFmtId="177" fontId="21" fillId="0" borderId="4" xfId="0" applyNumberFormat="1" applyFont="1" applyFill="1" applyBorder="1" applyAlignment="1">
      <alignment vertical="center" shrinkToFit="1"/>
    </xf>
    <xf numFmtId="177" fontId="21" fillId="0" borderId="4" xfId="0" applyNumberFormat="1" applyFont="1" applyFill="1" applyBorder="1" applyAlignment="1">
      <alignment horizontal="center" vertical="center"/>
    </xf>
    <xf numFmtId="178" fontId="21" fillId="0" borderId="35" xfId="0" applyNumberFormat="1" applyFont="1" applyFill="1" applyBorder="1" applyAlignment="1">
      <alignment vertical="center"/>
    </xf>
    <xf numFmtId="38" fontId="21" fillId="0" borderId="36" xfId="2" applyFont="1" applyFill="1" applyBorder="1" applyAlignment="1">
      <alignment vertical="center" shrinkToFit="1"/>
    </xf>
    <xf numFmtId="178" fontId="21" fillId="0" borderId="4" xfId="0" applyNumberFormat="1" applyFont="1" applyFill="1" applyBorder="1" applyAlignment="1">
      <alignment vertical="center" shrinkToFit="1"/>
    </xf>
    <xf numFmtId="0" fontId="21" fillId="0" borderId="4" xfId="0" applyFont="1" applyFill="1" applyBorder="1" applyAlignment="1">
      <alignment horizontal="center" vertical="center"/>
    </xf>
    <xf numFmtId="182" fontId="21" fillId="2" borderId="4" xfId="0" applyNumberFormat="1" applyFont="1" applyFill="1" applyBorder="1" applyAlignment="1" applyProtection="1">
      <alignment vertical="center" shrinkToFit="1"/>
    </xf>
    <xf numFmtId="180" fontId="21" fillId="0" borderId="29" xfId="0" applyNumberFormat="1" applyFont="1" applyFill="1" applyBorder="1" applyAlignment="1">
      <alignment vertical="center" shrinkToFit="1"/>
    </xf>
    <xf numFmtId="180" fontId="21" fillId="0" borderId="13" xfId="0" applyNumberFormat="1" applyFont="1" applyFill="1" applyBorder="1" applyAlignment="1">
      <alignment vertical="center" shrinkToFit="1"/>
    </xf>
    <xf numFmtId="182" fontId="21" fillId="2" borderId="19" xfId="0" applyNumberFormat="1" applyFont="1" applyFill="1" applyBorder="1" applyAlignment="1">
      <alignment vertical="center" shrinkToFit="1"/>
    </xf>
    <xf numFmtId="182" fontId="9" fillId="0" borderId="0" xfId="0" applyNumberFormat="1" applyFont="1" applyFill="1" applyAlignment="1">
      <alignment vertical="center"/>
    </xf>
    <xf numFmtId="176" fontId="22" fillId="0" borderId="13" xfId="0" applyNumberFormat="1" applyFont="1" applyFill="1" applyBorder="1" applyAlignment="1">
      <alignment vertical="center" shrinkToFit="1"/>
    </xf>
    <xf numFmtId="177" fontId="22" fillId="0" borderId="13" xfId="0" applyNumberFormat="1" applyFont="1" applyFill="1" applyBorder="1" applyAlignment="1">
      <alignment vertical="center" shrinkToFit="1"/>
    </xf>
    <xf numFmtId="38" fontId="22" fillId="0" borderId="6" xfId="2" applyFont="1" applyFill="1" applyBorder="1" applyAlignment="1">
      <alignment vertical="center" shrinkToFit="1"/>
    </xf>
    <xf numFmtId="176" fontId="22" fillId="0" borderId="29" xfId="0" applyNumberFormat="1" applyFont="1" applyFill="1" applyBorder="1" applyAlignment="1">
      <alignment vertical="center" shrinkToFit="1"/>
    </xf>
    <xf numFmtId="177" fontId="22" fillId="0" borderId="29" xfId="0" applyNumberFormat="1" applyFont="1" applyFill="1" applyBorder="1" applyAlignment="1">
      <alignment vertical="center" shrinkToFit="1"/>
    </xf>
    <xf numFmtId="38" fontId="22" fillId="0" borderId="31" xfId="2" applyFont="1" applyFill="1" applyBorder="1" applyAlignment="1">
      <alignment vertical="center" shrinkToFit="1"/>
    </xf>
    <xf numFmtId="179" fontId="22" fillId="0" borderId="29" xfId="0" applyNumberFormat="1" applyFont="1" applyFill="1" applyBorder="1" applyAlignment="1">
      <alignment vertical="center" shrinkToFit="1"/>
    </xf>
    <xf numFmtId="177" fontId="22" fillId="0" borderId="32" xfId="0" applyNumberFormat="1" applyFont="1" applyFill="1" applyBorder="1" applyAlignment="1">
      <alignment vertical="center" shrinkToFit="1"/>
    </xf>
    <xf numFmtId="38" fontId="22" fillId="0" borderId="38" xfId="2" applyFont="1" applyFill="1" applyBorder="1" applyAlignment="1">
      <alignment vertical="center" shrinkToFit="1"/>
    </xf>
    <xf numFmtId="0" fontId="16" fillId="0" borderId="24" xfId="0" applyFont="1" applyBorder="1" applyAlignment="1">
      <alignment horizontal="left" vertical="center"/>
    </xf>
    <xf numFmtId="0" fontId="21" fillId="0" borderId="0" xfId="6" applyFont="1" applyFill="1" applyBorder="1" applyAlignment="1">
      <alignment vertical="center" shrinkToFit="1"/>
    </xf>
    <xf numFmtId="176" fontId="22" fillId="0" borderId="3" xfId="0" applyNumberFormat="1" applyFont="1" applyFill="1" applyBorder="1" applyAlignment="1">
      <alignment vertical="center" shrinkToFit="1"/>
    </xf>
    <xf numFmtId="177" fontId="22" fillId="0" borderId="3" xfId="0" applyNumberFormat="1" applyFont="1" applyFill="1" applyBorder="1" applyAlignment="1">
      <alignment vertical="center" shrinkToFit="1"/>
    </xf>
    <xf numFmtId="38" fontId="22" fillId="0" borderId="17" xfId="2" applyFont="1" applyFill="1" applyBorder="1" applyAlignment="1">
      <alignment vertical="center" shrinkToFit="1"/>
    </xf>
    <xf numFmtId="38" fontId="25" fillId="0" borderId="17" xfId="2" applyFont="1" applyFill="1" applyBorder="1" applyAlignment="1">
      <alignment vertical="center" shrinkToFit="1"/>
    </xf>
    <xf numFmtId="184" fontId="25" fillId="0" borderId="3" xfId="0" applyNumberFormat="1" applyFont="1" applyFill="1" applyBorder="1" applyAlignment="1">
      <alignment vertical="center" shrinkToFit="1"/>
    </xf>
    <xf numFmtId="176" fontId="25" fillId="0" borderId="3" xfId="0" applyNumberFormat="1" applyFont="1" applyFill="1" applyBorder="1" applyAlignment="1">
      <alignment vertical="center" shrinkToFit="1"/>
    </xf>
    <xf numFmtId="182" fontId="21" fillId="0" borderId="51" xfId="0" applyNumberFormat="1" applyFont="1" applyFill="1" applyBorder="1" applyAlignment="1">
      <alignment vertical="center"/>
    </xf>
    <xf numFmtId="182" fontId="21" fillId="0" borderId="51" xfId="0" applyNumberFormat="1" applyFont="1" applyFill="1" applyBorder="1" applyAlignment="1" applyProtection="1">
      <alignment vertical="center"/>
    </xf>
    <xf numFmtId="182" fontId="21" fillId="2" borderId="54" xfId="0" applyNumberFormat="1" applyFont="1" applyFill="1" applyBorder="1" applyAlignment="1">
      <alignment vertical="center" shrinkToFit="1"/>
    </xf>
    <xf numFmtId="0" fontId="12" fillId="0" borderId="53" xfId="0" applyFont="1" applyFill="1" applyBorder="1" applyAlignment="1">
      <alignment horizontal="left" vertical="center" shrinkToFit="1"/>
    </xf>
    <xf numFmtId="0" fontId="12" fillId="0" borderId="60" xfId="0" applyNumberFormat="1" applyFont="1" applyFill="1" applyBorder="1" applyAlignment="1">
      <alignment vertical="center"/>
    </xf>
    <xf numFmtId="182" fontId="21" fillId="2" borderId="63" xfId="0" applyNumberFormat="1" applyFont="1" applyFill="1" applyBorder="1" applyAlignment="1" applyProtection="1">
      <alignment vertical="center" shrinkToFit="1"/>
    </xf>
    <xf numFmtId="0" fontId="0" fillId="0" borderId="27" xfId="0" applyFont="1" applyFill="1" applyBorder="1" applyAlignment="1">
      <alignment horizontal="left" vertical="center" shrinkToFit="1"/>
    </xf>
    <xf numFmtId="0" fontId="7"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vertical="center"/>
    </xf>
    <xf numFmtId="0" fontId="7" fillId="0" borderId="1" xfId="4" applyFont="1"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19" fillId="0" borderId="64" xfId="4" applyFont="1" applyBorder="1" applyAlignment="1">
      <alignment vertical="center" shrinkToFit="1"/>
    </xf>
    <xf numFmtId="0" fontId="7" fillId="0" borderId="0" xfId="5" applyFont="1" applyFill="1" applyBorder="1" applyAlignment="1">
      <alignment horizontal="distributed" vertical="center" indent="2"/>
    </xf>
    <xf numFmtId="182" fontId="7" fillId="0" borderId="0" xfId="0" applyNumberFormat="1" applyFont="1" applyFill="1" applyAlignment="1">
      <alignment vertical="center"/>
    </xf>
    <xf numFmtId="0" fontId="7" fillId="0" borderId="0" xfId="0" applyFont="1" applyFill="1" applyAlignment="1">
      <alignment horizontal="left" vertical="center" shrinkToFit="1"/>
    </xf>
    <xf numFmtId="0" fontId="7" fillId="0" borderId="0" xfId="0" applyNumberFormat="1"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xf>
    <xf numFmtId="38" fontId="7" fillId="0" borderId="0" xfId="2"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27" xfId="0" applyFont="1" applyFill="1" applyBorder="1" applyAlignment="1">
      <alignment horizontal="left" vertical="center" shrinkToFit="1"/>
    </xf>
    <xf numFmtId="0" fontId="7" fillId="0" borderId="28" xfId="0" applyNumberFormat="1" applyFont="1" applyFill="1" applyBorder="1" applyAlignment="1">
      <alignment vertical="center" shrinkToFit="1"/>
    </xf>
    <xf numFmtId="0" fontId="7" fillId="0" borderId="11" xfId="0" applyFont="1" applyFill="1" applyBorder="1" applyAlignment="1">
      <alignment horizontal="left" vertical="center" shrinkToFit="1"/>
    </xf>
    <xf numFmtId="0" fontId="7" fillId="0" borderId="15" xfId="0" applyNumberFormat="1" applyFont="1" applyFill="1" applyBorder="1" applyAlignment="1">
      <alignment vertical="center" shrinkToFit="1"/>
    </xf>
    <xf numFmtId="0" fontId="7" fillId="0" borderId="19" xfId="0" applyFont="1" applyFill="1" applyBorder="1" applyAlignment="1">
      <alignment horizontal="left" vertical="center" shrinkToFit="1"/>
    </xf>
    <xf numFmtId="0" fontId="7" fillId="0" borderId="20" xfId="0" applyNumberFormat="1" applyFont="1" applyFill="1" applyBorder="1" applyAlignment="1">
      <alignment vertical="center" shrinkToFit="1"/>
    </xf>
    <xf numFmtId="0" fontId="7" fillId="0" borderId="51" xfId="0" applyFont="1" applyFill="1" applyBorder="1" applyAlignment="1">
      <alignment horizontal="left" vertical="center" shrinkToFit="1"/>
    </xf>
    <xf numFmtId="0" fontId="7" fillId="0" borderId="51" xfId="0" applyNumberFormat="1" applyFont="1" applyFill="1" applyBorder="1" applyAlignment="1">
      <alignment vertical="center"/>
    </xf>
    <xf numFmtId="0" fontId="7" fillId="0" borderId="18"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7" fillId="0" borderId="26" xfId="3" applyFont="1" applyFill="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12" xfId="0" applyNumberFormat="1" applyFont="1" applyFill="1" applyBorder="1" applyAlignment="1">
      <alignment vertical="center" shrinkToFit="1"/>
    </xf>
    <xf numFmtId="0" fontId="7" fillId="0" borderId="8" xfId="0" applyFont="1" applyFill="1" applyBorder="1" applyAlignment="1">
      <alignment vertical="center"/>
    </xf>
    <xf numFmtId="0" fontId="12" fillId="3" borderId="63" xfId="0" applyFont="1" applyFill="1" applyBorder="1" applyAlignment="1">
      <alignment horizontal="center" vertical="center"/>
    </xf>
    <xf numFmtId="38" fontId="12" fillId="3" borderId="63" xfId="2" applyFont="1" applyFill="1" applyBorder="1" applyAlignment="1">
      <alignment vertical="center"/>
    </xf>
    <xf numFmtId="0" fontId="12" fillId="3" borderId="63" xfId="0" applyFont="1" applyFill="1" applyBorder="1" applyAlignment="1">
      <alignment horizontal="center" vertical="center" shrinkToFit="1"/>
    </xf>
    <xf numFmtId="182" fontId="21" fillId="3" borderId="63" xfId="0" applyNumberFormat="1" applyFont="1" applyFill="1" applyBorder="1" applyAlignment="1" applyProtection="1">
      <alignment vertical="center" shrinkToFit="1"/>
    </xf>
    <xf numFmtId="0" fontId="7" fillId="0" borderId="67" xfId="0" applyFont="1" applyFill="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Fill="1" applyBorder="1" applyAlignment="1">
      <alignment horizontal="center" vertical="center" shrinkToFit="1"/>
    </xf>
    <xf numFmtId="0" fontId="12" fillId="0" borderId="67" xfId="0" applyFont="1" applyFill="1" applyBorder="1" applyAlignment="1">
      <alignment horizontal="center" vertical="center"/>
    </xf>
    <xf numFmtId="0" fontId="14" fillId="0" borderId="66" xfId="0" applyFont="1" applyFill="1" applyBorder="1" applyAlignment="1">
      <alignment horizontal="center" vertical="center"/>
    </xf>
    <xf numFmtId="0" fontId="7" fillId="0" borderId="11"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27" xfId="0" applyFont="1" applyFill="1" applyBorder="1" applyAlignment="1">
      <alignment horizontal="right" vertical="center"/>
    </xf>
    <xf numFmtId="0" fontId="7" fillId="3" borderId="54" xfId="0" applyFont="1" applyFill="1" applyBorder="1" applyAlignment="1">
      <alignment horizontal="right" vertical="center"/>
    </xf>
    <xf numFmtId="0" fontId="7" fillId="0" borderId="54" xfId="0" applyFont="1" applyFill="1" applyBorder="1" applyAlignment="1">
      <alignment horizontal="right" vertical="center"/>
    </xf>
    <xf numFmtId="0" fontId="12" fillId="0" borderId="63" xfId="0" applyFont="1" applyFill="1" applyBorder="1" applyAlignment="1">
      <alignment horizontal="center" vertical="center" shrinkToFit="1"/>
    </xf>
    <xf numFmtId="0" fontId="12" fillId="0" borderId="63" xfId="0" applyFont="1" applyFill="1" applyBorder="1" applyAlignment="1">
      <alignment horizontal="center" vertical="center"/>
    </xf>
    <xf numFmtId="38" fontId="12" fillId="0" borderId="63" xfId="2" applyFont="1" applyFill="1" applyBorder="1" applyAlignment="1">
      <alignment vertical="center"/>
    </xf>
    <xf numFmtId="10" fontId="12" fillId="0" borderId="60" xfId="0" applyNumberFormat="1" applyFont="1" applyFill="1" applyBorder="1" applyAlignment="1">
      <alignment horizontal="right" vertical="center"/>
    </xf>
    <xf numFmtId="185" fontId="7" fillId="0" borderId="39" xfId="0" applyNumberFormat="1" applyFont="1" applyBorder="1" applyAlignment="1">
      <alignment vertical="center" wrapText="1"/>
    </xf>
    <xf numFmtId="185" fontId="7" fillId="0" borderId="57" xfId="0" applyNumberFormat="1" applyFont="1" applyBorder="1" applyAlignment="1">
      <alignment horizontal="right" vertical="center" wrapText="1"/>
    </xf>
    <xf numFmtId="185" fontId="7" fillId="0" borderId="3" xfId="6" applyNumberFormat="1" applyFont="1" applyFill="1" applyBorder="1">
      <alignment vertical="center"/>
    </xf>
    <xf numFmtId="185" fontId="7" fillId="0" borderId="21" xfId="6" applyNumberFormat="1" applyFont="1" applyFill="1" applyBorder="1">
      <alignment vertical="center"/>
    </xf>
    <xf numFmtId="185" fontId="7" fillId="0" borderId="63" xfId="6" applyNumberFormat="1" applyFont="1" applyFill="1" applyBorder="1" applyAlignment="1">
      <alignment vertical="center"/>
    </xf>
    <xf numFmtId="185" fontId="7" fillId="0" borderId="37" xfId="6" applyNumberFormat="1" applyFont="1" applyFill="1" applyBorder="1" applyAlignment="1">
      <alignment vertical="center"/>
    </xf>
    <xf numFmtId="185" fontId="7" fillId="4" borderId="37" xfId="2" applyNumberFormat="1" applyFont="1" applyFill="1" applyBorder="1" applyAlignment="1">
      <alignment vertical="center"/>
    </xf>
    <xf numFmtId="0" fontId="0" fillId="0" borderId="15" xfId="0" applyNumberFormat="1" applyFont="1" applyFill="1" applyBorder="1" applyAlignment="1">
      <alignment vertical="center" shrinkToFit="1"/>
    </xf>
    <xf numFmtId="0" fontId="0" fillId="0" borderId="0" xfId="4" applyFont="1">
      <alignment vertical="center"/>
    </xf>
    <xf numFmtId="0" fontId="7" fillId="0" borderId="68" xfId="4" applyFont="1" applyBorder="1">
      <alignment vertical="center"/>
    </xf>
    <xf numFmtId="0" fontId="7" fillId="0" borderId="69" xfId="4" applyFont="1" applyBorder="1">
      <alignment vertical="center"/>
    </xf>
    <xf numFmtId="0" fontId="7" fillId="0" borderId="24" xfId="0" applyFont="1" applyBorder="1" applyAlignment="1">
      <alignment horizontal="right" vertical="center" shrinkToFit="1"/>
    </xf>
    <xf numFmtId="0" fontId="9" fillId="0" borderId="0" xfId="4" applyFont="1" applyAlignment="1">
      <alignment horizontal="center" vertical="center" shrinkToFit="1"/>
    </xf>
    <xf numFmtId="0" fontId="20" fillId="0" borderId="0" xfId="0" applyFont="1" applyFill="1" applyAlignment="1">
      <alignment horizontal="right" vertical="center"/>
    </xf>
    <xf numFmtId="0" fontId="7" fillId="0" borderId="8" xfId="6" applyFont="1" applyFill="1" applyBorder="1">
      <alignment vertical="center"/>
    </xf>
    <xf numFmtId="0" fontId="7" fillId="0" borderId="0" xfId="4" applyFont="1" applyBorder="1" applyAlignment="1">
      <alignment vertical="center"/>
    </xf>
    <xf numFmtId="0" fontId="7" fillId="0" borderId="24" xfId="0" applyFont="1" applyBorder="1" applyAlignment="1">
      <alignment vertical="center" shrinkToFit="1"/>
    </xf>
    <xf numFmtId="0" fontId="9" fillId="0" borderId="0" xfId="0" applyFont="1" applyFill="1" applyAlignment="1">
      <alignment horizontal="center" vertical="center"/>
    </xf>
    <xf numFmtId="0" fontId="28" fillId="0" borderId="0" xfId="4" applyFont="1">
      <alignment vertical="center"/>
    </xf>
    <xf numFmtId="0" fontId="0" fillId="0" borderId="11" xfId="0" applyFont="1" applyFill="1" applyBorder="1" applyAlignment="1">
      <alignment horizontal="left" vertical="center" shrinkToFit="1"/>
    </xf>
    <xf numFmtId="0" fontId="0" fillId="0" borderId="25" xfId="0" applyFont="1" applyFill="1" applyBorder="1" applyAlignment="1">
      <alignment horizontal="left" vertical="center" shrinkToFit="1"/>
    </xf>
    <xf numFmtId="185" fontId="7" fillId="0" borderId="57" xfId="0" applyNumberFormat="1" applyFont="1" applyBorder="1" applyAlignment="1">
      <alignment horizontal="center" vertical="center" wrapText="1"/>
    </xf>
    <xf numFmtId="185" fontId="7" fillId="0" borderId="77" xfId="0" applyNumberFormat="1" applyFont="1" applyBorder="1" applyAlignment="1">
      <alignment horizontal="center" vertical="center" wrapText="1"/>
    </xf>
    <xf numFmtId="185" fontId="7" fillId="0" borderId="43" xfId="6" applyNumberFormat="1" applyFont="1" applyFill="1" applyBorder="1" applyAlignment="1">
      <alignment horizontal="center" vertical="center"/>
    </xf>
    <xf numFmtId="185" fontId="7" fillId="0" borderId="78" xfId="6" applyNumberFormat="1" applyFont="1" applyFill="1" applyBorder="1" applyAlignment="1">
      <alignment horizontal="center" vertical="center"/>
    </xf>
    <xf numFmtId="0" fontId="20" fillId="0" borderId="0" xfId="4" applyFont="1" applyAlignment="1">
      <alignment horizontal="center" vertical="center" shrinkToFit="1"/>
    </xf>
    <xf numFmtId="0" fontId="14" fillId="0" borderId="0" xfId="4" applyFont="1" applyAlignment="1">
      <alignment horizontal="center" vertical="center"/>
    </xf>
    <xf numFmtId="0" fontId="7" fillId="0" borderId="0" xfId="6" applyFont="1" applyFill="1" applyBorder="1" applyAlignment="1">
      <alignment vertical="center" shrinkToFit="1"/>
    </xf>
    <xf numFmtId="38" fontId="11" fillId="0" borderId="0" xfId="2" applyFont="1" applyFill="1" applyBorder="1" applyAlignment="1">
      <alignment horizontal="left" vertical="center"/>
    </xf>
    <xf numFmtId="0" fontId="7" fillId="4" borderId="8" xfId="6" applyFont="1" applyFill="1" applyBorder="1" applyAlignment="1">
      <alignment horizontal="distributed" vertical="center" indent="1"/>
    </xf>
    <xf numFmtId="0" fontId="7" fillId="4" borderId="24" xfId="6" applyFont="1" applyFill="1" applyBorder="1" applyAlignment="1">
      <alignment horizontal="distributed" vertical="center" indent="1"/>
    </xf>
    <xf numFmtId="0" fontId="7" fillId="4" borderId="47" xfId="6" applyFont="1" applyFill="1" applyBorder="1" applyAlignment="1">
      <alignment horizontal="distributed" vertical="center" indent="1"/>
    </xf>
    <xf numFmtId="0" fontId="7" fillId="0" borderId="50" xfId="6" applyFont="1" applyFill="1" applyBorder="1" applyAlignment="1">
      <alignment horizontal="distributed" vertical="center" indent="1"/>
    </xf>
    <xf numFmtId="0" fontId="7" fillId="0" borderId="51" xfId="6" applyFont="1" applyFill="1" applyBorder="1" applyAlignment="1">
      <alignment horizontal="distributed" vertical="center" indent="1"/>
    </xf>
    <xf numFmtId="0" fontId="7" fillId="0" borderId="50" xfId="6" applyFont="1" applyFill="1" applyBorder="1" applyAlignment="1">
      <alignment horizontal="distributed" vertical="center" indent="1" shrinkToFit="1"/>
    </xf>
    <xf numFmtId="0" fontId="7" fillId="0" borderId="51" xfId="6" applyFont="1" applyFill="1" applyBorder="1" applyAlignment="1">
      <alignment horizontal="distributed" vertical="center" indent="1" shrinkToFit="1"/>
    </xf>
    <xf numFmtId="0" fontId="7" fillId="0" borderId="38" xfId="6" applyFont="1" applyFill="1" applyBorder="1" applyAlignment="1">
      <alignment horizontal="distributed" vertical="center" indent="1" shrinkToFit="1"/>
    </xf>
    <xf numFmtId="0" fontId="0" fillId="0" borderId="32" xfId="6" applyFont="1" applyFill="1" applyBorder="1" applyAlignment="1">
      <alignment horizontal="center" vertical="center" wrapText="1"/>
    </xf>
    <xf numFmtId="0" fontId="7" fillId="0" borderId="52" xfId="6" applyFont="1" applyFill="1" applyBorder="1" applyAlignment="1">
      <alignment horizontal="center" vertical="center" wrapText="1"/>
    </xf>
    <xf numFmtId="0" fontId="7" fillId="0" borderId="48" xfId="6" applyFont="1" applyFill="1" applyBorder="1" applyAlignment="1">
      <alignment horizontal="distributed" vertical="center" wrapText="1" indent="1"/>
    </xf>
    <xf numFmtId="0" fontId="7" fillId="0" borderId="71" xfId="6" applyFont="1" applyFill="1" applyBorder="1" applyAlignment="1">
      <alignment horizontal="distributed" vertical="center" wrapText="1" indent="1"/>
    </xf>
    <xf numFmtId="0" fontId="7" fillId="0" borderId="49" xfId="6" applyFont="1" applyFill="1" applyBorder="1" applyAlignment="1">
      <alignment horizontal="distributed" vertical="center" indent="1"/>
    </xf>
    <xf numFmtId="0" fontId="7" fillId="0" borderId="72" xfId="6" applyFont="1" applyFill="1" applyBorder="1" applyAlignment="1">
      <alignment horizontal="distributed" vertical="center" indent="1" shrinkToFit="1"/>
    </xf>
    <xf numFmtId="0" fontId="7" fillId="0" borderId="73" xfId="6" applyFont="1" applyFill="1" applyBorder="1" applyAlignment="1">
      <alignment horizontal="distributed" vertical="center" indent="1" shrinkToFit="1"/>
    </xf>
    <xf numFmtId="0" fontId="7" fillId="0" borderId="58" xfId="6" applyFont="1" applyFill="1" applyBorder="1" applyAlignment="1">
      <alignment horizontal="distributed" vertical="center" wrapText="1" indent="1"/>
    </xf>
    <xf numFmtId="0" fontId="7" fillId="0" borderId="23" xfId="6" applyFont="1" applyFill="1" applyBorder="1" applyAlignment="1">
      <alignment horizontal="distributed" vertical="center" wrapText="1" indent="1"/>
    </xf>
    <xf numFmtId="0" fontId="0" fillId="0" borderId="40" xfId="4" applyFont="1" applyBorder="1" applyAlignment="1">
      <alignment horizontal="left" vertical="center"/>
    </xf>
    <xf numFmtId="0" fontId="7" fillId="0" borderId="40" xfId="4" applyFont="1" applyBorder="1" applyAlignment="1">
      <alignment horizontal="left" vertical="center"/>
    </xf>
    <xf numFmtId="0" fontId="0" fillId="0" borderId="44" xfId="4" applyFont="1" applyBorder="1" applyAlignment="1">
      <alignment horizontal="left" vertical="center"/>
    </xf>
    <xf numFmtId="0" fontId="7" fillId="0" borderId="44" xfId="4" applyFont="1" applyBorder="1" applyAlignment="1">
      <alignment horizontal="left" vertical="center"/>
    </xf>
    <xf numFmtId="0" fontId="7" fillId="0" borderId="59" xfId="6" applyFont="1" applyFill="1" applyBorder="1" applyAlignment="1">
      <alignment horizontal="center" vertical="center"/>
    </xf>
    <xf numFmtId="0" fontId="7" fillId="0" borderId="27" xfId="6" applyFont="1" applyFill="1" applyBorder="1" applyAlignment="1">
      <alignment horizontal="center" vertical="center"/>
    </xf>
    <xf numFmtId="0" fontId="7" fillId="0" borderId="70" xfId="6" applyFont="1" applyFill="1" applyBorder="1" applyAlignment="1">
      <alignment horizontal="center" vertical="center"/>
    </xf>
    <xf numFmtId="0" fontId="7" fillId="0" borderId="74" xfId="6" applyFont="1" applyFill="1" applyBorder="1" applyAlignment="1">
      <alignment horizontal="center" vertical="center"/>
    </xf>
    <xf numFmtId="185" fontId="7" fillId="0" borderId="75" xfId="0" applyNumberFormat="1" applyFont="1" applyBorder="1" applyAlignment="1">
      <alignment horizontal="center" vertical="center" wrapText="1"/>
    </xf>
    <xf numFmtId="185" fontId="7" fillId="0" borderId="76" xfId="0" applyNumberFormat="1" applyFont="1" applyBorder="1" applyAlignment="1">
      <alignment horizontal="center" vertical="center" wrapText="1"/>
    </xf>
    <xf numFmtId="0" fontId="23" fillId="0" borderId="0" xfId="1" applyFont="1" applyFill="1" applyBorder="1" applyAlignment="1" applyProtection="1">
      <alignment vertical="center"/>
    </xf>
    <xf numFmtId="0" fontId="7" fillId="0" borderId="0" xfId="0" applyFont="1" applyAlignment="1">
      <alignment vertical="center" wrapText="1"/>
    </xf>
    <xf numFmtId="185" fontId="7" fillId="4" borderId="61" xfId="2" applyNumberFormat="1" applyFont="1" applyFill="1" applyBorder="1" applyAlignment="1">
      <alignment horizontal="center" vertical="center"/>
    </xf>
    <xf numFmtId="185" fontId="7" fillId="4" borderId="54" xfId="2" applyNumberFormat="1" applyFont="1" applyFill="1" applyBorder="1" applyAlignment="1">
      <alignment horizontal="center" vertical="center"/>
    </xf>
    <xf numFmtId="185" fontId="7" fillId="0" borderId="61" xfId="6" applyNumberFormat="1" applyFont="1" applyFill="1" applyBorder="1" applyAlignment="1">
      <alignment horizontal="center" vertical="center"/>
    </xf>
    <xf numFmtId="185" fontId="7" fillId="0" borderId="54" xfId="6" applyNumberFormat="1" applyFont="1" applyFill="1" applyBorder="1" applyAlignment="1">
      <alignment horizontal="center" vertical="center"/>
    </xf>
    <xf numFmtId="185" fontId="7" fillId="0" borderId="58" xfId="6" applyNumberFormat="1" applyFont="1" applyFill="1" applyBorder="1" applyAlignment="1">
      <alignment horizontal="center" vertical="center"/>
    </xf>
    <xf numFmtId="185" fontId="7" fillId="0" borderId="66" xfId="6" applyNumberFormat="1" applyFont="1" applyFill="1" applyBorder="1" applyAlignment="1">
      <alignment horizontal="center" vertical="center"/>
    </xf>
    <xf numFmtId="0" fontId="0" fillId="0" borderId="5" xfId="6" applyFont="1" applyFill="1" applyBorder="1" applyAlignment="1">
      <alignment horizontal="distributed" vertical="center" wrapText="1" indent="1"/>
    </xf>
    <xf numFmtId="0" fontId="0" fillId="0" borderId="53" xfId="6" applyFont="1" applyFill="1" applyBorder="1" applyAlignment="1">
      <alignment horizontal="distributed" vertical="center" wrapText="1" indent="1"/>
    </xf>
    <xf numFmtId="0" fontId="0" fillId="0" borderId="62" xfId="0" applyBorder="1" applyAlignment="1">
      <alignment horizontal="distributed" vertical="center" wrapText="1" indent="1"/>
    </xf>
    <xf numFmtId="0" fontId="0" fillId="0" borderId="5" xfId="6" applyFont="1" applyFill="1" applyBorder="1" applyAlignment="1">
      <alignment horizontal="center" vertical="center" wrapText="1"/>
    </xf>
    <xf numFmtId="0" fontId="0" fillId="0" borderId="53" xfId="6" applyFont="1" applyFill="1" applyBorder="1" applyAlignment="1">
      <alignment horizontal="center" vertical="center" wrapText="1"/>
    </xf>
    <xf numFmtId="0" fontId="0" fillId="0" borderId="62" xfId="6" applyFont="1" applyFill="1" applyBorder="1" applyAlignment="1">
      <alignment horizontal="center" vertical="center" wrapText="1"/>
    </xf>
    <xf numFmtId="0" fontId="7" fillId="0" borderId="43" xfId="6" applyFont="1" applyFill="1" applyBorder="1" applyAlignment="1">
      <alignment horizontal="distributed" vertical="center" indent="1"/>
    </xf>
    <xf numFmtId="0" fontId="7" fillId="0" borderId="17" xfId="6" applyFont="1" applyFill="1" applyBorder="1" applyAlignment="1">
      <alignment horizontal="distributed" vertical="center" indent="1"/>
    </xf>
    <xf numFmtId="0" fontId="7" fillId="0" borderId="43" xfId="6" applyFont="1" applyFill="1" applyBorder="1" applyAlignment="1">
      <alignment horizontal="distributed" vertical="center" wrapText="1" indent="1"/>
    </xf>
    <xf numFmtId="0" fontId="7" fillId="0" borderId="17" xfId="6" applyFont="1" applyFill="1" applyBorder="1" applyAlignment="1">
      <alignment horizontal="distributed" vertical="center" wrapText="1" indent="1"/>
    </xf>
    <xf numFmtId="0" fontId="7" fillId="0" borderId="0" xfId="4" applyFont="1" applyAlignment="1">
      <alignment vertical="center" wrapText="1"/>
    </xf>
    <xf numFmtId="0" fontId="7" fillId="0" borderId="0" xfId="4" applyFont="1" applyAlignment="1">
      <alignment horizontal="right" vertical="center" shrinkToFit="1"/>
    </xf>
    <xf numFmtId="0" fontId="9" fillId="0" borderId="0" xfId="4" applyFont="1" applyAlignment="1">
      <alignment horizontal="center" vertical="center" shrinkToFit="1"/>
    </xf>
    <xf numFmtId="0" fontId="9" fillId="0" borderId="0" xfId="0" applyFont="1" applyAlignment="1">
      <alignment horizontal="center" vertical="center" shrinkToFit="1"/>
    </xf>
    <xf numFmtId="0" fontId="14" fillId="0" borderId="40" xfId="4" applyFont="1" applyBorder="1" applyAlignment="1">
      <alignment horizontal="left" vertical="center" wrapText="1"/>
    </xf>
    <xf numFmtId="0" fontId="7" fillId="0" borderId="44" xfId="4" applyFont="1" applyBorder="1" applyAlignment="1">
      <alignment horizontal="left" vertical="center" shrinkToFit="1"/>
    </xf>
    <xf numFmtId="0" fontId="7" fillId="0" borderId="43" xfId="4" applyFont="1" applyBorder="1" applyAlignment="1">
      <alignment horizontal="center" vertical="center" shrinkToFit="1"/>
    </xf>
    <xf numFmtId="0" fontId="7" fillId="0" borderId="17" xfId="0" applyFont="1" applyBorder="1" applyAlignment="1">
      <alignment horizontal="center" vertical="center" shrinkToFit="1"/>
    </xf>
    <xf numFmtId="0" fontId="15" fillId="0" borderId="0" xfId="0" applyFont="1" applyAlignment="1">
      <alignment wrapText="1"/>
    </xf>
    <xf numFmtId="0" fontId="7" fillId="0" borderId="4" xfId="4" applyFont="1" applyBorder="1" applyAlignment="1">
      <alignment horizontal="center" vertical="center" shrinkToFit="1"/>
    </xf>
    <xf numFmtId="0" fontId="7" fillId="0" borderId="13" xfId="0" applyFont="1" applyBorder="1" applyAlignment="1">
      <alignment horizontal="center" vertical="center" shrinkToFit="1"/>
    </xf>
    <xf numFmtId="0" fontId="0" fillId="0" borderId="45" xfId="4" applyFont="1" applyBorder="1" applyAlignment="1">
      <alignment vertical="center" wrapText="1"/>
    </xf>
    <xf numFmtId="0" fontId="7" fillId="0" borderId="1" xfId="0" applyFont="1" applyBorder="1" applyAlignment="1">
      <alignment vertical="center" wrapText="1"/>
    </xf>
    <xf numFmtId="0" fontId="7" fillId="0" borderId="36" xfId="0" applyFont="1" applyBorder="1" applyAlignment="1">
      <alignment vertical="center"/>
    </xf>
    <xf numFmtId="0" fontId="7" fillId="0" borderId="39" xfId="0" applyFont="1" applyBorder="1" applyAlignment="1">
      <alignment vertical="center" wrapText="1"/>
    </xf>
    <xf numFmtId="0" fontId="7" fillId="0" borderId="0" xfId="0" applyFont="1" applyBorder="1" applyAlignment="1">
      <alignment vertical="center" wrapText="1"/>
    </xf>
    <xf numFmtId="0" fontId="7" fillId="0" borderId="41" xfId="0" applyFont="1" applyBorder="1" applyAlignment="1">
      <alignment vertical="center"/>
    </xf>
    <xf numFmtId="10" fontId="13" fillId="0" borderId="53" xfId="4" applyNumberFormat="1" applyFont="1" applyBorder="1" applyAlignment="1">
      <alignment vertical="center"/>
    </xf>
    <xf numFmtId="10" fontId="13" fillId="0" borderId="54" xfId="0" applyNumberFormat="1" applyFont="1" applyBorder="1" applyAlignment="1">
      <alignment vertical="center"/>
    </xf>
    <xf numFmtId="0" fontId="7" fillId="0" borderId="45" xfId="4" applyFont="1" applyBorder="1" applyAlignment="1">
      <alignment vertical="center"/>
    </xf>
    <xf numFmtId="0" fontId="7" fillId="0" borderId="1" xfId="0" applyFont="1" applyBorder="1" applyAlignment="1">
      <alignment vertical="center"/>
    </xf>
    <xf numFmtId="0" fontId="7" fillId="0" borderId="1" xfId="4" applyFont="1" applyBorder="1" applyAlignment="1">
      <alignment vertical="center" wrapText="1"/>
    </xf>
    <xf numFmtId="0" fontId="7" fillId="0" borderId="36" xfId="0" applyFont="1" applyBorder="1" applyAlignment="1">
      <alignment vertical="center" wrapText="1"/>
    </xf>
    <xf numFmtId="0" fontId="7" fillId="0" borderId="40" xfId="0" applyFont="1" applyBorder="1" applyAlignment="1">
      <alignment vertical="center" wrapText="1"/>
    </xf>
    <xf numFmtId="0" fontId="7" fillId="0" borderId="6" xfId="0" applyFont="1" applyBorder="1" applyAlignment="1">
      <alignment vertical="center" wrapText="1"/>
    </xf>
    <xf numFmtId="0" fontId="15" fillId="0" borderId="0" xfId="0" applyFont="1" applyAlignment="1">
      <alignment vertical="center" wrapText="1"/>
    </xf>
    <xf numFmtId="0" fontId="18" fillId="0" borderId="39" xfId="4" applyFont="1" applyBorder="1" applyAlignment="1">
      <alignment vertical="center" shrinkToFit="1"/>
    </xf>
    <xf numFmtId="0" fontId="7" fillId="0" borderId="0" xfId="0" applyFont="1" applyBorder="1" applyAlignment="1">
      <alignment vertical="center" shrinkToFit="1"/>
    </xf>
    <xf numFmtId="0" fontId="0" fillId="0" borderId="41" xfId="0" applyBorder="1" applyAlignment="1">
      <alignment vertical="center"/>
    </xf>
    <xf numFmtId="185" fontId="19" fillId="0" borderId="10" xfId="4" applyNumberFormat="1" applyFont="1" applyBorder="1" applyAlignment="1">
      <alignment vertical="center"/>
    </xf>
    <xf numFmtId="185" fontId="19" fillId="0" borderId="65" xfId="4" applyNumberFormat="1" applyFont="1" applyBorder="1" applyAlignment="1">
      <alignment vertical="center"/>
    </xf>
    <xf numFmtId="0" fontId="0" fillId="0" borderId="55" xfId="4" applyFont="1" applyBorder="1" applyAlignment="1">
      <alignment horizontal="left" vertical="center" wrapText="1"/>
    </xf>
    <xf numFmtId="0" fontId="0" fillId="0" borderId="0" xfId="4" applyFont="1" applyBorder="1" applyAlignment="1">
      <alignment horizontal="left" vertical="center" wrapText="1"/>
    </xf>
    <xf numFmtId="0" fontId="8" fillId="0" borderId="0" xfId="0" applyFont="1" applyAlignment="1">
      <alignment vertical="top" wrapText="1"/>
    </xf>
    <xf numFmtId="10" fontId="19" fillId="0" borderId="46" xfId="4" applyNumberFormat="1" applyFont="1" applyBorder="1" applyAlignment="1">
      <alignment vertical="center"/>
    </xf>
    <xf numFmtId="10" fontId="19" fillId="0" borderId="56" xfId="0" applyNumberFormat="1" applyFont="1" applyBorder="1" applyAlignment="1">
      <alignment vertical="center"/>
    </xf>
    <xf numFmtId="0" fontId="7" fillId="0" borderId="55" xfId="4" applyFont="1" applyBorder="1" applyAlignment="1">
      <alignment vertical="center" shrinkToFit="1"/>
    </xf>
    <xf numFmtId="0" fontId="7" fillId="0" borderId="0" xfId="4" applyFont="1" applyBorder="1" applyAlignment="1">
      <alignment vertical="center" shrinkToFit="1"/>
    </xf>
    <xf numFmtId="0" fontId="9" fillId="0" borderId="5" xfId="0" applyFont="1" applyFill="1" applyBorder="1" applyAlignment="1">
      <alignment horizontal="distributed" vertical="center"/>
    </xf>
    <xf numFmtId="0" fontId="9" fillId="0" borderId="54" xfId="0" applyFont="1" applyFill="1" applyBorder="1" applyAlignment="1">
      <alignment horizontal="distributed" vertical="center"/>
    </xf>
    <xf numFmtId="0" fontId="17" fillId="3" borderId="61" xfId="0" applyNumberFormat="1" applyFont="1" applyFill="1" applyBorder="1" applyAlignment="1">
      <alignment vertical="center"/>
    </xf>
    <xf numFmtId="0" fontId="17" fillId="3" borderId="62" xfId="0" applyNumberFormat="1" applyFont="1" applyFill="1" applyBorder="1" applyAlignment="1">
      <alignment vertical="center"/>
    </xf>
    <xf numFmtId="0" fontId="12" fillId="3" borderId="61" xfId="0" applyNumberFormat="1" applyFont="1" applyFill="1" applyBorder="1" applyAlignment="1">
      <alignment vertical="center"/>
    </xf>
    <xf numFmtId="0" fontId="12" fillId="3" borderId="62" xfId="0" applyNumberFormat="1" applyFont="1" applyFill="1" applyBorder="1" applyAlignment="1">
      <alignment vertical="center"/>
    </xf>
    <xf numFmtId="0" fontId="9" fillId="0" borderId="50" xfId="0" applyFont="1" applyFill="1" applyBorder="1" applyAlignment="1">
      <alignment horizontal="distributed" vertical="center"/>
    </xf>
    <xf numFmtId="0" fontId="0" fillId="0" borderId="27"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21" fillId="0" borderId="43" xfId="0" applyNumberFormat="1" applyFont="1" applyFill="1" applyBorder="1" applyAlignment="1">
      <alignment vertical="center"/>
    </xf>
    <xf numFmtId="0" fontId="21" fillId="0" borderId="17" xfId="0" applyNumberFormat="1" applyFont="1" applyFill="1" applyBorder="1" applyAlignment="1">
      <alignment vertical="center"/>
    </xf>
    <xf numFmtId="0" fontId="17" fillId="0" borderId="61" xfId="0" applyNumberFormat="1" applyFont="1" applyFill="1" applyBorder="1" applyAlignment="1">
      <alignment vertical="center"/>
    </xf>
    <xf numFmtId="0" fontId="17" fillId="0" borderId="62" xfId="0" applyNumberFormat="1" applyFont="1" applyFill="1" applyBorder="1" applyAlignment="1">
      <alignment vertical="center"/>
    </xf>
    <xf numFmtId="0" fontId="12" fillId="0" borderId="61" xfId="0" applyNumberFormat="1" applyFont="1" applyFill="1" applyBorder="1" applyAlignment="1">
      <alignment vertical="center"/>
    </xf>
    <xf numFmtId="0" fontId="12" fillId="0" borderId="62" xfId="0" applyNumberFormat="1" applyFont="1" applyFill="1" applyBorder="1" applyAlignment="1">
      <alignment vertical="center"/>
    </xf>
    <xf numFmtId="0" fontId="21" fillId="0" borderId="45" xfId="0" applyNumberFormat="1" applyFont="1" applyFill="1" applyBorder="1" applyAlignment="1">
      <alignment vertical="center"/>
    </xf>
    <xf numFmtId="0" fontId="21" fillId="0" borderId="36" xfId="0" applyNumberFormat="1" applyFont="1" applyFill="1" applyBorder="1" applyAlignment="1">
      <alignment vertical="center"/>
    </xf>
    <xf numFmtId="0" fontId="21" fillId="0" borderId="58" xfId="0" applyNumberFormat="1" applyFont="1" applyFill="1" applyBorder="1" applyAlignment="1">
      <alignment vertical="center"/>
    </xf>
    <xf numFmtId="0" fontId="21" fillId="0" borderId="23" xfId="0" applyNumberFormat="1" applyFont="1" applyFill="1" applyBorder="1" applyAlignment="1">
      <alignment vertical="center"/>
    </xf>
    <xf numFmtId="0" fontId="22" fillId="0" borderId="3" xfId="0" applyNumberFormat="1" applyFont="1" applyFill="1" applyBorder="1" applyAlignment="1">
      <alignment vertical="center"/>
    </xf>
    <xf numFmtId="0" fontId="22" fillId="0" borderId="43" xfId="0" applyNumberFormat="1" applyFont="1" applyFill="1" applyBorder="1" applyAlignment="1">
      <alignment vertical="center"/>
    </xf>
    <xf numFmtId="0" fontId="22" fillId="0" borderId="17" xfId="0" applyNumberFormat="1" applyFont="1" applyFill="1" applyBorder="1" applyAlignment="1">
      <alignment vertical="center"/>
    </xf>
    <xf numFmtId="0" fontId="22" fillId="0" borderId="42" xfId="0" applyNumberFormat="1" applyFont="1" applyFill="1" applyBorder="1" applyAlignment="1">
      <alignment vertical="center"/>
    </xf>
    <xf numFmtId="0" fontId="22" fillId="0" borderId="6" xfId="0" applyNumberFormat="1" applyFont="1" applyFill="1" applyBorder="1" applyAlignment="1">
      <alignment vertical="center"/>
    </xf>
    <xf numFmtId="0" fontId="21" fillId="0" borderId="3" xfId="0" applyNumberFormat="1" applyFont="1" applyFill="1" applyBorder="1" applyAlignment="1">
      <alignment vertical="center"/>
    </xf>
    <xf numFmtId="0" fontId="9" fillId="0" borderId="27" xfId="0" applyFont="1" applyFill="1" applyBorder="1" applyAlignment="1">
      <alignment horizontal="distributed" vertical="center"/>
    </xf>
    <xf numFmtId="182" fontId="9" fillId="0" borderId="25" xfId="0" applyNumberFormat="1" applyFont="1" applyFill="1" applyBorder="1" applyAlignment="1">
      <alignment horizontal="center" vertical="center"/>
    </xf>
    <xf numFmtId="182" fontId="9" fillId="0" borderId="19" xfId="0" applyNumberFormat="1"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2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23" xfId="0" applyFont="1" applyFill="1" applyBorder="1" applyAlignment="1">
      <alignment horizontal="center" vertical="center"/>
    </xf>
    <xf numFmtId="0" fontId="9" fillId="0" borderId="2" xfId="0" applyFont="1" applyFill="1" applyBorder="1" applyAlignment="1">
      <alignment horizontal="distributed" vertical="top"/>
    </xf>
    <xf numFmtId="0" fontId="9" fillId="0" borderId="11" xfId="0" applyFont="1" applyFill="1" applyBorder="1" applyAlignment="1">
      <alignment horizontal="distributed" vertical="top"/>
    </xf>
    <xf numFmtId="0" fontId="9" fillId="0" borderId="8" xfId="0" applyFont="1" applyFill="1" applyBorder="1" applyAlignment="1">
      <alignment horizontal="distributed" vertical="top"/>
    </xf>
    <xf numFmtId="0" fontId="9" fillId="0" borderId="18" xfId="0" applyFont="1" applyFill="1" applyBorder="1" applyAlignment="1">
      <alignment horizontal="distributed" vertical="top"/>
    </xf>
    <xf numFmtId="0" fontId="21" fillId="0" borderId="21" xfId="0" applyNumberFormat="1" applyFont="1" applyFill="1" applyBorder="1" applyAlignment="1">
      <alignment vertical="center"/>
    </xf>
    <xf numFmtId="0" fontId="22" fillId="0" borderId="13" xfId="0" applyNumberFormat="1" applyFont="1" applyFill="1" applyBorder="1" applyAlignment="1">
      <alignment vertical="center"/>
    </xf>
    <xf numFmtId="0" fontId="9" fillId="0" borderId="50" xfId="0" applyFont="1" applyFill="1" applyBorder="1" applyAlignment="1">
      <alignment horizontal="distributed" vertical="top"/>
    </xf>
    <xf numFmtId="0" fontId="9" fillId="0" borderId="51" xfId="0" applyFont="1" applyFill="1" applyBorder="1" applyAlignment="1">
      <alignment horizontal="distributed" vertical="top"/>
    </xf>
    <xf numFmtId="0" fontId="21" fillId="0" borderId="13" xfId="0" applyNumberFormat="1" applyFont="1" applyFill="1" applyBorder="1" applyAlignment="1">
      <alignment vertical="center"/>
    </xf>
    <xf numFmtId="0" fontId="22" fillId="0" borderId="57" xfId="0" applyNumberFormat="1" applyFont="1" applyFill="1" applyBorder="1" applyAlignment="1">
      <alignment vertical="center"/>
    </xf>
    <xf numFmtId="0" fontId="22" fillId="0" borderId="31" xfId="0" applyNumberFormat="1" applyFont="1" applyFill="1" applyBorder="1" applyAlignment="1">
      <alignment vertical="center"/>
    </xf>
    <xf numFmtId="0" fontId="25" fillId="0" borderId="3" xfId="0" applyNumberFormat="1" applyFont="1" applyFill="1" applyBorder="1" applyAlignment="1">
      <alignment vertical="center"/>
    </xf>
    <xf numFmtId="0" fontId="22" fillId="0" borderId="29" xfId="0" applyNumberFormat="1" applyFont="1" applyFill="1" applyBorder="1" applyAlignment="1">
      <alignment vertical="center"/>
    </xf>
    <xf numFmtId="0" fontId="22" fillId="0" borderId="59" xfId="0" applyNumberFormat="1" applyFont="1" applyFill="1" applyBorder="1" applyAlignment="1">
      <alignment vertical="center"/>
    </xf>
    <xf numFmtId="0" fontId="22" fillId="0" borderId="38" xfId="0" applyNumberFormat="1" applyFont="1" applyFill="1" applyBorder="1" applyAlignment="1">
      <alignment vertical="center"/>
    </xf>
    <xf numFmtId="0" fontId="12" fillId="0" borderId="0" xfId="0" applyFont="1" applyFill="1" applyAlignment="1">
      <alignment horizontal="center" vertical="center"/>
    </xf>
    <xf numFmtId="0" fontId="12" fillId="0" borderId="40" xfId="0" applyFont="1" applyFill="1" applyBorder="1" applyAlignment="1">
      <alignment horizontal="left" vertical="center" wrapText="1"/>
    </xf>
    <xf numFmtId="0" fontId="20" fillId="0" borderId="0" xfId="0" applyFont="1" applyFill="1" applyAlignment="1">
      <alignment horizontal="center" vertical="center"/>
    </xf>
    <xf numFmtId="0" fontId="21" fillId="0" borderId="57" xfId="0" applyNumberFormat="1" applyFont="1" applyFill="1" applyBorder="1" applyAlignment="1">
      <alignment vertical="center"/>
    </xf>
    <xf numFmtId="0" fontId="21" fillId="0" borderId="31" xfId="0" applyNumberFormat="1" applyFont="1" applyFill="1" applyBorder="1" applyAlignment="1">
      <alignment vertical="center"/>
    </xf>
    <xf numFmtId="0" fontId="21" fillId="0" borderId="43"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cellXfs>
  <cellStyles count="17">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M28"/>
  <sheetViews>
    <sheetView showGridLines="0" view="pageBreakPreview" zoomScale="55" zoomScaleNormal="55" zoomScaleSheetLayoutView="55" workbookViewId="0">
      <selection activeCell="E11" sqref="E11:F11"/>
    </sheetView>
  </sheetViews>
  <sheetFormatPr defaultColWidth="9" defaultRowHeight="13.2" x14ac:dyDescent="0.2"/>
  <cols>
    <col min="1" max="1" width="4.21875" style="3" customWidth="1"/>
    <col min="2" max="2" width="3.6640625" style="3" customWidth="1"/>
    <col min="3" max="3" width="17.21875" style="3" bestFit="1" customWidth="1"/>
    <col min="4" max="5" width="25.44140625" style="3" customWidth="1"/>
    <col min="6" max="6" width="10.109375" style="3" bestFit="1" customWidth="1"/>
    <col min="7" max="13" width="4.6640625" style="4" customWidth="1"/>
    <col min="14" max="22" width="4.6640625" style="3" customWidth="1"/>
    <col min="23" max="16384" width="9" style="3"/>
  </cols>
  <sheetData>
    <row r="1" spans="1:11" s="8" customFormat="1" ht="23.4" x14ac:dyDescent="0.2">
      <c r="A1" s="190" t="s">
        <v>104</v>
      </c>
      <c r="B1" s="190"/>
      <c r="C1" s="190"/>
      <c r="D1" s="190"/>
      <c r="E1" s="190"/>
      <c r="F1" s="190"/>
    </row>
    <row r="2" spans="1:11" s="8" customFormat="1" ht="16.2" x14ac:dyDescent="0.2">
      <c r="A2" s="177"/>
      <c r="B2" s="177"/>
      <c r="C2" s="177"/>
      <c r="D2" s="177"/>
      <c r="E2" s="177"/>
      <c r="F2" s="177"/>
    </row>
    <row r="3" spans="1:11" s="8" customFormat="1" ht="25.5" customHeight="1" x14ac:dyDescent="0.2">
      <c r="A3" s="191" t="s">
        <v>32</v>
      </c>
      <c r="B3" s="191"/>
      <c r="C3" s="211" t="s">
        <v>100</v>
      </c>
      <c r="D3" s="212"/>
      <c r="E3" s="212"/>
      <c r="F3" s="180"/>
    </row>
    <row r="4" spans="1:11" s="8" customFormat="1" ht="25.5" customHeight="1" x14ac:dyDescent="0.2">
      <c r="A4" s="191" t="s">
        <v>106</v>
      </c>
      <c r="B4" s="191"/>
      <c r="C4" s="213" t="s">
        <v>100</v>
      </c>
      <c r="D4" s="214"/>
      <c r="E4" s="214"/>
      <c r="F4" s="180"/>
    </row>
    <row r="6" spans="1:11" ht="39.9" customHeight="1" thickBot="1" x14ac:dyDescent="0.25">
      <c r="A6" s="102" t="s">
        <v>102</v>
      </c>
      <c r="B6" s="102"/>
      <c r="C6" s="102"/>
      <c r="D6" s="181"/>
      <c r="E6" s="181"/>
      <c r="F6" s="176" t="s">
        <v>9</v>
      </c>
    </row>
    <row r="7" spans="1:11" ht="24.75" customHeight="1" x14ac:dyDescent="0.2">
      <c r="A7" s="199" t="s">
        <v>4</v>
      </c>
      <c r="B7" s="200"/>
      <c r="C7" s="201"/>
      <c r="D7" s="202" t="s">
        <v>93</v>
      </c>
      <c r="E7" s="215" t="s">
        <v>86</v>
      </c>
      <c r="F7" s="216"/>
    </row>
    <row r="8" spans="1:11" ht="33" customHeight="1" thickBot="1" x14ac:dyDescent="0.25">
      <c r="A8" s="6"/>
      <c r="B8" s="207" t="s">
        <v>47</v>
      </c>
      <c r="C8" s="208"/>
      <c r="D8" s="203"/>
      <c r="E8" s="217"/>
      <c r="F8" s="218"/>
    </row>
    <row r="9" spans="1:11" ht="60" customHeight="1" thickTop="1" thickBot="1" x14ac:dyDescent="0.25">
      <c r="A9" s="204" t="s">
        <v>52</v>
      </c>
      <c r="B9" s="205"/>
      <c r="C9" s="206"/>
      <c r="D9" s="165">
        <f>必要経費内訳表!C10</f>
        <v>0</v>
      </c>
      <c r="E9" s="219"/>
      <c r="F9" s="220"/>
    </row>
    <row r="10" spans="1:11" ht="32.25" customHeight="1" x14ac:dyDescent="0.2">
      <c r="A10" s="197" t="s">
        <v>41</v>
      </c>
      <c r="B10" s="198"/>
      <c r="C10" s="198"/>
      <c r="D10" s="166">
        <f>SUBTOTAL(9,D11:D18)</f>
        <v>0</v>
      </c>
      <c r="E10" s="186"/>
      <c r="F10" s="187"/>
    </row>
    <row r="11" spans="1:11" ht="60" customHeight="1" x14ac:dyDescent="0.2">
      <c r="A11" s="7"/>
      <c r="B11" s="235" t="s">
        <v>23</v>
      </c>
      <c r="C11" s="236"/>
      <c r="D11" s="167">
        <f>必要経費内訳表!C17</f>
        <v>0</v>
      </c>
      <c r="E11" s="188"/>
      <c r="F11" s="189"/>
      <c r="G11" s="221"/>
      <c r="H11" s="221"/>
      <c r="I11" s="221"/>
      <c r="J11" s="221"/>
      <c r="K11" s="221"/>
    </row>
    <row r="12" spans="1:11" ht="60" customHeight="1" x14ac:dyDescent="0.2">
      <c r="A12" s="7"/>
      <c r="B12" s="235" t="s">
        <v>22</v>
      </c>
      <c r="C12" s="236"/>
      <c r="D12" s="167">
        <f>必要経費内訳表!C27</f>
        <v>0</v>
      </c>
      <c r="E12" s="188"/>
      <c r="F12" s="189"/>
      <c r="G12" s="221"/>
      <c r="H12" s="221"/>
      <c r="I12" s="221"/>
      <c r="J12" s="221"/>
      <c r="K12" s="221"/>
    </row>
    <row r="13" spans="1:11" ht="60" customHeight="1" x14ac:dyDescent="0.2">
      <c r="A13" s="7"/>
      <c r="B13" s="235" t="s">
        <v>42</v>
      </c>
      <c r="C13" s="236"/>
      <c r="D13" s="167">
        <f>必要経費内訳表!C37</f>
        <v>0</v>
      </c>
      <c r="E13" s="188"/>
      <c r="F13" s="189"/>
      <c r="G13" s="221"/>
      <c r="H13" s="221"/>
      <c r="I13" s="221"/>
      <c r="J13" s="221"/>
      <c r="K13" s="221"/>
    </row>
    <row r="14" spans="1:11" ht="60" customHeight="1" x14ac:dyDescent="0.2">
      <c r="A14" s="7"/>
      <c r="B14" s="237" t="s">
        <v>44</v>
      </c>
      <c r="C14" s="238"/>
      <c r="D14" s="167">
        <f>必要経費内訳表!C42</f>
        <v>0</v>
      </c>
      <c r="E14" s="188"/>
      <c r="F14" s="189"/>
      <c r="G14" s="221"/>
      <c r="H14" s="221"/>
      <c r="I14" s="221"/>
      <c r="J14" s="221"/>
      <c r="K14" s="221"/>
    </row>
    <row r="15" spans="1:11" ht="60" customHeight="1" x14ac:dyDescent="0.2">
      <c r="A15" s="7"/>
      <c r="B15" s="235" t="s">
        <v>25</v>
      </c>
      <c r="C15" s="236"/>
      <c r="D15" s="167">
        <f>必要経費内訳表!C50</f>
        <v>0</v>
      </c>
      <c r="E15" s="188"/>
      <c r="F15" s="189"/>
      <c r="G15" s="221"/>
      <c r="H15" s="221"/>
      <c r="I15" s="221"/>
      <c r="J15" s="221"/>
      <c r="K15" s="221"/>
    </row>
    <row r="16" spans="1:11" ht="60" customHeight="1" x14ac:dyDescent="0.2">
      <c r="A16" s="7"/>
      <c r="B16" s="235" t="s">
        <v>24</v>
      </c>
      <c r="C16" s="236"/>
      <c r="D16" s="167">
        <f>必要経費内訳表!C57</f>
        <v>0</v>
      </c>
      <c r="E16" s="188"/>
      <c r="F16" s="189"/>
      <c r="G16" s="221"/>
      <c r="H16" s="221"/>
      <c r="I16" s="221"/>
      <c r="J16" s="221"/>
      <c r="K16" s="221"/>
    </row>
    <row r="17" spans="1:13" ht="60" customHeight="1" x14ac:dyDescent="0.2">
      <c r="A17" s="7"/>
      <c r="B17" s="237" t="s">
        <v>43</v>
      </c>
      <c r="C17" s="238"/>
      <c r="D17" s="167">
        <f>必要経費内訳表!C63</f>
        <v>0</v>
      </c>
      <c r="E17" s="188"/>
      <c r="F17" s="189"/>
      <c r="G17" s="221"/>
      <c r="H17" s="221"/>
      <c r="I17" s="221"/>
      <c r="J17" s="221"/>
      <c r="K17" s="221"/>
    </row>
    <row r="18" spans="1:13" ht="60" customHeight="1" thickBot="1" x14ac:dyDescent="0.25">
      <c r="A18" s="179"/>
      <c r="B18" s="209" t="s">
        <v>27</v>
      </c>
      <c r="C18" s="210"/>
      <c r="D18" s="168">
        <f>必要経費内訳表!C69</f>
        <v>0</v>
      </c>
      <c r="E18" s="227"/>
      <c r="F18" s="228"/>
      <c r="G18" s="221"/>
      <c r="H18" s="221"/>
      <c r="I18" s="221"/>
      <c r="J18" s="221"/>
      <c r="K18" s="221"/>
    </row>
    <row r="19" spans="1:13" ht="60" customHeight="1" thickBot="1" x14ac:dyDescent="0.25">
      <c r="A19" s="232" t="s">
        <v>94</v>
      </c>
      <c r="B19" s="233"/>
      <c r="C19" s="234"/>
      <c r="D19" s="169">
        <f>必要経費内訳表!C75</f>
        <v>0</v>
      </c>
      <c r="E19" s="225"/>
      <c r="F19" s="226"/>
      <c r="G19" s="222"/>
      <c r="H19" s="222"/>
      <c r="I19" s="222"/>
      <c r="J19" s="222"/>
      <c r="K19" s="222"/>
      <c r="L19" s="222"/>
      <c r="M19" s="222"/>
    </row>
    <row r="20" spans="1:13" ht="60" customHeight="1" thickBot="1" x14ac:dyDescent="0.25">
      <c r="A20" s="229" t="s">
        <v>88</v>
      </c>
      <c r="B20" s="230"/>
      <c r="C20" s="231"/>
      <c r="D20" s="170">
        <f>必要経費内訳表!C76</f>
        <v>0</v>
      </c>
      <c r="E20" s="225"/>
      <c r="F20" s="226"/>
      <c r="G20" s="222"/>
      <c r="H20" s="222"/>
      <c r="I20" s="222"/>
      <c r="J20" s="222"/>
      <c r="K20" s="222"/>
      <c r="L20" s="222"/>
      <c r="M20" s="222"/>
    </row>
    <row r="21" spans="1:13" ht="60" customHeight="1" thickBot="1" x14ac:dyDescent="0.25">
      <c r="A21" s="194" t="s">
        <v>28</v>
      </c>
      <c r="B21" s="195"/>
      <c r="C21" s="196"/>
      <c r="D21" s="171">
        <f>SUBTOTAL(9,D9:D20)</f>
        <v>0</v>
      </c>
      <c r="E21" s="223"/>
      <c r="F21" s="224"/>
    </row>
    <row r="23" spans="1:13" ht="8.25" customHeight="1" x14ac:dyDescent="0.2"/>
    <row r="24" spans="1:13" ht="21" customHeight="1" x14ac:dyDescent="0.2">
      <c r="C24" s="124"/>
      <c r="D24" s="192"/>
      <c r="E24" s="192"/>
      <c r="F24" s="192"/>
    </row>
    <row r="25" spans="1:13" ht="21" customHeight="1" x14ac:dyDescent="0.2">
      <c r="C25" s="5"/>
      <c r="D25" s="193"/>
      <c r="E25" s="193"/>
      <c r="F25" s="193"/>
    </row>
    <row r="26" spans="1:13" ht="21" customHeight="1" x14ac:dyDescent="0.2">
      <c r="C26" s="5"/>
      <c r="D26" s="193"/>
      <c r="E26" s="193"/>
      <c r="F26" s="193"/>
    </row>
    <row r="27" spans="1:13" ht="21" customHeight="1" x14ac:dyDescent="0.2">
      <c r="C27" s="5"/>
      <c r="D27" s="193"/>
      <c r="E27" s="193"/>
      <c r="F27" s="193"/>
    </row>
    <row r="28" spans="1:13" x14ac:dyDescent="0.2">
      <c r="C28" s="2"/>
    </row>
  </sheetData>
  <sheetProtection selectLockedCells="1"/>
  <mergeCells count="49">
    <mergeCell ref="G16:K16"/>
    <mergeCell ref="A20:C20"/>
    <mergeCell ref="A19:C19"/>
    <mergeCell ref="B11:C11"/>
    <mergeCell ref="B12:C12"/>
    <mergeCell ref="B13:C13"/>
    <mergeCell ref="B14:C14"/>
    <mergeCell ref="B15:C15"/>
    <mergeCell ref="B16:C16"/>
    <mergeCell ref="B17:C17"/>
    <mergeCell ref="G11:K11"/>
    <mergeCell ref="G12:K12"/>
    <mergeCell ref="G13:K13"/>
    <mergeCell ref="G14:K14"/>
    <mergeCell ref="G15:K15"/>
    <mergeCell ref="D26:F26"/>
    <mergeCell ref="D27:F27"/>
    <mergeCell ref="G17:K17"/>
    <mergeCell ref="G18:K18"/>
    <mergeCell ref="G20:M20"/>
    <mergeCell ref="G19:M19"/>
    <mergeCell ref="E21:F21"/>
    <mergeCell ref="E20:F20"/>
    <mergeCell ref="E19:F19"/>
    <mergeCell ref="E18:F18"/>
    <mergeCell ref="A1:F1"/>
    <mergeCell ref="A3:B3"/>
    <mergeCell ref="A4:B4"/>
    <mergeCell ref="D24:F24"/>
    <mergeCell ref="D25:F25"/>
    <mergeCell ref="A21:C21"/>
    <mergeCell ref="A10:C10"/>
    <mergeCell ref="A7:C7"/>
    <mergeCell ref="D7:D8"/>
    <mergeCell ref="A9:C9"/>
    <mergeCell ref="B8:C8"/>
    <mergeCell ref="B18:C18"/>
    <mergeCell ref="C3:E3"/>
    <mergeCell ref="C4:E4"/>
    <mergeCell ref="E7:F8"/>
    <mergeCell ref="E9:F9"/>
    <mergeCell ref="E10:F10"/>
    <mergeCell ref="E11:F11"/>
    <mergeCell ref="E12:F12"/>
    <mergeCell ref="E17:F17"/>
    <mergeCell ref="E16:F16"/>
    <mergeCell ref="E15:F15"/>
    <mergeCell ref="E14:F14"/>
    <mergeCell ref="E13:F13"/>
  </mergeCells>
  <phoneticPr fontId="8"/>
  <pageMargins left="1.2204724409448819" right="0.39370078740157483" top="0.6692913385826772" bottom="0.39370078740157483" header="0.23622047244094491" footer="0.51181102362204722"/>
  <pageSetup paperSize="9"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zoomScale="130" zoomScaleNormal="100" zoomScaleSheetLayoutView="130" workbookViewId="0">
      <selection activeCell="H15" sqref="H15"/>
    </sheetView>
  </sheetViews>
  <sheetFormatPr defaultColWidth="9" defaultRowHeight="13.2" x14ac:dyDescent="0.2"/>
  <cols>
    <col min="1" max="1" width="9" style="8" customWidth="1"/>
    <col min="2" max="2" width="10.33203125" style="8" customWidth="1"/>
    <col min="3" max="3" width="10.109375" style="8" customWidth="1"/>
    <col min="4" max="6" width="9" style="8"/>
    <col min="7" max="7" width="14.109375" style="8" customWidth="1"/>
    <col min="8" max="16384" width="9" style="8"/>
  </cols>
  <sheetData>
    <row r="1" spans="1:8" x14ac:dyDescent="0.2">
      <c r="A1" s="8" t="s">
        <v>37</v>
      </c>
      <c r="F1" s="240"/>
      <c r="G1" s="240"/>
    </row>
    <row r="3" spans="1:8" x14ac:dyDescent="0.2">
      <c r="A3" s="9"/>
      <c r="B3" s="10"/>
      <c r="C3" s="10"/>
      <c r="D3" s="10"/>
      <c r="E3" s="10"/>
      <c r="F3" s="10"/>
      <c r="G3" s="11"/>
    </row>
    <row r="5" spans="1:8" ht="16.2" x14ac:dyDescent="0.2">
      <c r="A5" s="241" t="s">
        <v>33</v>
      </c>
      <c r="B5" s="242"/>
      <c r="C5" s="242"/>
      <c r="D5" s="242"/>
      <c r="E5" s="242"/>
      <c r="F5" s="242"/>
      <c r="G5" s="242"/>
    </row>
    <row r="9" spans="1:8" ht="28.5" customHeight="1" x14ac:dyDescent="0.2">
      <c r="A9" s="8" t="s">
        <v>32</v>
      </c>
      <c r="B9" s="243" t="str">
        <f>所要経費!C3</f>
        <v xml:space="preserve"> </v>
      </c>
      <c r="C9" s="243"/>
      <c r="D9" s="243"/>
      <c r="E9" s="243"/>
      <c r="F9" s="243"/>
      <c r="G9" s="243"/>
      <c r="H9" s="183" t="s">
        <v>108</v>
      </c>
    </row>
    <row r="10" spans="1:8" ht="28.5" customHeight="1" x14ac:dyDescent="0.2">
      <c r="A10" s="173" t="s">
        <v>106</v>
      </c>
      <c r="B10" s="244" t="str">
        <f>所要経費!C4</f>
        <v xml:space="preserve"> </v>
      </c>
      <c r="C10" s="244"/>
      <c r="D10" s="244"/>
      <c r="E10" s="244"/>
      <c r="F10" s="244"/>
      <c r="G10" s="244"/>
      <c r="H10" s="183" t="s">
        <v>108</v>
      </c>
    </row>
    <row r="13" spans="1:8" ht="26.25" customHeight="1" x14ac:dyDescent="0.2">
      <c r="A13" s="245" t="s">
        <v>34</v>
      </c>
      <c r="B13" s="246"/>
    </row>
    <row r="14" spans="1:8" ht="19.5" customHeight="1" x14ac:dyDescent="0.2">
      <c r="A14" s="239" t="s">
        <v>66</v>
      </c>
      <c r="B14" s="222"/>
      <c r="C14" s="222"/>
      <c r="D14" s="222"/>
      <c r="E14" s="222"/>
      <c r="F14" s="222"/>
      <c r="G14" s="222"/>
    </row>
    <row r="15" spans="1:8" ht="19.5" customHeight="1" x14ac:dyDescent="0.2">
      <c r="A15" s="222"/>
      <c r="B15" s="222"/>
      <c r="C15" s="222"/>
      <c r="D15" s="222"/>
      <c r="E15" s="222"/>
      <c r="F15" s="222"/>
      <c r="G15" s="222"/>
    </row>
    <row r="17" spans="1:7" ht="19.5" customHeight="1" x14ac:dyDescent="0.2">
      <c r="A17" s="248" t="s">
        <v>69</v>
      </c>
      <c r="B17" s="250" t="s">
        <v>96</v>
      </c>
      <c r="C17" s="251"/>
      <c r="D17" s="251"/>
      <c r="E17" s="251"/>
      <c r="F17" s="251"/>
      <c r="G17" s="252"/>
    </row>
    <row r="18" spans="1:7" ht="19.5" customHeight="1" thickBot="1" x14ac:dyDescent="0.25">
      <c r="A18" s="249"/>
      <c r="B18" s="253"/>
      <c r="C18" s="254"/>
      <c r="D18" s="254"/>
      <c r="E18" s="254"/>
      <c r="F18" s="254"/>
      <c r="G18" s="255"/>
    </row>
    <row r="19" spans="1:7" ht="19.5" customHeight="1" thickBot="1" x14ac:dyDescent="0.25">
      <c r="A19" s="119"/>
      <c r="B19" s="120"/>
      <c r="C19" s="120"/>
      <c r="D19" s="12" t="s">
        <v>35</v>
      </c>
      <c r="E19" s="256">
        <v>0.1</v>
      </c>
      <c r="F19" s="257"/>
      <c r="G19" s="120"/>
    </row>
    <row r="21" spans="1:7" ht="24" customHeight="1" x14ac:dyDescent="0.2">
      <c r="A21" s="248" t="s">
        <v>38</v>
      </c>
      <c r="B21" s="258" t="s">
        <v>36</v>
      </c>
      <c r="C21" s="259"/>
      <c r="D21" s="259"/>
      <c r="E21" s="259"/>
      <c r="F21" s="259"/>
      <c r="G21" s="252"/>
    </row>
    <row r="22" spans="1:7" ht="24" customHeight="1" thickBot="1" x14ac:dyDescent="0.25">
      <c r="A22" s="249"/>
      <c r="B22" s="265" t="s">
        <v>103</v>
      </c>
      <c r="C22" s="266"/>
      <c r="D22" s="266"/>
      <c r="E22" s="266"/>
      <c r="F22" s="266"/>
      <c r="G22" s="267"/>
    </row>
    <row r="23" spans="1:7" ht="20.25" customHeight="1" thickBot="1" x14ac:dyDescent="0.25">
      <c r="A23" s="121"/>
      <c r="B23" s="120"/>
      <c r="C23" s="174"/>
      <c r="D23" s="12" t="s">
        <v>35</v>
      </c>
      <c r="E23" s="256"/>
      <c r="F23" s="257"/>
      <c r="G23" s="175"/>
    </row>
    <row r="24" spans="1:7" x14ac:dyDescent="0.2">
      <c r="A24" s="121"/>
    </row>
    <row r="25" spans="1:7" ht="19.5" customHeight="1" x14ac:dyDescent="0.2">
      <c r="A25" s="248" t="s">
        <v>39</v>
      </c>
      <c r="B25" s="260" t="s">
        <v>68</v>
      </c>
      <c r="C25" s="251"/>
      <c r="D25" s="251"/>
      <c r="E25" s="251"/>
      <c r="F25" s="251"/>
      <c r="G25" s="261"/>
    </row>
    <row r="26" spans="1:7" ht="19.5" customHeight="1" thickBot="1" x14ac:dyDescent="0.25">
      <c r="A26" s="249"/>
      <c r="B26" s="262"/>
      <c r="C26" s="262"/>
      <c r="D26" s="254"/>
      <c r="E26" s="254"/>
      <c r="F26" s="254"/>
      <c r="G26" s="263"/>
    </row>
    <row r="27" spans="1:7" ht="18.75" customHeight="1" thickBot="1" x14ac:dyDescent="0.25">
      <c r="A27" s="122"/>
      <c r="D27" s="12" t="s">
        <v>35</v>
      </c>
      <c r="E27" s="256"/>
      <c r="F27" s="257"/>
    </row>
    <row r="28" spans="1:7" x14ac:dyDescent="0.2">
      <c r="A28" s="264" t="s">
        <v>60</v>
      </c>
      <c r="B28" s="264"/>
      <c r="C28" s="118"/>
      <c r="D28" s="118"/>
      <c r="E28" s="118"/>
      <c r="F28" s="118"/>
      <c r="G28" s="118"/>
    </row>
    <row r="29" spans="1:7" x14ac:dyDescent="0.15">
      <c r="A29" s="247" t="s">
        <v>61</v>
      </c>
      <c r="B29" s="247"/>
      <c r="C29" s="247"/>
      <c r="D29" s="247"/>
      <c r="E29" s="247"/>
      <c r="F29" s="247"/>
      <c r="G29" s="247"/>
    </row>
    <row r="30" spans="1:7" x14ac:dyDescent="0.15">
      <c r="A30" s="247" t="s">
        <v>62</v>
      </c>
      <c r="B30" s="247"/>
      <c r="C30" s="247"/>
      <c r="D30" s="247"/>
      <c r="E30" s="247"/>
      <c r="F30" s="247"/>
      <c r="G30" s="247"/>
    </row>
    <row r="31" spans="1:7" x14ac:dyDescent="0.2">
      <c r="A31" s="272" t="s">
        <v>63</v>
      </c>
      <c r="B31" s="272"/>
      <c r="C31" s="272"/>
      <c r="D31" s="272"/>
      <c r="E31" s="272"/>
      <c r="F31" s="272"/>
      <c r="G31" s="272"/>
    </row>
    <row r="32" spans="1:7" ht="18.75" customHeight="1" x14ac:dyDescent="0.15">
      <c r="A32" s="247" t="s">
        <v>64</v>
      </c>
      <c r="B32" s="247"/>
      <c r="C32" s="247"/>
      <c r="D32" s="247"/>
      <c r="E32" s="247"/>
      <c r="F32" s="247"/>
      <c r="G32" s="247"/>
    </row>
    <row r="33" spans="1:8" x14ac:dyDescent="0.15">
      <c r="A33" s="247" t="s">
        <v>97</v>
      </c>
      <c r="B33" s="247"/>
      <c r="C33" s="247"/>
      <c r="D33" s="247"/>
      <c r="E33" s="247"/>
      <c r="F33" s="247"/>
      <c r="G33" s="247"/>
    </row>
    <row r="34" spans="1:8" ht="21.75" customHeight="1" x14ac:dyDescent="0.2">
      <c r="A34" s="272" t="s">
        <v>98</v>
      </c>
      <c r="B34" s="272"/>
      <c r="C34" s="272"/>
      <c r="D34" s="272"/>
      <c r="E34" s="272"/>
      <c r="F34" s="272"/>
      <c r="G34" s="272"/>
    </row>
    <row r="35" spans="1:8" ht="13.8" thickBot="1" x14ac:dyDescent="0.25">
      <c r="A35" s="117"/>
      <c r="B35" s="117"/>
      <c r="C35" s="117"/>
      <c r="D35" s="117"/>
      <c r="E35" s="117"/>
      <c r="F35" s="117"/>
      <c r="G35" s="117"/>
    </row>
    <row r="36" spans="1:8" ht="33.75" customHeight="1" thickTop="1" x14ac:dyDescent="0.2">
      <c r="A36" s="13" t="s">
        <v>67</v>
      </c>
      <c r="B36" s="273">
        <f>MIN(E19,E23,E27)</f>
        <v>0.1</v>
      </c>
      <c r="C36" s="274"/>
      <c r="D36" s="275" t="s">
        <v>65</v>
      </c>
      <c r="E36" s="276"/>
      <c r="F36" s="276"/>
      <c r="G36" s="276"/>
      <c r="H36" s="173" t="s">
        <v>101</v>
      </c>
    </row>
    <row r="37" spans="1:8" ht="30" customHeight="1" thickBot="1" x14ac:dyDescent="0.25">
      <c r="A37" s="123" t="s">
        <v>90</v>
      </c>
      <c r="B37" s="268">
        <f>必要経費内訳表!C75</f>
        <v>0</v>
      </c>
      <c r="C37" s="269"/>
      <c r="D37" s="270" t="s">
        <v>95</v>
      </c>
      <c r="E37" s="271"/>
      <c r="F37" s="271"/>
      <c r="G37" s="271"/>
      <c r="H37" s="173" t="s">
        <v>101</v>
      </c>
    </row>
    <row r="38" spans="1:8" ht="13.8" thickTop="1" x14ac:dyDescent="0.2"/>
  </sheetData>
  <mergeCells count="27">
    <mergeCell ref="B37:C37"/>
    <mergeCell ref="D37:G37"/>
    <mergeCell ref="A30:G30"/>
    <mergeCell ref="A31:G31"/>
    <mergeCell ref="A32:G32"/>
    <mergeCell ref="A33:G33"/>
    <mergeCell ref="A34:G34"/>
    <mergeCell ref="B36:C36"/>
    <mergeCell ref="D36:G36"/>
    <mergeCell ref="A29:G29"/>
    <mergeCell ref="A17:A18"/>
    <mergeCell ref="B17:G18"/>
    <mergeCell ref="E19:F19"/>
    <mergeCell ref="A21:A22"/>
    <mergeCell ref="B21:G21"/>
    <mergeCell ref="E23:F23"/>
    <mergeCell ref="A25:A26"/>
    <mergeCell ref="B25:G26"/>
    <mergeCell ref="E27:F27"/>
    <mergeCell ref="A28:B28"/>
    <mergeCell ref="B22:G22"/>
    <mergeCell ref="A14:G15"/>
    <mergeCell ref="F1:G1"/>
    <mergeCell ref="A5:G5"/>
    <mergeCell ref="B9:G9"/>
    <mergeCell ref="B10:G10"/>
    <mergeCell ref="A13:B13"/>
  </mergeCells>
  <phoneticPr fontId="8"/>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86"/>
  <sheetViews>
    <sheetView tabSelected="1" view="pageBreakPreview" zoomScale="85" zoomScaleNormal="70" zoomScaleSheetLayoutView="85" workbookViewId="0">
      <pane xSplit="4" ySplit="9" topLeftCell="E79" activePane="bottomRight" state="frozen"/>
      <selection activeCell="W2" sqref="W2:AB3"/>
      <selection pane="topRight" activeCell="W2" sqref="W2:AB3"/>
      <selection pane="bottomLeft" activeCell="W2" sqref="W2:AB3"/>
      <selection pane="bottomRight" activeCell="J22" sqref="J22:K22"/>
    </sheetView>
  </sheetViews>
  <sheetFormatPr defaultColWidth="9" defaultRowHeight="17.25" customHeight="1" x14ac:dyDescent="0.2"/>
  <cols>
    <col min="1" max="1" width="4.44140625" style="14" customWidth="1"/>
    <col min="2" max="2" width="13.109375" style="129" customWidth="1"/>
    <col min="3" max="3" width="14.44140625" style="125" customWidth="1"/>
    <col min="4" max="4" width="14.88671875" style="126" customWidth="1"/>
    <col min="5" max="5" width="34.109375" style="127" customWidth="1"/>
    <col min="6" max="7" width="4.6640625" style="127" customWidth="1"/>
    <col min="8" max="8" width="6" style="128" customWidth="1"/>
    <col min="9" max="9" width="3.33203125" style="129" bestFit="1" customWidth="1"/>
    <col min="10" max="11" width="4.6640625" style="127" customWidth="1"/>
    <col min="12" max="12" width="6.109375" style="128" customWidth="1"/>
    <col min="13" max="13" width="3.33203125" style="129" bestFit="1" customWidth="1"/>
    <col min="14" max="14" width="3.77734375" style="14" bestFit="1" customWidth="1"/>
    <col min="15" max="15" width="11.44140625" style="130" customWidth="1"/>
    <col min="16" max="16" width="5.77734375" style="128" customWidth="1"/>
    <col min="17" max="17" width="3.33203125" style="129" bestFit="1" customWidth="1"/>
    <col min="18" max="18" width="16.88671875" style="125" customWidth="1"/>
    <col min="19" max="19" width="10.33203125" style="14" bestFit="1" customWidth="1"/>
    <col min="20" max="16384" width="9" style="14"/>
  </cols>
  <sheetData>
    <row r="1" spans="1:20" ht="11.25" customHeight="1" x14ac:dyDescent="0.2">
      <c r="B1" s="1"/>
      <c r="S1" s="131"/>
    </row>
    <row r="2" spans="1:20" ht="23.4" x14ac:dyDescent="0.2">
      <c r="A2" s="330" t="s">
        <v>8</v>
      </c>
      <c r="B2" s="330"/>
      <c r="C2" s="330"/>
      <c r="D2" s="330"/>
      <c r="E2" s="330"/>
      <c r="F2" s="330"/>
      <c r="G2" s="330"/>
      <c r="H2" s="330"/>
      <c r="I2" s="330"/>
      <c r="J2" s="330"/>
      <c r="K2" s="330"/>
      <c r="L2" s="330"/>
      <c r="M2" s="330"/>
      <c r="N2" s="330"/>
      <c r="O2" s="330"/>
      <c r="P2" s="330"/>
      <c r="Q2" s="330"/>
      <c r="R2" s="330"/>
      <c r="S2" s="330"/>
    </row>
    <row r="3" spans="1:20" ht="14.25" customHeight="1" x14ac:dyDescent="0.2">
      <c r="B3" s="178"/>
      <c r="C3" s="178"/>
      <c r="D3" s="178"/>
      <c r="E3" s="178"/>
      <c r="F3" s="178"/>
      <c r="G3" s="178"/>
      <c r="H3" s="178"/>
      <c r="I3" s="15"/>
      <c r="J3" s="15"/>
      <c r="K3" s="15"/>
      <c r="L3" s="15"/>
      <c r="M3" s="15"/>
      <c r="N3" s="15"/>
      <c r="O3" s="16"/>
      <c r="P3" s="103"/>
      <c r="Q3" s="103"/>
      <c r="R3" s="103"/>
      <c r="S3" s="131"/>
    </row>
    <row r="4" spans="1:20" ht="23.4" x14ac:dyDescent="0.2">
      <c r="B4" s="178"/>
      <c r="C4" s="178"/>
      <c r="D4" s="178"/>
      <c r="E4" s="178"/>
      <c r="F4" s="178"/>
      <c r="G4" s="178"/>
      <c r="H4" s="178"/>
      <c r="I4" s="15"/>
      <c r="J4" s="328" t="s">
        <v>105</v>
      </c>
      <c r="K4" s="328"/>
      <c r="L4" s="329" t="str">
        <f>所要経費!C3</f>
        <v xml:space="preserve"> </v>
      </c>
      <c r="M4" s="329"/>
      <c r="N4" s="329"/>
      <c r="O4" s="329"/>
      <c r="P4" s="329"/>
      <c r="Q4" s="329"/>
      <c r="R4" s="329"/>
      <c r="S4" s="329"/>
      <c r="T4" s="183" t="s">
        <v>108</v>
      </c>
    </row>
    <row r="5" spans="1:20" ht="23.4" x14ac:dyDescent="0.2">
      <c r="B5" s="178"/>
      <c r="C5" s="178"/>
      <c r="D5" s="178"/>
      <c r="E5" s="178"/>
      <c r="F5" s="178"/>
      <c r="G5" s="178"/>
      <c r="H5" s="178"/>
      <c r="I5" s="15"/>
      <c r="J5" s="328" t="s">
        <v>107</v>
      </c>
      <c r="K5" s="328"/>
      <c r="L5" s="329" t="str">
        <f>所要経費!C4</f>
        <v xml:space="preserve"> </v>
      </c>
      <c r="M5" s="329"/>
      <c r="N5" s="329"/>
      <c r="O5" s="329"/>
      <c r="P5" s="329"/>
      <c r="Q5" s="329"/>
      <c r="R5" s="329"/>
      <c r="S5" s="329"/>
      <c r="T5" s="183" t="s">
        <v>108</v>
      </c>
    </row>
    <row r="6" spans="1:20" ht="15" customHeight="1" x14ac:dyDescent="0.2">
      <c r="B6" s="178"/>
      <c r="C6" s="178"/>
      <c r="D6" s="178"/>
      <c r="E6" s="178"/>
      <c r="F6" s="178"/>
      <c r="G6" s="178"/>
      <c r="H6" s="178"/>
      <c r="I6" s="15"/>
      <c r="J6" s="182"/>
      <c r="K6" s="182"/>
      <c r="L6" s="15"/>
      <c r="M6" s="15"/>
      <c r="N6" s="15"/>
      <c r="O6" s="16"/>
      <c r="P6" s="103"/>
      <c r="Q6" s="103"/>
      <c r="R6" s="103"/>
      <c r="S6" s="131"/>
    </row>
    <row r="7" spans="1:20" ht="17.25" customHeight="1" thickBot="1" x14ac:dyDescent="0.25">
      <c r="R7" s="17" t="s">
        <v>9</v>
      </c>
      <c r="S7" s="131"/>
    </row>
    <row r="8" spans="1:20" ht="21" customHeight="1" x14ac:dyDescent="0.2">
      <c r="A8" s="283" t="s">
        <v>4</v>
      </c>
      <c r="B8" s="305"/>
      <c r="C8" s="306" t="s">
        <v>5</v>
      </c>
      <c r="D8" s="308" t="s">
        <v>6</v>
      </c>
      <c r="E8" s="309"/>
      <c r="F8" s="309"/>
      <c r="G8" s="309"/>
      <c r="H8" s="309"/>
      <c r="I8" s="309"/>
      <c r="J8" s="309"/>
      <c r="K8" s="309"/>
      <c r="L8" s="309"/>
      <c r="M8" s="309"/>
      <c r="N8" s="309"/>
      <c r="O8" s="309"/>
      <c r="P8" s="309"/>
      <c r="Q8" s="309"/>
      <c r="R8" s="309"/>
      <c r="S8" s="310"/>
    </row>
    <row r="9" spans="1:20" ht="21" customHeight="1" thickBot="1" x14ac:dyDescent="0.25">
      <c r="A9" s="146"/>
      <c r="B9" s="18" t="s">
        <v>47</v>
      </c>
      <c r="C9" s="307"/>
      <c r="D9" s="151"/>
      <c r="E9" s="152" t="s">
        <v>31</v>
      </c>
      <c r="F9" s="311" t="s">
        <v>15</v>
      </c>
      <c r="G9" s="312"/>
      <c r="H9" s="153" t="s">
        <v>12</v>
      </c>
      <c r="I9" s="154"/>
      <c r="J9" s="311" t="s">
        <v>13</v>
      </c>
      <c r="K9" s="312"/>
      <c r="L9" s="153" t="s">
        <v>12</v>
      </c>
      <c r="M9" s="152"/>
      <c r="N9" s="311" t="s">
        <v>14</v>
      </c>
      <c r="O9" s="312"/>
      <c r="P9" s="153"/>
      <c r="Q9" s="154"/>
      <c r="R9" s="152"/>
      <c r="S9" s="155" t="s">
        <v>91</v>
      </c>
    </row>
    <row r="10" spans="1:20" ht="18" customHeight="1" x14ac:dyDescent="0.2">
      <c r="A10" s="313" t="s">
        <v>40</v>
      </c>
      <c r="B10" s="314"/>
      <c r="C10" s="19">
        <f>SUM(R10:R15)</f>
        <v>0</v>
      </c>
      <c r="D10" s="184" t="s">
        <v>109</v>
      </c>
      <c r="E10" s="145"/>
      <c r="F10" s="321"/>
      <c r="G10" s="321"/>
      <c r="H10" s="20"/>
      <c r="I10" s="21" t="s">
        <v>29</v>
      </c>
      <c r="J10" s="321"/>
      <c r="K10" s="321"/>
      <c r="L10" s="22"/>
      <c r="M10" s="23" t="s">
        <v>29</v>
      </c>
      <c r="N10" s="24" t="s">
        <v>30</v>
      </c>
      <c r="O10" s="25"/>
      <c r="P10" s="26" t="s">
        <v>10</v>
      </c>
      <c r="Q10" s="21" t="s">
        <v>70</v>
      </c>
      <c r="R10" s="27">
        <f>PRODUCT(F10:Q10)</f>
        <v>0</v>
      </c>
      <c r="S10" s="156"/>
    </row>
    <row r="11" spans="1:20" ht="18" customHeight="1" x14ac:dyDescent="0.2">
      <c r="A11" s="313"/>
      <c r="B11" s="314"/>
      <c r="C11" s="19"/>
      <c r="D11" s="184" t="s">
        <v>26</v>
      </c>
      <c r="E11" s="136"/>
      <c r="F11" s="304"/>
      <c r="G11" s="304"/>
      <c r="H11" s="28"/>
      <c r="I11" s="29" t="s">
        <v>2</v>
      </c>
      <c r="J11" s="304"/>
      <c r="K11" s="304"/>
      <c r="L11" s="30"/>
      <c r="M11" s="31" t="s">
        <v>2</v>
      </c>
      <c r="N11" s="32" t="s">
        <v>3</v>
      </c>
      <c r="O11" s="33"/>
      <c r="P11" s="34" t="s">
        <v>10</v>
      </c>
      <c r="Q11" s="29" t="s">
        <v>70</v>
      </c>
      <c r="R11" s="35">
        <f>PRODUCT(F11:Q11)</f>
        <v>0</v>
      </c>
      <c r="S11" s="156"/>
    </row>
    <row r="12" spans="1:20" ht="18" customHeight="1" x14ac:dyDescent="0.2">
      <c r="A12" s="313"/>
      <c r="B12" s="314"/>
      <c r="C12" s="19"/>
      <c r="D12" s="135" t="s">
        <v>53</v>
      </c>
      <c r="E12" s="136"/>
      <c r="F12" s="289"/>
      <c r="G12" s="290"/>
      <c r="H12" s="28"/>
      <c r="I12" s="29" t="s">
        <v>0</v>
      </c>
      <c r="J12" s="289"/>
      <c r="K12" s="290"/>
      <c r="L12" s="30"/>
      <c r="M12" s="31" t="s">
        <v>0</v>
      </c>
      <c r="N12" s="32" t="s">
        <v>1</v>
      </c>
      <c r="O12" s="33"/>
      <c r="P12" s="34" t="s">
        <v>10</v>
      </c>
      <c r="Q12" s="29" t="s">
        <v>70</v>
      </c>
      <c r="R12" s="35">
        <f t="shared" ref="R12:R14" si="0">PRODUCT(F12:Q12)</f>
        <v>0</v>
      </c>
      <c r="S12" s="156"/>
    </row>
    <row r="13" spans="1:20" ht="18" customHeight="1" x14ac:dyDescent="0.2">
      <c r="A13" s="313"/>
      <c r="B13" s="314"/>
      <c r="C13" s="19"/>
      <c r="D13" s="135" t="s">
        <v>21</v>
      </c>
      <c r="E13" s="136"/>
      <c r="F13" s="289"/>
      <c r="G13" s="290"/>
      <c r="H13" s="28"/>
      <c r="I13" s="29" t="s">
        <v>71</v>
      </c>
      <c r="J13" s="289"/>
      <c r="K13" s="290"/>
      <c r="L13" s="30"/>
      <c r="M13" s="31" t="s">
        <v>71</v>
      </c>
      <c r="N13" s="32" t="s">
        <v>72</v>
      </c>
      <c r="O13" s="33"/>
      <c r="P13" s="34" t="s">
        <v>10</v>
      </c>
      <c r="Q13" s="29" t="s">
        <v>70</v>
      </c>
      <c r="R13" s="35">
        <f t="shared" si="0"/>
        <v>0</v>
      </c>
      <c r="S13" s="156"/>
    </row>
    <row r="14" spans="1:20" ht="18" customHeight="1" x14ac:dyDescent="0.2">
      <c r="A14" s="313"/>
      <c r="B14" s="314"/>
      <c r="C14" s="19"/>
      <c r="D14" s="135"/>
      <c r="E14" s="136"/>
      <c r="F14" s="304"/>
      <c r="G14" s="304"/>
      <c r="H14" s="28"/>
      <c r="I14" s="29" t="s">
        <v>71</v>
      </c>
      <c r="J14" s="304"/>
      <c r="K14" s="304"/>
      <c r="L14" s="36"/>
      <c r="M14" s="31" t="s">
        <v>71</v>
      </c>
      <c r="N14" s="32" t="s">
        <v>72</v>
      </c>
      <c r="O14" s="33"/>
      <c r="P14" s="34" t="s">
        <v>10</v>
      </c>
      <c r="Q14" s="29" t="s">
        <v>70</v>
      </c>
      <c r="R14" s="35">
        <f t="shared" si="0"/>
        <v>0</v>
      </c>
      <c r="S14" s="156"/>
    </row>
    <row r="15" spans="1:20" ht="18" customHeight="1" thickBot="1" x14ac:dyDescent="0.25">
      <c r="A15" s="315"/>
      <c r="B15" s="316"/>
      <c r="C15" s="37"/>
      <c r="D15" s="137" t="s">
        <v>51</v>
      </c>
      <c r="E15" s="138"/>
      <c r="F15" s="317"/>
      <c r="G15" s="317"/>
      <c r="H15" s="38"/>
      <c r="I15" s="39" t="s">
        <v>73</v>
      </c>
      <c r="J15" s="317"/>
      <c r="K15" s="317"/>
      <c r="L15" s="40"/>
      <c r="M15" s="41" t="s">
        <v>73</v>
      </c>
      <c r="N15" s="42"/>
      <c r="O15" s="43">
        <v>0.1</v>
      </c>
      <c r="P15" s="44"/>
      <c r="Q15" s="39" t="s">
        <v>81</v>
      </c>
      <c r="R15" s="45">
        <f>ROUNDDOWN(PRODUCT(F15:Q15),0)</f>
        <v>0</v>
      </c>
      <c r="S15" s="157"/>
    </row>
    <row r="16" spans="1:20" ht="18.75" customHeight="1" thickBot="1" x14ac:dyDescent="0.25">
      <c r="A16" s="319" t="s">
        <v>41</v>
      </c>
      <c r="B16" s="320"/>
      <c r="C16" s="110"/>
      <c r="D16" s="139"/>
      <c r="E16" s="140"/>
      <c r="F16" s="46"/>
      <c r="G16" s="46"/>
      <c r="H16" s="47"/>
      <c r="I16" s="48"/>
      <c r="J16" s="46"/>
      <c r="K16" s="46"/>
      <c r="L16" s="49"/>
      <c r="M16" s="50"/>
      <c r="N16" s="51"/>
      <c r="O16" s="52"/>
      <c r="P16" s="53"/>
      <c r="Q16" s="48"/>
      <c r="R16" s="111"/>
      <c r="S16" s="158"/>
    </row>
    <row r="17" spans="1:19" ht="18" customHeight="1" x14ac:dyDescent="0.2">
      <c r="A17" s="132"/>
      <c r="B17" s="54" t="s">
        <v>45</v>
      </c>
      <c r="C17" s="58">
        <f>SUM(R17:R26)</f>
        <v>0</v>
      </c>
      <c r="D17" s="116" t="s">
        <v>109</v>
      </c>
      <c r="E17" s="134"/>
      <c r="F17" s="318"/>
      <c r="G17" s="318"/>
      <c r="H17" s="93"/>
      <c r="I17" s="21" t="s">
        <v>82</v>
      </c>
      <c r="J17" s="318"/>
      <c r="K17" s="318"/>
      <c r="L17" s="94"/>
      <c r="M17" s="23" t="s">
        <v>74</v>
      </c>
      <c r="N17" s="24" t="s">
        <v>75</v>
      </c>
      <c r="O17" s="95"/>
      <c r="P17" s="26" t="s">
        <v>10</v>
      </c>
      <c r="Q17" s="21" t="s">
        <v>70</v>
      </c>
      <c r="R17" s="65">
        <f t="shared" ref="R17:R74" si="1">PRODUCT(F17:Q17)</f>
        <v>0</v>
      </c>
      <c r="S17" s="158"/>
    </row>
    <row r="18" spans="1:19" ht="18" customHeight="1" x14ac:dyDescent="0.2">
      <c r="A18" s="132"/>
      <c r="B18" s="55"/>
      <c r="C18" s="19"/>
      <c r="D18" s="135" t="s">
        <v>55</v>
      </c>
      <c r="E18" s="136"/>
      <c r="F18" s="299"/>
      <c r="G18" s="299"/>
      <c r="H18" s="104"/>
      <c r="I18" s="29" t="s">
        <v>0</v>
      </c>
      <c r="J18" s="299"/>
      <c r="K18" s="299"/>
      <c r="L18" s="105"/>
      <c r="M18" s="31" t="s">
        <v>0</v>
      </c>
      <c r="N18" s="32" t="s">
        <v>1</v>
      </c>
      <c r="O18" s="106"/>
      <c r="P18" s="34" t="s">
        <v>10</v>
      </c>
      <c r="Q18" s="29" t="s">
        <v>70</v>
      </c>
      <c r="R18" s="35">
        <f t="shared" si="1"/>
        <v>0</v>
      </c>
      <c r="S18" s="156"/>
    </row>
    <row r="19" spans="1:19" ht="18" customHeight="1" x14ac:dyDescent="0.2">
      <c r="A19" s="132"/>
      <c r="B19" s="55"/>
      <c r="C19" s="19"/>
      <c r="D19" s="135" t="s">
        <v>21</v>
      </c>
      <c r="E19" s="136"/>
      <c r="F19" s="300"/>
      <c r="G19" s="301"/>
      <c r="H19" s="104"/>
      <c r="I19" s="29" t="s">
        <v>0</v>
      </c>
      <c r="J19" s="299"/>
      <c r="K19" s="299"/>
      <c r="L19" s="105"/>
      <c r="M19" s="31" t="s">
        <v>0</v>
      </c>
      <c r="N19" s="32" t="s">
        <v>1</v>
      </c>
      <c r="O19" s="106"/>
      <c r="P19" s="34" t="s">
        <v>10</v>
      </c>
      <c r="Q19" s="29" t="s">
        <v>70</v>
      </c>
      <c r="R19" s="35">
        <f t="shared" si="1"/>
        <v>0</v>
      </c>
      <c r="S19" s="156"/>
    </row>
    <row r="20" spans="1:19" ht="18" customHeight="1" x14ac:dyDescent="0.2">
      <c r="A20" s="132"/>
      <c r="B20" s="55"/>
      <c r="C20" s="19"/>
      <c r="D20" s="135"/>
      <c r="E20" s="136"/>
      <c r="F20" s="300"/>
      <c r="G20" s="301"/>
      <c r="H20" s="104"/>
      <c r="I20" s="29" t="s">
        <v>0</v>
      </c>
      <c r="J20" s="299"/>
      <c r="K20" s="299"/>
      <c r="L20" s="105"/>
      <c r="M20" s="31" t="s">
        <v>0</v>
      </c>
      <c r="N20" s="32" t="s">
        <v>1</v>
      </c>
      <c r="O20" s="106"/>
      <c r="P20" s="34" t="s">
        <v>10</v>
      </c>
      <c r="Q20" s="29" t="s">
        <v>70</v>
      </c>
      <c r="R20" s="35">
        <f t="shared" si="1"/>
        <v>0</v>
      </c>
      <c r="S20" s="156"/>
    </row>
    <row r="21" spans="1:19" ht="18" customHeight="1" x14ac:dyDescent="0.2">
      <c r="A21" s="132"/>
      <c r="B21" s="55"/>
      <c r="C21" s="19"/>
      <c r="D21" s="135"/>
      <c r="E21" s="136"/>
      <c r="F21" s="300"/>
      <c r="G21" s="301"/>
      <c r="H21" s="104"/>
      <c r="I21" s="29" t="s">
        <v>0</v>
      </c>
      <c r="J21" s="299"/>
      <c r="K21" s="299"/>
      <c r="L21" s="105"/>
      <c r="M21" s="31" t="s">
        <v>0</v>
      </c>
      <c r="N21" s="32" t="s">
        <v>1</v>
      </c>
      <c r="O21" s="106"/>
      <c r="P21" s="34" t="s">
        <v>10</v>
      </c>
      <c r="Q21" s="29" t="s">
        <v>70</v>
      </c>
      <c r="R21" s="35">
        <f t="shared" si="1"/>
        <v>0</v>
      </c>
      <c r="S21" s="156"/>
    </row>
    <row r="22" spans="1:19" ht="18" customHeight="1" x14ac:dyDescent="0.2">
      <c r="A22" s="132"/>
      <c r="B22" s="55"/>
      <c r="C22" s="19"/>
      <c r="D22" s="135"/>
      <c r="E22" s="136"/>
      <c r="F22" s="324"/>
      <c r="G22" s="324"/>
      <c r="H22" s="109"/>
      <c r="I22" s="29" t="s">
        <v>71</v>
      </c>
      <c r="J22" s="324"/>
      <c r="K22" s="324"/>
      <c r="L22" s="108"/>
      <c r="M22" s="31" t="s">
        <v>71</v>
      </c>
      <c r="N22" s="32" t="s">
        <v>72</v>
      </c>
      <c r="O22" s="107"/>
      <c r="P22" s="34" t="s">
        <v>10</v>
      </c>
      <c r="Q22" s="29" t="s">
        <v>70</v>
      </c>
      <c r="R22" s="35">
        <f t="shared" si="1"/>
        <v>0</v>
      </c>
      <c r="S22" s="156"/>
    </row>
    <row r="23" spans="1:19" ht="18" customHeight="1" x14ac:dyDescent="0.2">
      <c r="A23" s="132"/>
      <c r="B23" s="55"/>
      <c r="C23" s="19"/>
      <c r="D23" s="135"/>
      <c r="E23" s="136"/>
      <c r="F23" s="304"/>
      <c r="G23" s="304"/>
      <c r="H23" s="28"/>
      <c r="I23" s="29" t="s">
        <v>71</v>
      </c>
      <c r="J23" s="304"/>
      <c r="K23" s="304"/>
      <c r="L23" s="36"/>
      <c r="M23" s="31" t="s">
        <v>71</v>
      </c>
      <c r="N23" s="32" t="s">
        <v>72</v>
      </c>
      <c r="O23" s="33"/>
      <c r="P23" s="34" t="s">
        <v>10</v>
      </c>
      <c r="Q23" s="29" t="s">
        <v>70</v>
      </c>
      <c r="R23" s="35">
        <f t="shared" si="1"/>
        <v>0</v>
      </c>
      <c r="S23" s="156"/>
    </row>
    <row r="24" spans="1:19" ht="18" customHeight="1" x14ac:dyDescent="0.2">
      <c r="A24" s="132"/>
      <c r="B24" s="55"/>
      <c r="C24" s="19"/>
      <c r="D24" s="135"/>
      <c r="E24" s="136"/>
      <c r="F24" s="304"/>
      <c r="G24" s="304"/>
      <c r="H24" s="28"/>
      <c r="I24" s="29" t="s">
        <v>71</v>
      </c>
      <c r="J24" s="304"/>
      <c r="K24" s="304"/>
      <c r="L24" s="36"/>
      <c r="M24" s="31" t="s">
        <v>71</v>
      </c>
      <c r="N24" s="32" t="s">
        <v>72</v>
      </c>
      <c r="O24" s="33"/>
      <c r="P24" s="34" t="s">
        <v>10</v>
      </c>
      <c r="Q24" s="29" t="s">
        <v>70</v>
      </c>
      <c r="R24" s="35">
        <f t="shared" si="1"/>
        <v>0</v>
      </c>
      <c r="S24" s="156"/>
    </row>
    <row r="25" spans="1:19" ht="18" customHeight="1" x14ac:dyDescent="0.2">
      <c r="A25" s="132"/>
      <c r="B25" s="55"/>
      <c r="C25" s="19"/>
      <c r="D25" s="135"/>
      <c r="E25" s="136"/>
      <c r="F25" s="304"/>
      <c r="G25" s="304"/>
      <c r="H25" s="28"/>
      <c r="I25" s="29" t="s">
        <v>71</v>
      </c>
      <c r="J25" s="304"/>
      <c r="K25" s="304"/>
      <c r="L25" s="36"/>
      <c r="M25" s="31" t="s">
        <v>71</v>
      </c>
      <c r="N25" s="32" t="s">
        <v>72</v>
      </c>
      <c r="O25" s="33"/>
      <c r="P25" s="34" t="s">
        <v>10</v>
      </c>
      <c r="Q25" s="29" t="s">
        <v>70</v>
      </c>
      <c r="R25" s="35">
        <f t="shared" si="1"/>
        <v>0</v>
      </c>
      <c r="S25" s="156"/>
    </row>
    <row r="26" spans="1:19" ht="18" customHeight="1" thickBot="1" x14ac:dyDescent="0.25">
      <c r="A26" s="132"/>
      <c r="B26" s="56"/>
      <c r="C26" s="37"/>
      <c r="D26" s="141"/>
      <c r="E26" s="138"/>
      <c r="F26" s="317"/>
      <c r="G26" s="317"/>
      <c r="H26" s="38"/>
      <c r="I26" s="39" t="s">
        <v>71</v>
      </c>
      <c r="J26" s="317"/>
      <c r="K26" s="317"/>
      <c r="L26" s="40"/>
      <c r="M26" s="41" t="s">
        <v>71</v>
      </c>
      <c r="N26" s="42" t="s">
        <v>72</v>
      </c>
      <c r="O26" s="57"/>
      <c r="P26" s="44" t="s">
        <v>10</v>
      </c>
      <c r="Q26" s="39" t="s">
        <v>70</v>
      </c>
      <c r="R26" s="45">
        <f t="shared" si="1"/>
        <v>0</v>
      </c>
      <c r="S26" s="157"/>
    </row>
    <row r="27" spans="1:19" ht="18" customHeight="1" x14ac:dyDescent="0.2">
      <c r="A27" s="132"/>
      <c r="B27" s="54" t="s">
        <v>46</v>
      </c>
      <c r="C27" s="58">
        <f>SUM(R27:R36)</f>
        <v>0</v>
      </c>
      <c r="D27" s="116" t="s">
        <v>109</v>
      </c>
      <c r="E27" s="134"/>
      <c r="F27" s="322"/>
      <c r="G27" s="323"/>
      <c r="H27" s="96"/>
      <c r="I27" s="60" t="s">
        <v>0</v>
      </c>
      <c r="J27" s="322"/>
      <c r="K27" s="323"/>
      <c r="L27" s="97"/>
      <c r="M27" s="61" t="s">
        <v>74</v>
      </c>
      <c r="N27" s="62" t="s">
        <v>75</v>
      </c>
      <c r="O27" s="98"/>
      <c r="P27" s="64" t="s">
        <v>10</v>
      </c>
      <c r="Q27" s="60" t="s">
        <v>70</v>
      </c>
      <c r="R27" s="65">
        <f t="shared" si="1"/>
        <v>0</v>
      </c>
      <c r="S27" s="158"/>
    </row>
    <row r="28" spans="1:19" ht="18" customHeight="1" x14ac:dyDescent="0.2">
      <c r="A28" s="132"/>
      <c r="B28" s="55"/>
      <c r="C28" s="19"/>
      <c r="D28" s="135" t="s">
        <v>54</v>
      </c>
      <c r="E28" s="136"/>
      <c r="F28" s="300"/>
      <c r="G28" s="301"/>
      <c r="H28" s="104"/>
      <c r="I28" s="29" t="s">
        <v>0</v>
      </c>
      <c r="J28" s="300"/>
      <c r="K28" s="301"/>
      <c r="L28" s="105"/>
      <c r="M28" s="31" t="s">
        <v>0</v>
      </c>
      <c r="N28" s="32" t="s">
        <v>1</v>
      </c>
      <c r="O28" s="33"/>
      <c r="P28" s="34" t="s">
        <v>10</v>
      </c>
      <c r="Q28" s="29" t="s">
        <v>70</v>
      </c>
      <c r="R28" s="35">
        <f t="shared" si="1"/>
        <v>0</v>
      </c>
      <c r="S28" s="156"/>
    </row>
    <row r="29" spans="1:19" ht="18" customHeight="1" x14ac:dyDescent="0.2">
      <c r="A29" s="132"/>
      <c r="B29" s="55"/>
      <c r="C29" s="19"/>
      <c r="D29" s="135" t="s">
        <v>21</v>
      </c>
      <c r="E29" s="136"/>
      <c r="F29" s="300"/>
      <c r="G29" s="301"/>
      <c r="H29" s="104"/>
      <c r="I29" s="29" t="s">
        <v>0</v>
      </c>
      <c r="J29" s="300"/>
      <c r="K29" s="301"/>
      <c r="L29" s="105"/>
      <c r="M29" s="31" t="s">
        <v>71</v>
      </c>
      <c r="N29" s="32" t="s">
        <v>72</v>
      </c>
      <c r="O29" s="33"/>
      <c r="P29" s="34" t="s">
        <v>10</v>
      </c>
      <c r="Q29" s="29" t="s">
        <v>70</v>
      </c>
      <c r="R29" s="35">
        <f t="shared" si="1"/>
        <v>0</v>
      </c>
      <c r="S29" s="156"/>
    </row>
    <row r="30" spans="1:19" ht="18" customHeight="1" x14ac:dyDescent="0.2">
      <c r="A30" s="132"/>
      <c r="B30" s="55"/>
      <c r="C30" s="19"/>
      <c r="D30" s="135"/>
      <c r="E30" s="136"/>
      <c r="F30" s="300"/>
      <c r="G30" s="301"/>
      <c r="H30" s="104"/>
      <c r="I30" s="29" t="s">
        <v>0</v>
      </c>
      <c r="J30" s="300"/>
      <c r="K30" s="301"/>
      <c r="L30" s="105"/>
      <c r="M30" s="31" t="s">
        <v>71</v>
      </c>
      <c r="N30" s="32" t="s">
        <v>72</v>
      </c>
      <c r="O30" s="33"/>
      <c r="P30" s="34" t="s">
        <v>10</v>
      </c>
      <c r="Q30" s="29" t="s">
        <v>70</v>
      </c>
      <c r="R30" s="35">
        <f t="shared" si="1"/>
        <v>0</v>
      </c>
      <c r="S30" s="156"/>
    </row>
    <row r="31" spans="1:19" ht="18" customHeight="1" x14ac:dyDescent="0.2">
      <c r="A31" s="132"/>
      <c r="B31" s="55"/>
      <c r="C31" s="19"/>
      <c r="D31" s="135"/>
      <c r="E31" s="136"/>
      <c r="F31" s="300"/>
      <c r="G31" s="301"/>
      <c r="H31" s="104"/>
      <c r="I31" s="29" t="s">
        <v>0</v>
      </c>
      <c r="J31" s="300"/>
      <c r="K31" s="301"/>
      <c r="L31" s="105"/>
      <c r="M31" s="31" t="s">
        <v>71</v>
      </c>
      <c r="N31" s="32" t="s">
        <v>72</v>
      </c>
      <c r="O31" s="33"/>
      <c r="P31" s="34" t="s">
        <v>10</v>
      </c>
      <c r="Q31" s="29" t="s">
        <v>70</v>
      </c>
      <c r="R31" s="35">
        <f t="shared" si="1"/>
        <v>0</v>
      </c>
      <c r="S31" s="156"/>
    </row>
    <row r="32" spans="1:19" ht="18" customHeight="1" x14ac:dyDescent="0.2">
      <c r="A32" s="132"/>
      <c r="B32" s="55"/>
      <c r="C32" s="19"/>
      <c r="D32" s="135"/>
      <c r="E32" s="136"/>
      <c r="F32" s="289"/>
      <c r="G32" s="290"/>
      <c r="H32" s="28"/>
      <c r="I32" s="29" t="s">
        <v>71</v>
      </c>
      <c r="J32" s="289"/>
      <c r="K32" s="290"/>
      <c r="L32" s="30"/>
      <c r="M32" s="31" t="s">
        <v>71</v>
      </c>
      <c r="N32" s="32" t="s">
        <v>72</v>
      </c>
      <c r="O32" s="33"/>
      <c r="P32" s="34" t="s">
        <v>10</v>
      </c>
      <c r="Q32" s="29" t="s">
        <v>70</v>
      </c>
      <c r="R32" s="35">
        <f t="shared" si="1"/>
        <v>0</v>
      </c>
      <c r="S32" s="156"/>
    </row>
    <row r="33" spans="1:19" ht="18" customHeight="1" x14ac:dyDescent="0.2">
      <c r="A33" s="132"/>
      <c r="B33" s="55"/>
      <c r="C33" s="19"/>
      <c r="D33" s="135"/>
      <c r="E33" s="172" t="s">
        <v>100</v>
      </c>
      <c r="F33" s="289"/>
      <c r="G33" s="290"/>
      <c r="H33" s="28"/>
      <c r="I33" s="29" t="s">
        <v>71</v>
      </c>
      <c r="J33" s="289"/>
      <c r="K33" s="290"/>
      <c r="L33" s="30"/>
      <c r="M33" s="31" t="s">
        <v>71</v>
      </c>
      <c r="N33" s="32" t="s">
        <v>72</v>
      </c>
      <c r="O33" s="33"/>
      <c r="P33" s="34" t="s">
        <v>10</v>
      </c>
      <c r="Q33" s="29" t="s">
        <v>70</v>
      </c>
      <c r="R33" s="35">
        <f t="shared" si="1"/>
        <v>0</v>
      </c>
      <c r="S33" s="156"/>
    </row>
    <row r="34" spans="1:19" ht="18" customHeight="1" x14ac:dyDescent="0.2">
      <c r="A34" s="132"/>
      <c r="B34" s="55"/>
      <c r="C34" s="19"/>
      <c r="D34" s="135"/>
      <c r="E34" s="136"/>
      <c r="F34" s="289"/>
      <c r="G34" s="290"/>
      <c r="H34" s="28"/>
      <c r="I34" s="29" t="s">
        <v>71</v>
      </c>
      <c r="J34" s="289"/>
      <c r="K34" s="290"/>
      <c r="L34" s="30"/>
      <c r="M34" s="31" t="s">
        <v>71</v>
      </c>
      <c r="N34" s="32" t="s">
        <v>72</v>
      </c>
      <c r="O34" s="33"/>
      <c r="P34" s="34" t="s">
        <v>10</v>
      </c>
      <c r="Q34" s="29" t="s">
        <v>70</v>
      </c>
      <c r="R34" s="35">
        <f t="shared" si="1"/>
        <v>0</v>
      </c>
      <c r="S34" s="156"/>
    </row>
    <row r="35" spans="1:19" ht="18" customHeight="1" x14ac:dyDescent="0.2">
      <c r="A35" s="132"/>
      <c r="B35" s="55"/>
      <c r="C35" s="19"/>
      <c r="D35" s="135"/>
      <c r="E35" s="136"/>
      <c r="F35" s="289"/>
      <c r="G35" s="290"/>
      <c r="H35" s="28"/>
      <c r="I35" s="29" t="s">
        <v>71</v>
      </c>
      <c r="J35" s="289"/>
      <c r="K35" s="290"/>
      <c r="L35" s="30"/>
      <c r="M35" s="31" t="s">
        <v>71</v>
      </c>
      <c r="N35" s="32" t="s">
        <v>72</v>
      </c>
      <c r="O35" s="33"/>
      <c r="P35" s="34" t="s">
        <v>10</v>
      </c>
      <c r="Q35" s="29" t="s">
        <v>70</v>
      </c>
      <c r="R35" s="35">
        <f t="shared" si="1"/>
        <v>0</v>
      </c>
      <c r="S35" s="156"/>
    </row>
    <row r="36" spans="1:19" ht="18" customHeight="1" thickBot="1" x14ac:dyDescent="0.25">
      <c r="A36" s="132"/>
      <c r="B36" s="55"/>
      <c r="C36" s="19"/>
      <c r="D36" s="135"/>
      <c r="E36" s="138"/>
      <c r="F36" s="297"/>
      <c r="G36" s="298"/>
      <c r="H36" s="38"/>
      <c r="I36" s="39" t="s">
        <v>71</v>
      </c>
      <c r="J36" s="297"/>
      <c r="K36" s="298"/>
      <c r="L36" s="66"/>
      <c r="M36" s="41" t="s">
        <v>71</v>
      </c>
      <c r="N36" s="42" t="s">
        <v>72</v>
      </c>
      <c r="O36" s="57"/>
      <c r="P36" s="44" t="s">
        <v>10</v>
      </c>
      <c r="Q36" s="39" t="s">
        <v>70</v>
      </c>
      <c r="R36" s="45">
        <f t="shared" si="1"/>
        <v>0</v>
      </c>
      <c r="S36" s="157"/>
    </row>
    <row r="37" spans="1:19" ht="18" customHeight="1" x14ac:dyDescent="0.2">
      <c r="A37" s="132"/>
      <c r="B37" s="54" t="s">
        <v>42</v>
      </c>
      <c r="C37" s="58">
        <f>SUM(R37:R41)</f>
        <v>0</v>
      </c>
      <c r="D37" s="185" t="s">
        <v>109</v>
      </c>
      <c r="E37" s="145"/>
      <c r="F37" s="302"/>
      <c r="G37" s="303"/>
      <c r="H37" s="20"/>
      <c r="I37" s="21" t="s">
        <v>76</v>
      </c>
      <c r="J37" s="302"/>
      <c r="K37" s="303"/>
      <c r="L37" s="94"/>
      <c r="M37" s="21" t="s">
        <v>74</v>
      </c>
      <c r="N37" s="24" t="s">
        <v>75</v>
      </c>
      <c r="O37" s="95"/>
      <c r="P37" s="26" t="s">
        <v>10</v>
      </c>
      <c r="Q37" s="21" t="s">
        <v>70</v>
      </c>
      <c r="R37" s="27">
        <f t="shared" si="1"/>
        <v>0</v>
      </c>
      <c r="S37" s="156"/>
    </row>
    <row r="38" spans="1:19" ht="18" customHeight="1" x14ac:dyDescent="0.2">
      <c r="A38" s="132"/>
      <c r="B38" s="55"/>
      <c r="C38" s="19"/>
      <c r="D38" s="135" t="s">
        <v>19</v>
      </c>
      <c r="E38" s="136"/>
      <c r="F38" s="289"/>
      <c r="G38" s="290"/>
      <c r="H38" s="28"/>
      <c r="I38" s="29" t="s">
        <v>0</v>
      </c>
      <c r="J38" s="289"/>
      <c r="K38" s="290"/>
      <c r="L38" s="30"/>
      <c r="M38" s="29" t="s">
        <v>0</v>
      </c>
      <c r="N38" s="32" t="s">
        <v>1</v>
      </c>
      <c r="O38" s="33"/>
      <c r="P38" s="34" t="s">
        <v>10</v>
      </c>
      <c r="Q38" s="29" t="s">
        <v>70</v>
      </c>
      <c r="R38" s="35">
        <f t="shared" si="1"/>
        <v>0</v>
      </c>
      <c r="S38" s="156"/>
    </row>
    <row r="39" spans="1:19" ht="18" customHeight="1" x14ac:dyDescent="0.2">
      <c r="A39" s="132"/>
      <c r="B39" s="55"/>
      <c r="C39" s="19"/>
      <c r="D39" s="142" t="s">
        <v>21</v>
      </c>
      <c r="E39" s="136"/>
      <c r="F39" s="289"/>
      <c r="G39" s="290"/>
      <c r="H39" s="28"/>
      <c r="I39" s="29" t="s">
        <v>71</v>
      </c>
      <c r="J39" s="289"/>
      <c r="K39" s="290"/>
      <c r="L39" s="30"/>
      <c r="M39" s="29" t="s">
        <v>71</v>
      </c>
      <c r="N39" s="32" t="s">
        <v>72</v>
      </c>
      <c r="O39" s="33"/>
      <c r="P39" s="34" t="s">
        <v>10</v>
      </c>
      <c r="Q39" s="29" t="s">
        <v>70</v>
      </c>
      <c r="R39" s="35">
        <f t="shared" si="1"/>
        <v>0</v>
      </c>
      <c r="S39" s="156"/>
    </row>
    <row r="40" spans="1:19" ht="18" customHeight="1" x14ac:dyDescent="0.2">
      <c r="A40" s="132"/>
      <c r="B40" s="55"/>
      <c r="C40" s="19"/>
      <c r="D40" s="143"/>
      <c r="E40" s="136"/>
      <c r="F40" s="289"/>
      <c r="G40" s="290"/>
      <c r="H40" s="28"/>
      <c r="I40" s="29" t="s">
        <v>71</v>
      </c>
      <c r="J40" s="289"/>
      <c r="K40" s="290"/>
      <c r="L40" s="30"/>
      <c r="M40" s="29" t="s">
        <v>71</v>
      </c>
      <c r="N40" s="32" t="s">
        <v>72</v>
      </c>
      <c r="O40" s="33"/>
      <c r="P40" s="34" t="s">
        <v>10</v>
      </c>
      <c r="Q40" s="29" t="s">
        <v>70</v>
      </c>
      <c r="R40" s="35">
        <f t="shared" si="1"/>
        <v>0</v>
      </c>
      <c r="S40" s="156"/>
    </row>
    <row r="41" spans="1:19" ht="18" customHeight="1" thickBot="1" x14ac:dyDescent="0.25">
      <c r="A41" s="132"/>
      <c r="B41" s="56"/>
      <c r="C41" s="37"/>
      <c r="D41" s="144"/>
      <c r="E41" s="138"/>
      <c r="F41" s="297"/>
      <c r="G41" s="298"/>
      <c r="H41" s="38"/>
      <c r="I41" s="39" t="s">
        <v>71</v>
      </c>
      <c r="J41" s="297"/>
      <c r="K41" s="298"/>
      <c r="L41" s="66"/>
      <c r="M41" s="39" t="s">
        <v>71</v>
      </c>
      <c r="N41" s="42" t="s">
        <v>72</v>
      </c>
      <c r="O41" s="57"/>
      <c r="P41" s="44" t="s">
        <v>10</v>
      </c>
      <c r="Q41" s="39" t="s">
        <v>70</v>
      </c>
      <c r="R41" s="45">
        <f t="shared" si="1"/>
        <v>0</v>
      </c>
      <c r="S41" s="157"/>
    </row>
    <row r="42" spans="1:19" ht="18" customHeight="1" x14ac:dyDescent="0.2">
      <c r="A42" s="132"/>
      <c r="B42" s="54" t="s">
        <v>16</v>
      </c>
      <c r="C42" s="58">
        <f>SUM(R42:R49)</f>
        <v>0</v>
      </c>
      <c r="D42" s="116" t="s">
        <v>109</v>
      </c>
      <c r="E42" s="134"/>
      <c r="F42" s="322"/>
      <c r="G42" s="323"/>
      <c r="H42" s="67"/>
      <c r="I42" s="60" t="s">
        <v>73</v>
      </c>
      <c r="J42" s="322"/>
      <c r="K42" s="323"/>
      <c r="L42" s="97"/>
      <c r="M42" s="61" t="s">
        <v>83</v>
      </c>
      <c r="N42" s="62" t="s">
        <v>84</v>
      </c>
      <c r="O42" s="98"/>
      <c r="P42" s="64" t="s">
        <v>10</v>
      </c>
      <c r="Q42" s="60" t="s">
        <v>70</v>
      </c>
      <c r="R42" s="65">
        <f t="shared" si="1"/>
        <v>0</v>
      </c>
      <c r="S42" s="158"/>
    </row>
    <row r="43" spans="1:19" ht="18" customHeight="1" x14ac:dyDescent="0.2">
      <c r="A43" s="132"/>
      <c r="B43" s="55"/>
      <c r="C43" s="19"/>
      <c r="D43" s="135" t="s">
        <v>56</v>
      </c>
      <c r="E43" s="136"/>
      <c r="F43" s="289"/>
      <c r="G43" s="290"/>
      <c r="H43" s="68"/>
      <c r="I43" s="29" t="s">
        <v>76</v>
      </c>
      <c r="J43" s="289"/>
      <c r="K43" s="290"/>
      <c r="L43" s="69"/>
      <c r="M43" s="31" t="s">
        <v>76</v>
      </c>
      <c r="N43" s="32" t="s">
        <v>77</v>
      </c>
      <c r="O43" s="33"/>
      <c r="P43" s="34" t="s">
        <v>10</v>
      </c>
      <c r="Q43" s="29" t="s">
        <v>70</v>
      </c>
      <c r="R43" s="35">
        <f t="shared" si="1"/>
        <v>0</v>
      </c>
      <c r="S43" s="156"/>
    </row>
    <row r="44" spans="1:19" ht="18" customHeight="1" x14ac:dyDescent="0.2">
      <c r="A44" s="132"/>
      <c r="B44" s="55"/>
      <c r="C44" s="19"/>
      <c r="D44" s="135" t="s">
        <v>20</v>
      </c>
      <c r="E44" s="136"/>
      <c r="F44" s="289"/>
      <c r="G44" s="290"/>
      <c r="H44" s="68"/>
      <c r="I44" s="29" t="s">
        <v>0</v>
      </c>
      <c r="J44" s="289"/>
      <c r="K44" s="290"/>
      <c r="L44" s="69"/>
      <c r="M44" s="31" t="s">
        <v>0</v>
      </c>
      <c r="N44" s="32" t="s">
        <v>1</v>
      </c>
      <c r="O44" s="33"/>
      <c r="P44" s="34" t="s">
        <v>10</v>
      </c>
      <c r="Q44" s="29" t="s">
        <v>70</v>
      </c>
      <c r="R44" s="35">
        <f t="shared" si="1"/>
        <v>0</v>
      </c>
      <c r="S44" s="156"/>
    </row>
    <row r="45" spans="1:19" ht="18" customHeight="1" x14ac:dyDescent="0.2">
      <c r="A45" s="132"/>
      <c r="B45" s="55"/>
      <c r="C45" s="19"/>
      <c r="D45" s="135" t="s">
        <v>21</v>
      </c>
      <c r="E45" s="136"/>
      <c r="F45" s="289"/>
      <c r="G45" s="290"/>
      <c r="H45" s="68"/>
      <c r="I45" s="29" t="s">
        <v>71</v>
      </c>
      <c r="J45" s="289"/>
      <c r="K45" s="290"/>
      <c r="L45" s="69"/>
      <c r="M45" s="31" t="s">
        <v>71</v>
      </c>
      <c r="N45" s="32" t="s">
        <v>72</v>
      </c>
      <c r="O45" s="33"/>
      <c r="P45" s="34" t="s">
        <v>10</v>
      </c>
      <c r="Q45" s="29" t="s">
        <v>70</v>
      </c>
      <c r="R45" s="35">
        <f t="shared" si="1"/>
        <v>0</v>
      </c>
      <c r="S45" s="156"/>
    </row>
    <row r="46" spans="1:19" ht="18" customHeight="1" x14ac:dyDescent="0.2">
      <c r="A46" s="132"/>
      <c r="B46" s="55"/>
      <c r="C46" s="19"/>
      <c r="D46" s="135"/>
      <c r="E46" s="136"/>
      <c r="F46" s="289"/>
      <c r="G46" s="290"/>
      <c r="H46" s="68"/>
      <c r="I46" s="29" t="s">
        <v>71</v>
      </c>
      <c r="J46" s="289"/>
      <c r="K46" s="290"/>
      <c r="L46" s="69"/>
      <c r="M46" s="31" t="s">
        <v>71</v>
      </c>
      <c r="N46" s="32" t="s">
        <v>72</v>
      </c>
      <c r="O46" s="33"/>
      <c r="P46" s="34" t="s">
        <v>10</v>
      </c>
      <c r="Q46" s="29" t="s">
        <v>70</v>
      </c>
      <c r="R46" s="35">
        <f t="shared" si="1"/>
        <v>0</v>
      </c>
      <c r="S46" s="156"/>
    </row>
    <row r="47" spans="1:19" ht="18" customHeight="1" x14ac:dyDescent="0.2">
      <c r="A47" s="132"/>
      <c r="B47" s="55"/>
      <c r="C47" s="19"/>
      <c r="D47" s="135"/>
      <c r="E47" s="136"/>
      <c r="F47" s="289"/>
      <c r="G47" s="290"/>
      <c r="H47" s="68"/>
      <c r="I47" s="29" t="s">
        <v>71</v>
      </c>
      <c r="J47" s="289"/>
      <c r="K47" s="290"/>
      <c r="L47" s="69"/>
      <c r="M47" s="31" t="s">
        <v>71</v>
      </c>
      <c r="N47" s="32" t="s">
        <v>72</v>
      </c>
      <c r="O47" s="33"/>
      <c r="P47" s="34" t="s">
        <v>10</v>
      </c>
      <c r="Q47" s="29" t="s">
        <v>70</v>
      </c>
      <c r="R47" s="35">
        <f t="shared" si="1"/>
        <v>0</v>
      </c>
      <c r="S47" s="156"/>
    </row>
    <row r="48" spans="1:19" ht="18" customHeight="1" x14ac:dyDescent="0.2">
      <c r="A48" s="132"/>
      <c r="B48" s="55"/>
      <c r="C48" s="19"/>
      <c r="D48" s="135"/>
      <c r="E48" s="136"/>
      <c r="F48" s="289"/>
      <c r="G48" s="290"/>
      <c r="H48" s="68"/>
      <c r="I48" s="29" t="s">
        <v>71</v>
      </c>
      <c r="J48" s="289"/>
      <c r="K48" s="290"/>
      <c r="L48" s="69"/>
      <c r="M48" s="31" t="s">
        <v>71</v>
      </c>
      <c r="N48" s="32" t="s">
        <v>72</v>
      </c>
      <c r="O48" s="33"/>
      <c r="P48" s="34" t="s">
        <v>10</v>
      </c>
      <c r="Q48" s="29" t="s">
        <v>70</v>
      </c>
      <c r="R48" s="35">
        <f t="shared" si="1"/>
        <v>0</v>
      </c>
      <c r="S48" s="156"/>
    </row>
    <row r="49" spans="1:19" ht="18" customHeight="1" thickBot="1" x14ac:dyDescent="0.25">
      <c r="A49" s="132"/>
      <c r="B49" s="56"/>
      <c r="C49" s="37"/>
      <c r="D49" s="141"/>
      <c r="E49" s="138"/>
      <c r="F49" s="295"/>
      <c r="G49" s="296"/>
      <c r="H49" s="68"/>
      <c r="I49" s="29" t="s">
        <v>71</v>
      </c>
      <c r="J49" s="289"/>
      <c r="K49" s="290"/>
      <c r="L49" s="69"/>
      <c r="M49" s="31" t="s">
        <v>71</v>
      </c>
      <c r="N49" s="32" t="s">
        <v>72</v>
      </c>
      <c r="O49" s="33"/>
      <c r="P49" s="34" t="s">
        <v>10</v>
      </c>
      <c r="Q49" s="87" t="s">
        <v>70</v>
      </c>
      <c r="R49" s="45">
        <f t="shared" si="1"/>
        <v>0</v>
      </c>
      <c r="S49" s="157"/>
    </row>
    <row r="50" spans="1:19" ht="18" customHeight="1" x14ac:dyDescent="0.2">
      <c r="A50" s="132"/>
      <c r="B50" s="54" t="s">
        <v>25</v>
      </c>
      <c r="C50" s="58">
        <f>SUM(R50:R56)</f>
        <v>0</v>
      </c>
      <c r="D50" s="185" t="s">
        <v>109</v>
      </c>
      <c r="E50" s="134"/>
      <c r="F50" s="325"/>
      <c r="G50" s="325"/>
      <c r="H50" s="96"/>
      <c r="I50" s="60" t="s">
        <v>0</v>
      </c>
      <c r="J50" s="322"/>
      <c r="K50" s="323"/>
      <c r="L50" s="97"/>
      <c r="M50" s="61" t="s">
        <v>0</v>
      </c>
      <c r="N50" s="62" t="s">
        <v>1</v>
      </c>
      <c r="O50" s="98"/>
      <c r="P50" s="64" t="s">
        <v>10</v>
      </c>
      <c r="Q50" s="60" t="s">
        <v>70</v>
      </c>
      <c r="R50" s="65">
        <f t="shared" si="1"/>
        <v>0</v>
      </c>
      <c r="S50" s="158"/>
    </row>
    <row r="51" spans="1:19" ht="18" customHeight="1" x14ac:dyDescent="0.2">
      <c r="A51" s="132"/>
      <c r="B51" s="55"/>
      <c r="C51" s="19"/>
      <c r="D51" s="135" t="s">
        <v>11</v>
      </c>
      <c r="E51" s="145"/>
      <c r="F51" s="299"/>
      <c r="G51" s="299"/>
      <c r="H51" s="93"/>
      <c r="I51" s="29" t="s">
        <v>0</v>
      </c>
      <c r="J51" s="300"/>
      <c r="K51" s="301"/>
      <c r="L51" s="94"/>
      <c r="M51" s="23" t="s">
        <v>0</v>
      </c>
      <c r="N51" s="24" t="s">
        <v>1</v>
      </c>
      <c r="O51" s="95"/>
      <c r="P51" s="26" t="s">
        <v>10</v>
      </c>
      <c r="Q51" s="29" t="s">
        <v>70</v>
      </c>
      <c r="R51" s="27">
        <f t="shared" si="1"/>
        <v>0</v>
      </c>
      <c r="S51" s="156"/>
    </row>
    <row r="52" spans="1:19" ht="18" customHeight="1" x14ac:dyDescent="0.2">
      <c r="A52" s="132"/>
      <c r="B52" s="55"/>
      <c r="C52" s="19"/>
      <c r="D52" s="142" t="s">
        <v>21</v>
      </c>
      <c r="E52" s="145"/>
      <c r="F52" s="299"/>
      <c r="G52" s="299"/>
      <c r="H52" s="93"/>
      <c r="I52" s="29" t="s">
        <v>0</v>
      </c>
      <c r="J52" s="300"/>
      <c r="K52" s="301"/>
      <c r="L52" s="94"/>
      <c r="M52" s="23" t="s">
        <v>0</v>
      </c>
      <c r="N52" s="24" t="s">
        <v>1</v>
      </c>
      <c r="O52" s="95"/>
      <c r="P52" s="26" t="s">
        <v>10</v>
      </c>
      <c r="Q52" s="29" t="s">
        <v>70</v>
      </c>
      <c r="R52" s="27">
        <f t="shared" si="1"/>
        <v>0</v>
      </c>
      <c r="S52" s="156"/>
    </row>
    <row r="53" spans="1:19" ht="18" customHeight="1" x14ac:dyDescent="0.2">
      <c r="A53" s="132"/>
      <c r="B53" s="55"/>
      <c r="C53" s="19"/>
      <c r="D53" s="142"/>
      <c r="E53" s="145"/>
      <c r="F53" s="299"/>
      <c r="G53" s="299"/>
      <c r="H53" s="93"/>
      <c r="I53" s="29" t="s">
        <v>0</v>
      </c>
      <c r="J53" s="300"/>
      <c r="K53" s="301"/>
      <c r="L53" s="94"/>
      <c r="M53" s="23" t="s">
        <v>0</v>
      </c>
      <c r="N53" s="24" t="s">
        <v>1</v>
      </c>
      <c r="O53" s="95"/>
      <c r="P53" s="26" t="s">
        <v>10</v>
      </c>
      <c r="Q53" s="29" t="s">
        <v>70</v>
      </c>
      <c r="R53" s="27">
        <f t="shared" si="1"/>
        <v>0</v>
      </c>
      <c r="S53" s="156"/>
    </row>
    <row r="54" spans="1:19" ht="18" customHeight="1" x14ac:dyDescent="0.2">
      <c r="A54" s="132"/>
      <c r="B54" s="55"/>
      <c r="C54" s="19"/>
      <c r="D54" s="142"/>
      <c r="E54" s="145"/>
      <c r="F54" s="299"/>
      <c r="G54" s="299"/>
      <c r="H54" s="93"/>
      <c r="I54" s="29" t="s">
        <v>0</v>
      </c>
      <c r="J54" s="300"/>
      <c r="K54" s="301"/>
      <c r="L54" s="94"/>
      <c r="M54" s="23" t="s">
        <v>0</v>
      </c>
      <c r="N54" s="24" t="s">
        <v>1</v>
      </c>
      <c r="O54" s="95"/>
      <c r="P54" s="26" t="s">
        <v>10</v>
      </c>
      <c r="Q54" s="21" t="s">
        <v>70</v>
      </c>
      <c r="R54" s="27">
        <f t="shared" si="1"/>
        <v>0</v>
      </c>
      <c r="S54" s="156"/>
    </row>
    <row r="55" spans="1:19" ht="18" customHeight="1" x14ac:dyDescent="0.2">
      <c r="A55" s="132"/>
      <c r="B55" s="55"/>
      <c r="C55" s="19"/>
      <c r="D55" s="142"/>
      <c r="E55" s="145"/>
      <c r="F55" s="304"/>
      <c r="G55" s="304"/>
      <c r="H55" s="22"/>
      <c r="I55" s="29" t="s">
        <v>71</v>
      </c>
      <c r="J55" s="289"/>
      <c r="K55" s="290"/>
      <c r="L55" s="70"/>
      <c r="M55" s="71" t="s">
        <v>71</v>
      </c>
      <c r="N55" s="24" t="s">
        <v>72</v>
      </c>
      <c r="O55" s="25"/>
      <c r="P55" s="26" t="s">
        <v>10</v>
      </c>
      <c r="Q55" s="21" t="s">
        <v>70</v>
      </c>
      <c r="R55" s="27">
        <f t="shared" si="1"/>
        <v>0</v>
      </c>
      <c r="S55" s="156"/>
    </row>
    <row r="56" spans="1:19" ht="18" customHeight="1" thickBot="1" x14ac:dyDescent="0.25">
      <c r="A56" s="132"/>
      <c r="B56" s="56"/>
      <c r="C56" s="37"/>
      <c r="D56" s="137"/>
      <c r="E56" s="138"/>
      <c r="F56" s="297"/>
      <c r="G56" s="298"/>
      <c r="H56" s="38"/>
      <c r="I56" s="39" t="s">
        <v>71</v>
      </c>
      <c r="J56" s="297"/>
      <c r="K56" s="298"/>
      <c r="L56" s="66"/>
      <c r="M56" s="41" t="s">
        <v>71</v>
      </c>
      <c r="N56" s="42" t="s">
        <v>72</v>
      </c>
      <c r="O56" s="57"/>
      <c r="P56" s="44" t="s">
        <v>10</v>
      </c>
      <c r="Q56" s="81" t="s">
        <v>70</v>
      </c>
      <c r="R56" s="45">
        <f t="shared" si="1"/>
        <v>0</v>
      </c>
      <c r="S56" s="157"/>
    </row>
    <row r="57" spans="1:19" ht="18" customHeight="1" thickBot="1" x14ac:dyDescent="0.25">
      <c r="A57" s="132"/>
      <c r="B57" s="72" t="s">
        <v>17</v>
      </c>
      <c r="C57" s="58">
        <f>SUM(R57:R62)</f>
        <v>0</v>
      </c>
      <c r="D57" s="116" t="s">
        <v>109</v>
      </c>
      <c r="E57" s="134"/>
      <c r="F57" s="322"/>
      <c r="G57" s="323"/>
      <c r="H57" s="99"/>
      <c r="I57" s="73" t="s">
        <v>82</v>
      </c>
      <c r="J57" s="326"/>
      <c r="K57" s="327"/>
      <c r="L57" s="100"/>
      <c r="M57" s="74" t="s">
        <v>74</v>
      </c>
      <c r="N57" s="75" t="s">
        <v>75</v>
      </c>
      <c r="O57" s="101"/>
      <c r="P57" s="76" t="s">
        <v>10</v>
      </c>
      <c r="Q57" s="60" t="s">
        <v>70</v>
      </c>
      <c r="R57" s="77">
        <f t="shared" si="1"/>
        <v>0</v>
      </c>
      <c r="S57" s="158"/>
    </row>
    <row r="58" spans="1:19" ht="18" customHeight="1" x14ac:dyDescent="0.2">
      <c r="A58" s="132"/>
      <c r="B58" s="55"/>
      <c r="C58" s="19"/>
      <c r="D58" s="133" t="s">
        <v>48</v>
      </c>
      <c r="E58" s="145"/>
      <c r="F58" s="289"/>
      <c r="G58" s="290"/>
      <c r="H58" s="78"/>
      <c r="I58" s="29" t="s">
        <v>0</v>
      </c>
      <c r="J58" s="289"/>
      <c r="K58" s="290"/>
      <c r="L58" s="30"/>
      <c r="M58" s="79" t="s">
        <v>0</v>
      </c>
      <c r="N58" s="32" t="s">
        <v>1</v>
      </c>
      <c r="O58" s="33"/>
      <c r="P58" s="34" t="s">
        <v>10</v>
      </c>
      <c r="Q58" s="29" t="s">
        <v>70</v>
      </c>
      <c r="R58" s="35">
        <f t="shared" si="1"/>
        <v>0</v>
      </c>
      <c r="S58" s="156"/>
    </row>
    <row r="59" spans="1:19" ht="18" customHeight="1" x14ac:dyDescent="0.2">
      <c r="A59" s="132"/>
      <c r="B59" s="55"/>
      <c r="C59" s="19"/>
      <c r="D59" s="135" t="s">
        <v>21</v>
      </c>
      <c r="E59" s="145"/>
      <c r="F59" s="289"/>
      <c r="G59" s="290"/>
      <c r="H59" s="78"/>
      <c r="I59" s="29" t="s">
        <v>71</v>
      </c>
      <c r="J59" s="289"/>
      <c r="K59" s="290"/>
      <c r="L59" s="30"/>
      <c r="M59" s="79" t="s">
        <v>71</v>
      </c>
      <c r="N59" s="32" t="s">
        <v>72</v>
      </c>
      <c r="O59" s="33"/>
      <c r="P59" s="34" t="s">
        <v>10</v>
      </c>
      <c r="Q59" s="29" t="s">
        <v>70</v>
      </c>
      <c r="R59" s="35">
        <f t="shared" si="1"/>
        <v>0</v>
      </c>
      <c r="S59" s="156"/>
    </row>
    <row r="60" spans="1:19" ht="18" customHeight="1" x14ac:dyDescent="0.2">
      <c r="A60" s="132"/>
      <c r="B60" s="55"/>
      <c r="C60" s="19"/>
      <c r="D60" s="135"/>
      <c r="E60" s="145"/>
      <c r="F60" s="289"/>
      <c r="G60" s="290"/>
      <c r="H60" s="78"/>
      <c r="I60" s="29" t="s">
        <v>71</v>
      </c>
      <c r="J60" s="289"/>
      <c r="K60" s="290"/>
      <c r="L60" s="30"/>
      <c r="M60" s="79" t="s">
        <v>71</v>
      </c>
      <c r="N60" s="32" t="s">
        <v>72</v>
      </c>
      <c r="O60" s="33"/>
      <c r="P60" s="34" t="s">
        <v>10</v>
      </c>
      <c r="Q60" s="29" t="s">
        <v>70</v>
      </c>
      <c r="R60" s="35">
        <f t="shared" si="1"/>
        <v>0</v>
      </c>
      <c r="S60" s="156"/>
    </row>
    <row r="61" spans="1:19" ht="18" customHeight="1" x14ac:dyDescent="0.2">
      <c r="A61" s="132"/>
      <c r="B61" s="55"/>
      <c r="C61" s="19"/>
      <c r="D61" s="135"/>
      <c r="E61" s="136"/>
      <c r="F61" s="289"/>
      <c r="G61" s="290"/>
      <c r="H61" s="78"/>
      <c r="I61" s="29" t="s">
        <v>71</v>
      </c>
      <c r="J61" s="289"/>
      <c r="K61" s="290"/>
      <c r="L61" s="30"/>
      <c r="M61" s="79" t="s">
        <v>71</v>
      </c>
      <c r="N61" s="32" t="s">
        <v>72</v>
      </c>
      <c r="O61" s="33"/>
      <c r="P61" s="34" t="s">
        <v>10</v>
      </c>
      <c r="Q61" s="29" t="s">
        <v>70</v>
      </c>
      <c r="R61" s="35">
        <f t="shared" si="1"/>
        <v>0</v>
      </c>
      <c r="S61" s="156"/>
    </row>
    <row r="62" spans="1:19" ht="18" customHeight="1" thickBot="1" x14ac:dyDescent="0.25">
      <c r="A62" s="132"/>
      <c r="B62" s="56"/>
      <c r="C62" s="37"/>
      <c r="D62" s="141"/>
      <c r="E62" s="138"/>
      <c r="F62" s="289"/>
      <c r="G62" s="290"/>
      <c r="H62" s="78"/>
      <c r="I62" s="29" t="s">
        <v>71</v>
      </c>
      <c r="J62" s="289"/>
      <c r="K62" s="290"/>
      <c r="L62" s="30"/>
      <c r="M62" s="79" t="s">
        <v>71</v>
      </c>
      <c r="N62" s="32" t="s">
        <v>72</v>
      </c>
      <c r="O62" s="33"/>
      <c r="P62" s="34" t="s">
        <v>10</v>
      </c>
      <c r="Q62" s="39" t="s">
        <v>70</v>
      </c>
      <c r="R62" s="45">
        <f t="shared" si="1"/>
        <v>0</v>
      </c>
      <c r="S62" s="157"/>
    </row>
    <row r="63" spans="1:19" ht="18" customHeight="1" thickBot="1" x14ac:dyDescent="0.25">
      <c r="A63" s="132"/>
      <c r="B63" s="54" t="s">
        <v>18</v>
      </c>
      <c r="C63" s="58">
        <f>SUM(R63:R68)</f>
        <v>0</v>
      </c>
      <c r="D63" s="116" t="s">
        <v>109</v>
      </c>
      <c r="E63" s="134"/>
      <c r="F63" s="322"/>
      <c r="G63" s="323"/>
      <c r="H63" s="59"/>
      <c r="I63" s="60" t="s">
        <v>85</v>
      </c>
      <c r="J63" s="322"/>
      <c r="K63" s="323"/>
      <c r="L63" s="97"/>
      <c r="M63" s="61" t="s">
        <v>76</v>
      </c>
      <c r="N63" s="62" t="s">
        <v>77</v>
      </c>
      <c r="O63" s="98"/>
      <c r="P63" s="64" t="s">
        <v>10</v>
      </c>
      <c r="Q63" s="60" t="s">
        <v>70</v>
      </c>
      <c r="R63" s="65">
        <f t="shared" si="1"/>
        <v>0</v>
      </c>
      <c r="S63" s="158"/>
    </row>
    <row r="64" spans="1:19" ht="18" customHeight="1" x14ac:dyDescent="0.2">
      <c r="A64" s="132"/>
      <c r="B64" s="55"/>
      <c r="C64" s="19"/>
      <c r="D64" s="133" t="s">
        <v>50</v>
      </c>
      <c r="E64" s="145"/>
      <c r="F64" s="289"/>
      <c r="G64" s="290"/>
      <c r="H64" s="20"/>
      <c r="I64" s="29" t="s">
        <v>78</v>
      </c>
      <c r="J64" s="289"/>
      <c r="K64" s="290"/>
      <c r="L64" s="22"/>
      <c r="M64" s="23" t="s">
        <v>78</v>
      </c>
      <c r="N64" s="24" t="s">
        <v>79</v>
      </c>
      <c r="O64" s="25"/>
      <c r="P64" s="26" t="s">
        <v>10</v>
      </c>
      <c r="Q64" s="29" t="s">
        <v>70</v>
      </c>
      <c r="R64" s="27">
        <f t="shared" si="1"/>
        <v>0</v>
      </c>
      <c r="S64" s="156"/>
    </row>
    <row r="65" spans="1:20" ht="18" customHeight="1" x14ac:dyDescent="0.2">
      <c r="A65" s="132"/>
      <c r="B65" s="55"/>
      <c r="C65" s="19"/>
      <c r="D65" s="135" t="s">
        <v>57</v>
      </c>
      <c r="E65" s="145"/>
      <c r="F65" s="289"/>
      <c r="G65" s="290"/>
      <c r="H65" s="20"/>
      <c r="I65" s="29" t="s">
        <v>0</v>
      </c>
      <c r="J65" s="289"/>
      <c r="K65" s="290"/>
      <c r="L65" s="22"/>
      <c r="M65" s="23" t="s">
        <v>0</v>
      </c>
      <c r="N65" s="24" t="s">
        <v>1</v>
      </c>
      <c r="O65" s="25"/>
      <c r="P65" s="26" t="s">
        <v>10</v>
      </c>
      <c r="Q65" s="29" t="s">
        <v>70</v>
      </c>
      <c r="R65" s="27">
        <f t="shared" si="1"/>
        <v>0</v>
      </c>
      <c r="S65" s="156"/>
    </row>
    <row r="66" spans="1:20" ht="18" customHeight="1" x14ac:dyDescent="0.2">
      <c r="A66" s="132"/>
      <c r="B66" s="55"/>
      <c r="C66" s="19"/>
      <c r="D66" s="135" t="s">
        <v>21</v>
      </c>
      <c r="E66" s="145"/>
      <c r="F66" s="333"/>
      <c r="G66" s="334"/>
      <c r="H66" s="20"/>
      <c r="I66" s="29" t="s">
        <v>71</v>
      </c>
      <c r="J66" s="289"/>
      <c r="K66" s="290"/>
      <c r="L66" s="22"/>
      <c r="M66" s="23" t="s">
        <v>71</v>
      </c>
      <c r="N66" s="24" t="s">
        <v>72</v>
      </c>
      <c r="O66" s="25"/>
      <c r="P66" s="26" t="s">
        <v>10</v>
      </c>
      <c r="Q66" s="29" t="s">
        <v>70</v>
      </c>
      <c r="R66" s="27">
        <f t="shared" si="1"/>
        <v>0</v>
      </c>
      <c r="S66" s="156"/>
    </row>
    <row r="67" spans="1:20" ht="18" customHeight="1" x14ac:dyDescent="0.2">
      <c r="A67" s="132"/>
      <c r="B67" s="55"/>
      <c r="C67" s="19"/>
      <c r="D67" s="135"/>
      <c r="E67" s="145"/>
      <c r="F67" s="289"/>
      <c r="G67" s="290"/>
      <c r="H67" s="20"/>
      <c r="I67" s="29" t="s">
        <v>71</v>
      </c>
      <c r="J67" s="289"/>
      <c r="K67" s="290"/>
      <c r="L67" s="22"/>
      <c r="M67" s="23" t="s">
        <v>71</v>
      </c>
      <c r="N67" s="24" t="s">
        <v>72</v>
      </c>
      <c r="O67" s="25"/>
      <c r="P67" s="26" t="s">
        <v>10</v>
      </c>
      <c r="Q67" s="29" t="s">
        <v>70</v>
      </c>
      <c r="R67" s="27">
        <f t="shared" si="1"/>
        <v>0</v>
      </c>
      <c r="S67" s="156"/>
    </row>
    <row r="68" spans="1:20" ht="18" customHeight="1" thickBot="1" x14ac:dyDescent="0.25">
      <c r="A68" s="132"/>
      <c r="B68" s="55"/>
      <c r="C68" s="19"/>
      <c r="D68" s="135"/>
      <c r="E68" s="145"/>
      <c r="F68" s="333"/>
      <c r="G68" s="334"/>
      <c r="H68" s="20"/>
      <c r="I68" s="29" t="s">
        <v>71</v>
      </c>
      <c r="J68" s="289"/>
      <c r="K68" s="290"/>
      <c r="L68" s="22"/>
      <c r="M68" s="23" t="s">
        <v>71</v>
      </c>
      <c r="N68" s="24" t="s">
        <v>72</v>
      </c>
      <c r="O68" s="25"/>
      <c r="P68" s="26" t="s">
        <v>10</v>
      </c>
      <c r="Q68" s="29" t="s">
        <v>70</v>
      </c>
      <c r="R68" s="27">
        <f t="shared" si="1"/>
        <v>0</v>
      </c>
      <c r="S68" s="156"/>
    </row>
    <row r="69" spans="1:20" ht="18" customHeight="1" x14ac:dyDescent="0.2">
      <c r="A69" s="132"/>
      <c r="B69" s="54" t="s">
        <v>27</v>
      </c>
      <c r="C69" s="58">
        <f>SUM(R69:R74)</f>
        <v>0</v>
      </c>
      <c r="D69" s="116" t="s">
        <v>109</v>
      </c>
      <c r="E69" s="134"/>
      <c r="F69" s="331"/>
      <c r="G69" s="332"/>
      <c r="H69" s="59"/>
      <c r="I69" s="60" t="s">
        <v>73</v>
      </c>
      <c r="J69" s="331"/>
      <c r="K69" s="332"/>
      <c r="L69" s="89"/>
      <c r="M69" s="60" t="s">
        <v>73</v>
      </c>
      <c r="N69" s="62" t="s">
        <v>80</v>
      </c>
      <c r="O69" s="63"/>
      <c r="P69" s="64" t="s">
        <v>10</v>
      </c>
      <c r="Q69" s="21" t="s">
        <v>70</v>
      </c>
      <c r="R69" s="65">
        <f t="shared" si="1"/>
        <v>0</v>
      </c>
      <c r="S69" s="158"/>
    </row>
    <row r="70" spans="1:20" ht="18" customHeight="1" x14ac:dyDescent="0.2">
      <c r="A70" s="132"/>
      <c r="B70" s="55"/>
      <c r="C70" s="19"/>
      <c r="D70" s="135" t="s">
        <v>49</v>
      </c>
      <c r="E70" s="145"/>
      <c r="F70" s="289"/>
      <c r="G70" s="290"/>
      <c r="H70" s="20"/>
      <c r="I70" s="29" t="s">
        <v>0</v>
      </c>
      <c r="J70" s="289"/>
      <c r="K70" s="290"/>
      <c r="L70" s="90"/>
      <c r="M70" s="21" t="s">
        <v>0</v>
      </c>
      <c r="N70" s="24" t="s">
        <v>1</v>
      </c>
      <c r="O70" s="25"/>
      <c r="P70" s="26" t="s">
        <v>10</v>
      </c>
      <c r="Q70" s="21" t="s">
        <v>70</v>
      </c>
      <c r="R70" s="27">
        <f t="shared" si="1"/>
        <v>0</v>
      </c>
      <c r="S70" s="156"/>
    </row>
    <row r="71" spans="1:20" ht="18" customHeight="1" x14ac:dyDescent="0.2">
      <c r="A71" s="132"/>
      <c r="B71" s="55"/>
      <c r="C71" s="19"/>
      <c r="D71" s="135" t="s">
        <v>21</v>
      </c>
      <c r="E71" s="145"/>
      <c r="F71" s="289"/>
      <c r="G71" s="290"/>
      <c r="H71" s="20"/>
      <c r="I71" s="29" t="s">
        <v>71</v>
      </c>
      <c r="J71" s="289"/>
      <c r="K71" s="290"/>
      <c r="L71" s="90"/>
      <c r="M71" s="21" t="s">
        <v>71</v>
      </c>
      <c r="N71" s="24" t="s">
        <v>72</v>
      </c>
      <c r="O71" s="25"/>
      <c r="P71" s="26" t="s">
        <v>10</v>
      </c>
      <c r="Q71" s="21" t="s">
        <v>70</v>
      </c>
      <c r="R71" s="27">
        <f t="shared" si="1"/>
        <v>0</v>
      </c>
      <c r="S71" s="156"/>
    </row>
    <row r="72" spans="1:20" ht="18" customHeight="1" x14ac:dyDescent="0.2">
      <c r="A72" s="132"/>
      <c r="B72" s="55"/>
      <c r="C72" s="19"/>
      <c r="D72" s="135"/>
      <c r="E72" s="145"/>
      <c r="F72" s="289"/>
      <c r="G72" s="290"/>
      <c r="H72" s="20"/>
      <c r="I72" s="29" t="s">
        <v>71</v>
      </c>
      <c r="J72" s="289"/>
      <c r="K72" s="290"/>
      <c r="L72" s="90"/>
      <c r="M72" s="21" t="s">
        <v>71</v>
      </c>
      <c r="N72" s="24" t="s">
        <v>72</v>
      </c>
      <c r="O72" s="25"/>
      <c r="P72" s="26" t="s">
        <v>10</v>
      </c>
      <c r="Q72" s="21" t="s">
        <v>70</v>
      </c>
      <c r="R72" s="27">
        <f t="shared" si="1"/>
        <v>0</v>
      </c>
      <c r="S72" s="156"/>
    </row>
    <row r="73" spans="1:20" ht="18" customHeight="1" x14ac:dyDescent="0.2">
      <c r="A73" s="132"/>
      <c r="B73" s="55"/>
      <c r="C73" s="19"/>
      <c r="D73" s="135"/>
      <c r="E73" s="145"/>
      <c r="F73" s="289"/>
      <c r="G73" s="290"/>
      <c r="H73" s="20"/>
      <c r="I73" s="29" t="s">
        <v>71</v>
      </c>
      <c r="J73" s="289"/>
      <c r="K73" s="290"/>
      <c r="L73" s="90"/>
      <c r="M73" s="21" t="s">
        <v>71</v>
      </c>
      <c r="N73" s="24" t="s">
        <v>72</v>
      </c>
      <c r="O73" s="25"/>
      <c r="P73" s="26" t="s">
        <v>10</v>
      </c>
      <c r="Q73" s="21" t="s">
        <v>70</v>
      </c>
      <c r="R73" s="27">
        <f t="shared" si="1"/>
        <v>0</v>
      </c>
      <c r="S73" s="156"/>
    </row>
    <row r="74" spans="1:20" ht="18" customHeight="1" thickBot="1" x14ac:dyDescent="0.25">
      <c r="A74" s="132"/>
      <c r="B74" s="56"/>
      <c r="C74" s="91"/>
      <c r="D74" s="141"/>
      <c r="E74" s="138"/>
      <c r="F74" s="297"/>
      <c r="G74" s="298"/>
      <c r="H74" s="38"/>
      <c r="I74" s="39" t="s">
        <v>71</v>
      </c>
      <c r="J74" s="297"/>
      <c r="K74" s="298"/>
      <c r="L74" s="66"/>
      <c r="M74" s="41" t="s">
        <v>71</v>
      </c>
      <c r="N74" s="42" t="s">
        <v>72</v>
      </c>
      <c r="O74" s="57"/>
      <c r="P74" s="44" t="s">
        <v>10</v>
      </c>
      <c r="Q74" s="81" t="s">
        <v>70</v>
      </c>
      <c r="R74" s="45">
        <f t="shared" si="1"/>
        <v>0</v>
      </c>
      <c r="S74" s="157"/>
    </row>
    <row r="75" spans="1:20" ht="23.25" customHeight="1" thickBot="1" x14ac:dyDescent="0.25">
      <c r="A75" s="277" t="s">
        <v>87</v>
      </c>
      <c r="B75" s="278"/>
      <c r="C75" s="112">
        <f>ROUNDDOWN(SUBTOTAL(9,C10:C74)*E75,0)</f>
        <v>0</v>
      </c>
      <c r="D75" s="113" t="s">
        <v>99</v>
      </c>
      <c r="E75" s="164">
        <f>'一般管理費の設定 '!B36</f>
        <v>0.1</v>
      </c>
      <c r="F75" s="279"/>
      <c r="G75" s="280"/>
      <c r="H75" s="149"/>
      <c r="I75" s="147"/>
      <c r="J75" s="281"/>
      <c r="K75" s="282"/>
      <c r="L75" s="149"/>
      <c r="M75" s="147"/>
      <c r="N75" s="147"/>
      <c r="O75" s="148"/>
      <c r="P75" s="149"/>
      <c r="Q75" s="147"/>
      <c r="R75" s="150"/>
      <c r="S75" s="159"/>
      <c r="T75" s="183" t="s">
        <v>110</v>
      </c>
    </row>
    <row r="76" spans="1:20" ht="18" customHeight="1" x14ac:dyDescent="0.2">
      <c r="A76" s="283" t="s">
        <v>88</v>
      </c>
      <c r="B76" s="284"/>
      <c r="C76" s="58">
        <f>SUM(R76:R81)</f>
        <v>0</v>
      </c>
      <c r="D76" s="116" t="s">
        <v>89</v>
      </c>
      <c r="E76" s="134"/>
      <c r="F76" s="331"/>
      <c r="G76" s="332"/>
      <c r="H76" s="59"/>
      <c r="I76" s="60" t="s">
        <v>73</v>
      </c>
      <c r="J76" s="331"/>
      <c r="K76" s="332"/>
      <c r="L76" s="89"/>
      <c r="M76" s="60" t="s">
        <v>73</v>
      </c>
      <c r="N76" s="62" t="s">
        <v>30</v>
      </c>
      <c r="O76" s="63"/>
      <c r="P76" s="64" t="s">
        <v>10</v>
      </c>
      <c r="Q76" s="60" t="s">
        <v>70</v>
      </c>
      <c r="R76" s="65">
        <f>PRODUCT(F76:Q76)</f>
        <v>0</v>
      </c>
      <c r="S76" s="158"/>
    </row>
    <row r="77" spans="1:20" ht="18" customHeight="1" x14ac:dyDescent="0.2">
      <c r="A77" s="285"/>
      <c r="B77" s="286"/>
      <c r="C77" s="19"/>
      <c r="D77" s="135"/>
      <c r="E77" s="145"/>
      <c r="F77" s="289"/>
      <c r="G77" s="290"/>
      <c r="H77" s="20"/>
      <c r="I77" s="29" t="s">
        <v>0</v>
      </c>
      <c r="J77" s="289"/>
      <c r="K77" s="290"/>
      <c r="L77" s="90"/>
      <c r="M77" s="21" t="s">
        <v>0</v>
      </c>
      <c r="N77" s="24" t="s">
        <v>1</v>
      </c>
      <c r="O77" s="25"/>
      <c r="P77" s="26" t="s">
        <v>10</v>
      </c>
      <c r="Q77" s="21" t="s">
        <v>70</v>
      </c>
      <c r="R77" s="27">
        <f>PRODUCT(F77:Q77)</f>
        <v>0</v>
      </c>
      <c r="S77" s="156"/>
    </row>
    <row r="78" spans="1:20" ht="18" customHeight="1" x14ac:dyDescent="0.2">
      <c r="A78" s="285"/>
      <c r="B78" s="286"/>
      <c r="C78" s="19"/>
      <c r="D78" s="135"/>
      <c r="E78" s="145"/>
      <c r="F78" s="289"/>
      <c r="G78" s="290"/>
      <c r="H78" s="20"/>
      <c r="I78" s="29" t="s">
        <v>71</v>
      </c>
      <c r="J78" s="289"/>
      <c r="K78" s="290"/>
      <c r="L78" s="90"/>
      <c r="M78" s="21" t="s">
        <v>71</v>
      </c>
      <c r="N78" s="24" t="s">
        <v>72</v>
      </c>
      <c r="O78" s="25"/>
      <c r="P78" s="26" t="s">
        <v>10</v>
      </c>
      <c r="Q78" s="29" t="s">
        <v>70</v>
      </c>
      <c r="R78" s="27">
        <f>PRODUCT(F78:Q78)</f>
        <v>0</v>
      </c>
      <c r="S78" s="156"/>
    </row>
    <row r="79" spans="1:20" ht="18" customHeight="1" x14ac:dyDescent="0.2">
      <c r="A79" s="285"/>
      <c r="B79" s="286"/>
      <c r="C79" s="19"/>
      <c r="D79" s="135"/>
      <c r="E79" s="145"/>
      <c r="F79" s="289"/>
      <c r="G79" s="290"/>
      <c r="H79" s="20"/>
      <c r="I79" s="29" t="s">
        <v>71</v>
      </c>
      <c r="J79" s="289"/>
      <c r="K79" s="290"/>
      <c r="L79" s="90"/>
      <c r="M79" s="21" t="s">
        <v>71</v>
      </c>
      <c r="N79" s="24" t="s">
        <v>72</v>
      </c>
      <c r="O79" s="25"/>
      <c r="P79" s="26" t="s">
        <v>10</v>
      </c>
      <c r="Q79" s="21" t="s">
        <v>70</v>
      </c>
      <c r="R79" s="27">
        <f t="shared" ref="R79:R81" si="2">PRODUCT(F79:Q79)</f>
        <v>0</v>
      </c>
      <c r="S79" s="156"/>
    </row>
    <row r="80" spans="1:20" ht="18" customHeight="1" x14ac:dyDescent="0.2">
      <c r="A80" s="285"/>
      <c r="B80" s="286"/>
      <c r="C80" s="19"/>
      <c r="D80" s="135"/>
      <c r="E80" s="145"/>
      <c r="F80" s="289"/>
      <c r="G80" s="290"/>
      <c r="H80" s="20"/>
      <c r="I80" s="29" t="s">
        <v>71</v>
      </c>
      <c r="J80" s="289"/>
      <c r="K80" s="290"/>
      <c r="L80" s="90"/>
      <c r="M80" s="21" t="s">
        <v>71</v>
      </c>
      <c r="N80" s="24" t="s">
        <v>72</v>
      </c>
      <c r="O80" s="25"/>
      <c r="P80" s="26" t="s">
        <v>10</v>
      </c>
      <c r="Q80" s="21" t="s">
        <v>70</v>
      </c>
      <c r="R80" s="27">
        <f t="shared" si="2"/>
        <v>0</v>
      </c>
      <c r="S80" s="156"/>
    </row>
    <row r="81" spans="1:19" ht="18" customHeight="1" thickBot="1" x14ac:dyDescent="0.25">
      <c r="A81" s="287"/>
      <c r="B81" s="288"/>
      <c r="C81" s="91"/>
      <c r="D81" s="141"/>
      <c r="E81" s="138"/>
      <c r="F81" s="295"/>
      <c r="G81" s="296"/>
      <c r="H81" s="80"/>
      <c r="I81" s="87" t="s">
        <v>71</v>
      </c>
      <c r="J81" s="295"/>
      <c r="K81" s="296"/>
      <c r="L81" s="82"/>
      <c r="M81" s="83" t="s">
        <v>71</v>
      </c>
      <c r="N81" s="84" t="s">
        <v>72</v>
      </c>
      <c r="O81" s="85"/>
      <c r="P81" s="86" t="s">
        <v>10</v>
      </c>
      <c r="Q81" s="81" t="s">
        <v>70</v>
      </c>
      <c r="R81" s="88">
        <f t="shared" si="2"/>
        <v>0</v>
      </c>
      <c r="S81" s="156"/>
    </row>
    <row r="82" spans="1:19" ht="23.25" customHeight="1" thickBot="1" x14ac:dyDescent="0.25">
      <c r="A82" s="277" t="s">
        <v>7</v>
      </c>
      <c r="B82" s="278"/>
      <c r="C82" s="112">
        <f>SUM(C10:C81)</f>
        <v>0</v>
      </c>
      <c r="D82" s="113"/>
      <c r="E82" s="114"/>
      <c r="F82" s="291"/>
      <c r="G82" s="292"/>
      <c r="H82" s="161"/>
      <c r="I82" s="162"/>
      <c r="J82" s="293"/>
      <c r="K82" s="294"/>
      <c r="L82" s="161"/>
      <c r="M82" s="162"/>
      <c r="N82" s="162"/>
      <c r="O82" s="163"/>
      <c r="P82" s="161"/>
      <c r="Q82" s="162"/>
      <c r="R82" s="115"/>
      <c r="S82" s="160"/>
    </row>
    <row r="83" spans="1:19" ht="17.25" customHeight="1" x14ac:dyDescent="0.2">
      <c r="C83" s="92" t="s">
        <v>58</v>
      </c>
      <c r="S83" s="131"/>
    </row>
    <row r="84" spans="1:19" ht="17.25" customHeight="1" x14ac:dyDescent="0.2">
      <c r="C84" s="92" t="s">
        <v>59</v>
      </c>
      <c r="S84" s="131"/>
    </row>
    <row r="85" spans="1:19" ht="17.25" customHeight="1" x14ac:dyDescent="0.2">
      <c r="C85" s="92" t="s">
        <v>92</v>
      </c>
      <c r="S85" s="131"/>
    </row>
    <row r="86" spans="1:19" ht="17.25" customHeight="1" x14ac:dyDescent="0.2">
      <c r="C86" s="92"/>
      <c r="S86" s="131"/>
    </row>
  </sheetData>
  <mergeCells count="160">
    <mergeCell ref="J4:K4"/>
    <mergeCell ref="J5:K5"/>
    <mergeCell ref="L5:S5"/>
    <mergeCell ref="L4:S4"/>
    <mergeCell ref="A2:S2"/>
    <mergeCell ref="F76:G76"/>
    <mergeCell ref="J76:K76"/>
    <mergeCell ref="F77:G77"/>
    <mergeCell ref="J77:K77"/>
    <mergeCell ref="F35:G35"/>
    <mergeCell ref="J35:K35"/>
    <mergeCell ref="F69:G69"/>
    <mergeCell ref="J69:K69"/>
    <mergeCell ref="F68:G68"/>
    <mergeCell ref="J68:K68"/>
    <mergeCell ref="F65:G65"/>
    <mergeCell ref="J65:K65"/>
    <mergeCell ref="F66:G66"/>
    <mergeCell ref="J66:K66"/>
    <mergeCell ref="F67:G67"/>
    <mergeCell ref="J67:K67"/>
    <mergeCell ref="F63:G63"/>
    <mergeCell ref="J63:K63"/>
    <mergeCell ref="F64:G64"/>
    <mergeCell ref="J64:K64"/>
    <mergeCell ref="F59:G59"/>
    <mergeCell ref="J59:K59"/>
    <mergeCell ref="F60:G60"/>
    <mergeCell ref="J60:K60"/>
    <mergeCell ref="F61:G61"/>
    <mergeCell ref="J61:K61"/>
    <mergeCell ref="F62:G62"/>
    <mergeCell ref="J62:K62"/>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49:G49"/>
    <mergeCell ref="J49:K49"/>
    <mergeCell ref="F46:G46"/>
    <mergeCell ref="J46:K46"/>
    <mergeCell ref="F47:G47"/>
    <mergeCell ref="J47:K47"/>
    <mergeCell ref="F48:G48"/>
    <mergeCell ref="J48:K48"/>
    <mergeCell ref="J43:K43"/>
    <mergeCell ref="F39:G39"/>
    <mergeCell ref="J39:K39"/>
    <mergeCell ref="F40:G40"/>
    <mergeCell ref="J40:K40"/>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2:G32"/>
    <mergeCell ref="J32:K32"/>
    <mergeCell ref="A8:B8"/>
    <mergeCell ref="C8:C9"/>
    <mergeCell ref="D8:S8"/>
    <mergeCell ref="N9:O9"/>
    <mergeCell ref="A10:B15"/>
    <mergeCell ref="F18:G18"/>
    <mergeCell ref="J18:K18"/>
    <mergeCell ref="F19:G19"/>
    <mergeCell ref="J19:K19"/>
    <mergeCell ref="J13:K13"/>
    <mergeCell ref="F14:G14"/>
    <mergeCell ref="J14:K14"/>
    <mergeCell ref="F15:G15"/>
    <mergeCell ref="J15:K15"/>
    <mergeCell ref="F9:G9"/>
    <mergeCell ref="J9:K9"/>
    <mergeCell ref="F17:G17"/>
    <mergeCell ref="J17:K17"/>
    <mergeCell ref="A16:B16"/>
    <mergeCell ref="F10:G10"/>
    <mergeCell ref="J10:K10"/>
    <mergeCell ref="F13:G13"/>
    <mergeCell ref="F11:G11"/>
    <mergeCell ref="J11:K11"/>
    <mergeCell ref="F12:G12"/>
    <mergeCell ref="J12:K12"/>
    <mergeCell ref="F23:G23"/>
    <mergeCell ref="J23:K23"/>
    <mergeCell ref="F24:G24"/>
    <mergeCell ref="J24:K24"/>
    <mergeCell ref="F25:G25"/>
    <mergeCell ref="J25:K25"/>
    <mergeCell ref="F20:G20"/>
    <mergeCell ref="J20:K20"/>
    <mergeCell ref="F21:G21"/>
    <mergeCell ref="J21:K21"/>
    <mergeCell ref="J74:K74"/>
    <mergeCell ref="F33:G33"/>
    <mergeCell ref="J33:K33"/>
    <mergeCell ref="F44:G44"/>
    <mergeCell ref="J44:K44"/>
    <mergeCell ref="F45:G45"/>
    <mergeCell ref="J45:K45"/>
    <mergeCell ref="F51:G51"/>
    <mergeCell ref="J51:K51"/>
    <mergeCell ref="F52:G52"/>
    <mergeCell ref="J52:K52"/>
    <mergeCell ref="F36:G36"/>
    <mergeCell ref="J36:K36"/>
    <mergeCell ref="F37:G37"/>
    <mergeCell ref="J37:K37"/>
    <mergeCell ref="F34:G34"/>
    <mergeCell ref="J34:K34"/>
    <mergeCell ref="F41:G41"/>
    <mergeCell ref="J41:K41"/>
    <mergeCell ref="F38:G38"/>
    <mergeCell ref="J38:K38"/>
    <mergeCell ref="F42:G42"/>
    <mergeCell ref="J42:K42"/>
    <mergeCell ref="F43:G43"/>
    <mergeCell ref="A75:B75"/>
    <mergeCell ref="F75:G75"/>
    <mergeCell ref="J75:K75"/>
    <mergeCell ref="A76:B81"/>
    <mergeCell ref="A82:B82"/>
    <mergeCell ref="F70:G70"/>
    <mergeCell ref="J70:K70"/>
    <mergeCell ref="F71:G71"/>
    <mergeCell ref="J71:K71"/>
    <mergeCell ref="F72:G72"/>
    <mergeCell ref="J72:K72"/>
    <mergeCell ref="F73:G73"/>
    <mergeCell ref="J73:K73"/>
    <mergeCell ref="F82:G82"/>
    <mergeCell ref="J82:K82"/>
    <mergeCell ref="F81:G81"/>
    <mergeCell ref="J81:K81"/>
    <mergeCell ref="F78:G78"/>
    <mergeCell ref="J78:K78"/>
    <mergeCell ref="F79:G79"/>
    <mergeCell ref="J79:K79"/>
    <mergeCell ref="F80:G80"/>
    <mergeCell ref="J80:K80"/>
    <mergeCell ref="F74:G74"/>
  </mergeCells>
  <phoneticPr fontId="8"/>
  <dataValidations count="3">
    <dataValidation type="whole" errorStyle="warning" allowBlank="1" showInputMessage="1" showErrorMessage="1" errorTitle="このセルは保護されています" error="入力をキャンセルしてください" promptTitle="入力できません" sqref="P6 P3" xr:uid="{00000000-0002-0000-0200-000000000000}">
      <formula1>99999999</formula1>
      <formula2>9999999999</formula2>
    </dataValidation>
    <dataValidation type="whole" operator="greaterThanOrEqual" showInputMessage="1" showErrorMessage="1" errorTitle="ここに入力することはできません。" promptTitle="変更不可" sqref="R10:R81" xr:uid="{00000000-0002-0000-0200-000001000000}">
      <formula1>0</formula1>
    </dataValidation>
    <dataValidation type="whole" operator="greaterThanOrEqual" showInputMessage="1" showErrorMessage="1" sqref="C10:C82" xr:uid="{00000000-0002-0000-0200-000002000000}">
      <formula1>0</formula1>
    </dataValidation>
  </dataValidations>
  <pageMargins left="0.79" right="0.28999999999999998" top="0.59055118110236227" bottom="0.59055118110236227"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所要経費</vt:lpstr>
      <vt:lpstr>一般管理費の設定 </vt:lpstr>
      <vt:lpstr>必要経費内訳表</vt:lpstr>
      <vt:lpstr>'一般管理費の設定 '!Print_Area</vt:lpstr>
      <vt:lpstr>所要経費!Print_Area</vt:lpstr>
      <vt:lpstr>必要経費内訳表!Print_Area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小江謙太郎</cp:lastModifiedBy>
  <cp:lastPrinted>2020-01-28T06:18:51Z</cp:lastPrinted>
  <dcterms:created xsi:type="dcterms:W3CDTF">2002-04-25T04:20:49Z</dcterms:created>
  <dcterms:modified xsi:type="dcterms:W3CDTF">2022-02-09T09:19:21Z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2022-01-31T08:22:13Z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174dc901-1efa-458b-8662-41cf5301e419</vt:lpwstr>
  </property>
  <property fmtid="{D5CDD505-2E9C-101B-9397-08002B2CF9AE}" pid="8" name="MSIP_Label_d899a617-f30e-4fb8-b81c-fb6d0b94ac5b_ContentBits">
    <vt:lpwstr>0</vt:lpwstr>
  </property>
</Properties>
</file>