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24226"/>
  <mc:AlternateContent xmlns:mc="http://schemas.openxmlformats.org/markup-compatibility/2006">
    <mc:Choice Requires="x15">
      <x15ac:absPath xmlns:x15ac="http://schemas.microsoft.com/office/spreadsheetml/2010/11/ac" url="C:\Users\kadowaki-y\AppData\Local\Box\Box Edit\Documents\ycLSOSGSs0Cmvp5qes59ZQ==\"/>
    </mc:Choice>
  </mc:AlternateContent>
  <xr:revisionPtr revIDLastSave="0" documentId="13_ncr:1_{AAB61347-AE55-47DA-9E46-4D255AD09D4B}" xr6:coauthVersionLast="47" xr6:coauthVersionMax="47" xr10:uidLastSave="{00000000-0000-0000-0000-000000000000}"/>
  <bookViews>
    <workbookView xWindow="-108" yWindow="-108" windowWidth="23256" windowHeight="12576" tabRatio="885" xr2:uid="{00000000-000D-0000-FFFF-FFFF00000000}"/>
  </bookViews>
  <sheets>
    <sheet name="様式１ プログラムを構成する授業科目（大学等全体）" sheetId="48" r:id="rId1"/>
    <sheet name="様式１ プログラムを構成する授業科目（学部・学科単位)" sheetId="49" r:id="rId2"/>
    <sheet name="様式２ 履修者等数の実績" sheetId="40" r:id="rId3"/>
    <sheet name="様式３ 教育の質・履修者数を向上させるための体制・計画" sheetId="41" r:id="rId4"/>
    <sheet name="様式４　自己点検・評価" sheetId="42" r:id="rId5"/>
    <sheet name="様式５　特色ある取組（応用基礎レベル）" sheetId="47" r:id="rId6"/>
  </sheets>
  <definedNames>
    <definedName name="_xlnm._FilterDatabase" localSheetId="1" hidden="1">'様式１ プログラムを構成する授業科目（学部・学科単位)'!#REF!</definedName>
    <definedName name="_xlnm._FilterDatabase" localSheetId="0" hidden="1">'様式１ プログラムを構成する授業科目（大学等全体）'!#REF!</definedName>
    <definedName name="_xlnm._FilterDatabase" localSheetId="2" hidden="1">'様式２ 履修者等数の実績'!#REF!</definedName>
    <definedName name="_xlnm.Print_Area" localSheetId="1">'様式１ プログラムを構成する授業科目（学部・学科単位)'!$A$1:$AG$90</definedName>
    <definedName name="_xlnm.Print_Area" localSheetId="0">'様式１ プログラムを構成する授業科目（大学等全体）'!$A$1:$AG$90</definedName>
    <definedName name="_xlnm.Print_Area" localSheetId="2">'様式２ 履修者等数の実績'!$A$1:$AQ$32</definedName>
    <definedName name="_xlnm.Print_Area" localSheetId="3">'様式３ 教育の質・履修者数を向上させるための体制・計画'!$A$1:$I$120</definedName>
    <definedName name="_xlnm.Print_Area" localSheetId="4">'様式４　自己点検・評価'!$A$1:$I$22</definedName>
    <definedName name="_xlnm.Print_Area" localSheetId="5">'様式５　特色ある取組（応用基礎レベル）'!$A$1:$D$111</definedName>
    <definedName name="_xlnm.Print_Titles" localSheetId="4">'様式４　自己点検・評価'!$11:$11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 i="42" l="1"/>
  <c r="H2" i="41"/>
  <c r="AM2" i="40"/>
  <c r="AO32" i="40" l="1"/>
  <c r="AN32" i="40"/>
  <c r="AL32" i="40"/>
  <c r="AK32" i="40"/>
  <c r="AM31" i="40"/>
  <c r="AJ31" i="40"/>
  <c r="AM30" i="40"/>
  <c r="AJ30" i="40"/>
  <c r="AM29" i="40"/>
  <c r="AJ29" i="40"/>
  <c r="AM28" i="40"/>
  <c r="AJ28" i="40"/>
  <c r="AM27" i="40"/>
  <c r="AJ27" i="40"/>
  <c r="AM26" i="40"/>
  <c r="AJ26" i="40"/>
  <c r="AM25" i="40"/>
  <c r="AJ25" i="40"/>
  <c r="AM24" i="40"/>
  <c r="AJ24" i="40"/>
  <c r="AM23" i="40"/>
  <c r="AJ23" i="40"/>
  <c r="AM22" i="40"/>
  <c r="AJ22" i="40"/>
  <c r="AM21" i="40"/>
  <c r="AJ21" i="40"/>
  <c r="AM20" i="40"/>
  <c r="AJ20" i="40"/>
  <c r="AM19" i="40"/>
  <c r="AJ19" i="40"/>
  <c r="AM18" i="40"/>
  <c r="AJ18" i="40"/>
  <c r="AM17" i="40"/>
  <c r="AJ17" i="40"/>
  <c r="AM16" i="40"/>
  <c r="AJ16" i="40"/>
  <c r="AM15" i="40"/>
  <c r="AJ15" i="40"/>
  <c r="AM14" i="40"/>
  <c r="AJ14" i="40"/>
  <c r="AM13" i="40"/>
  <c r="AJ13" i="40"/>
  <c r="AM12" i="40"/>
  <c r="AJ12" i="40"/>
  <c r="AI32" i="40"/>
  <c r="AH32" i="40"/>
  <c r="AF32" i="40"/>
  <c r="AE32" i="40"/>
  <c r="AG31" i="40"/>
  <c r="AD31" i="40"/>
  <c r="AG30" i="40"/>
  <c r="AD30" i="40"/>
  <c r="AG29" i="40"/>
  <c r="AD29" i="40"/>
  <c r="AG28" i="40"/>
  <c r="AD28" i="40"/>
  <c r="AG27" i="40"/>
  <c r="AD27" i="40"/>
  <c r="AG26" i="40"/>
  <c r="AD26" i="40"/>
  <c r="AG25" i="40"/>
  <c r="AD25" i="40"/>
  <c r="AG24" i="40"/>
  <c r="AD24" i="40"/>
  <c r="AG23" i="40"/>
  <c r="AD23" i="40"/>
  <c r="AG22" i="40"/>
  <c r="AD22" i="40"/>
  <c r="AG21" i="40"/>
  <c r="AD21" i="40"/>
  <c r="AG20" i="40"/>
  <c r="AD20" i="40"/>
  <c r="AG19" i="40"/>
  <c r="AD19" i="40"/>
  <c r="AG18" i="40"/>
  <c r="AD18" i="40"/>
  <c r="AG17" i="40"/>
  <c r="AD17" i="40"/>
  <c r="AG16" i="40"/>
  <c r="AD16" i="40"/>
  <c r="AG15" i="40"/>
  <c r="AD15" i="40"/>
  <c r="AG14" i="40"/>
  <c r="AD14" i="40"/>
  <c r="AG13" i="40"/>
  <c r="AD13" i="40"/>
  <c r="AG12" i="40"/>
  <c r="AD12" i="40"/>
  <c r="AC32" i="40"/>
  <c r="AB32" i="40"/>
  <c r="Z32" i="40"/>
  <c r="Y32" i="40"/>
  <c r="AA31" i="40"/>
  <c r="X31" i="40"/>
  <c r="AA30" i="40"/>
  <c r="X30" i="40"/>
  <c r="AA29" i="40"/>
  <c r="X29" i="40"/>
  <c r="AA28" i="40"/>
  <c r="X28" i="40"/>
  <c r="AA27" i="40"/>
  <c r="X27" i="40"/>
  <c r="AA26" i="40"/>
  <c r="X26" i="40"/>
  <c r="AA25" i="40"/>
  <c r="X25" i="40"/>
  <c r="AA24" i="40"/>
  <c r="X24" i="40"/>
  <c r="AA23" i="40"/>
  <c r="X23" i="40"/>
  <c r="AA22" i="40"/>
  <c r="X22" i="40"/>
  <c r="AA21" i="40"/>
  <c r="X21" i="40"/>
  <c r="AA20" i="40"/>
  <c r="X20" i="40"/>
  <c r="AA19" i="40"/>
  <c r="X19" i="40"/>
  <c r="AA18" i="40"/>
  <c r="X18" i="40"/>
  <c r="AA17" i="40"/>
  <c r="X17" i="40"/>
  <c r="AA16" i="40"/>
  <c r="X16" i="40"/>
  <c r="AA15" i="40"/>
  <c r="X15" i="40"/>
  <c r="AA14" i="40"/>
  <c r="X14" i="40"/>
  <c r="AA13" i="40"/>
  <c r="X13" i="40"/>
  <c r="AA12" i="40"/>
  <c r="X12" i="40"/>
  <c r="W32" i="40"/>
  <c r="V32" i="40"/>
  <c r="T32" i="40"/>
  <c r="S32" i="40"/>
  <c r="U31" i="40"/>
  <c r="R31" i="40"/>
  <c r="U30" i="40"/>
  <c r="R30" i="40"/>
  <c r="U29" i="40"/>
  <c r="R29" i="40"/>
  <c r="U28" i="40"/>
  <c r="R28" i="40"/>
  <c r="U27" i="40"/>
  <c r="R27" i="40"/>
  <c r="U26" i="40"/>
  <c r="R26" i="40"/>
  <c r="U25" i="40"/>
  <c r="R25" i="40"/>
  <c r="U24" i="40"/>
  <c r="R24" i="40"/>
  <c r="U23" i="40"/>
  <c r="R23" i="40"/>
  <c r="U22" i="40"/>
  <c r="R22" i="40"/>
  <c r="U21" i="40"/>
  <c r="R21" i="40"/>
  <c r="U20" i="40"/>
  <c r="R20" i="40"/>
  <c r="U19" i="40"/>
  <c r="R19" i="40"/>
  <c r="U18" i="40"/>
  <c r="R18" i="40"/>
  <c r="U17" i="40"/>
  <c r="R17" i="40"/>
  <c r="U16" i="40"/>
  <c r="R16" i="40"/>
  <c r="U15" i="40"/>
  <c r="R15" i="40"/>
  <c r="U14" i="40"/>
  <c r="R14" i="40"/>
  <c r="U13" i="40"/>
  <c r="R13" i="40"/>
  <c r="U12" i="40"/>
  <c r="R12" i="40"/>
  <c r="Q32" i="40"/>
  <c r="P32" i="40"/>
  <c r="N32" i="40"/>
  <c r="M32" i="40"/>
  <c r="O31" i="40"/>
  <c r="L31" i="40"/>
  <c r="O30" i="40"/>
  <c r="L30" i="40"/>
  <c r="O29" i="40"/>
  <c r="L29" i="40"/>
  <c r="O28" i="40"/>
  <c r="L28" i="40"/>
  <c r="O27" i="40"/>
  <c r="L27" i="40"/>
  <c r="O26" i="40"/>
  <c r="L26" i="40"/>
  <c r="O25" i="40"/>
  <c r="L25" i="40"/>
  <c r="O24" i="40"/>
  <c r="L24" i="40"/>
  <c r="O23" i="40"/>
  <c r="L23" i="40"/>
  <c r="O22" i="40"/>
  <c r="L22" i="40"/>
  <c r="O21" i="40"/>
  <c r="L21" i="40"/>
  <c r="O20" i="40"/>
  <c r="L20" i="40"/>
  <c r="O19" i="40"/>
  <c r="L19" i="40"/>
  <c r="O18" i="40"/>
  <c r="L18" i="40"/>
  <c r="O17" i="40"/>
  <c r="L17" i="40"/>
  <c r="O16" i="40"/>
  <c r="L16" i="40"/>
  <c r="O15" i="40"/>
  <c r="L15" i="40"/>
  <c r="O14" i="40"/>
  <c r="L14" i="40"/>
  <c r="O13" i="40"/>
  <c r="L13" i="40"/>
  <c r="O12" i="40"/>
  <c r="L12" i="40"/>
  <c r="O32" i="40" l="1"/>
  <c r="AA32" i="40"/>
  <c r="AJ32" i="40"/>
  <c r="AM32" i="40"/>
  <c r="AG32" i="40"/>
  <c r="AD32" i="40"/>
  <c r="X32" i="40"/>
  <c r="R32" i="40"/>
  <c r="U32" i="40"/>
  <c r="L32" i="40"/>
  <c r="K32" i="40" l="1"/>
  <c r="J32" i="40"/>
  <c r="I31" i="40"/>
  <c r="I30" i="40"/>
  <c r="I29" i="40"/>
  <c r="I28" i="40"/>
  <c r="I27" i="40"/>
  <c r="I26" i="40"/>
  <c r="I25" i="40"/>
  <c r="I24" i="40"/>
  <c r="I23" i="40"/>
  <c r="I22" i="40"/>
  <c r="I21" i="40"/>
  <c r="I20" i="40"/>
  <c r="I19" i="40"/>
  <c r="I18" i="40"/>
  <c r="I17" i="40"/>
  <c r="I16" i="40"/>
  <c r="I15" i="40"/>
  <c r="I14" i="40"/>
  <c r="I13" i="40"/>
  <c r="I12" i="40"/>
  <c r="G32" i="40"/>
  <c r="H32" i="40"/>
  <c r="F13" i="40"/>
  <c r="AP13" i="40" s="1"/>
  <c r="F14" i="40"/>
  <c r="AP14" i="40" s="1"/>
  <c r="F15" i="40"/>
  <c r="AP15" i="40" s="1"/>
  <c r="F16" i="40"/>
  <c r="AP16" i="40" s="1"/>
  <c r="F17" i="40"/>
  <c r="AP17" i="40" s="1"/>
  <c r="F18" i="40"/>
  <c r="AP18" i="40" s="1"/>
  <c r="F19" i="40"/>
  <c r="AP19" i="40" s="1"/>
  <c r="F20" i="40"/>
  <c r="AP20" i="40" s="1"/>
  <c r="F21" i="40"/>
  <c r="AP21" i="40" s="1"/>
  <c r="F22" i="40"/>
  <c r="AP22" i="40" s="1"/>
  <c r="F23" i="40"/>
  <c r="AP23" i="40" s="1"/>
  <c r="F24" i="40"/>
  <c r="AP24" i="40" s="1"/>
  <c r="F25" i="40"/>
  <c r="AP25" i="40" s="1"/>
  <c r="F26" i="40"/>
  <c r="AP26" i="40" s="1"/>
  <c r="F27" i="40"/>
  <c r="AP27" i="40" s="1"/>
  <c r="F28" i="40"/>
  <c r="AP28" i="40" s="1"/>
  <c r="F29" i="40"/>
  <c r="AP29" i="40" s="1"/>
  <c r="F30" i="40"/>
  <c r="AP30" i="40" s="1"/>
  <c r="F31" i="40"/>
  <c r="AP31" i="40" s="1"/>
  <c r="F12" i="40"/>
  <c r="AP12" i="40" s="1"/>
  <c r="AQ12" i="40" s="1"/>
  <c r="C32" i="40"/>
  <c r="I32" i="40" l="1"/>
  <c r="F32" i="40" l="1"/>
  <c r="E32" i="40"/>
  <c r="I50" i="41" s="1"/>
  <c r="D32" i="40"/>
  <c r="AQ31" i="40"/>
  <c r="AQ30" i="40"/>
  <c r="AQ29" i="40"/>
  <c r="AQ28" i="40"/>
  <c r="AQ27" i="40"/>
  <c r="AQ26" i="40"/>
  <c r="AQ25" i="40"/>
  <c r="AQ24" i="40"/>
  <c r="AQ23" i="40"/>
  <c r="AQ22" i="40"/>
  <c r="AQ21" i="40"/>
  <c r="AQ20" i="40"/>
  <c r="AQ19" i="40"/>
  <c r="AQ18" i="40"/>
  <c r="AQ17" i="40"/>
  <c r="AQ16" i="40"/>
  <c r="AQ15" i="40"/>
  <c r="AQ14" i="40"/>
  <c r="AQ13" i="40"/>
  <c r="AP32" i="40" l="1"/>
  <c r="AQ32" i="40" s="1"/>
  <c r="C49" i="41" s="1"/>
</calcChain>
</file>

<file path=xl/sharedStrings.xml><?xml version="1.0" encoding="utf-8"?>
<sst xmlns="http://schemas.openxmlformats.org/spreadsheetml/2006/main" count="467" uniqueCount="197">
  <si>
    <t>①</t>
    <phoneticPr fontId="1"/>
  </si>
  <si>
    <t>人</t>
    <rPh sb="0" eb="1">
      <t>ニン</t>
    </rPh>
    <phoneticPr fontId="1"/>
  </si>
  <si>
    <t>（非常勤）</t>
    <rPh sb="1" eb="4">
      <t>ヒジョウキン</t>
    </rPh>
    <phoneticPr fontId="1"/>
  </si>
  <si>
    <t>②</t>
    <phoneticPr fontId="1"/>
  </si>
  <si>
    <t>③</t>
    <phoneticPr fontId="1"/>
  </si>
  <si>
    <t>⑤</t>
    <phoneticPr fontId="1"/>
  </si>
  <si>
    <t>⑦</t>
    <phoneticPr fontId="1"/>
  </si>
  <si>
    <t>④</t>
    <phoneticPr fontId="1"/>
  </si>
  <si>
    <t>⑥</t>
    <phoneticPr fontId="1"/>
  </si>
  <si>
    <t>具体的な構成員</t>
    <rPh sb="0" eb="3">
      <t>グタイテキ</t>
    </rPh>
    <rPh sb="4" eb="7">
      <t>コウセイイン</t>
    </rPh>
    <phoneticPr fontId="1"/>
  </si>
  <si>
    <t>（役職名）</t>
    <rPh sb="1" eb="4">
      <t>ヤクショクメイ</t>
    </rPh>
    <phoneticPr fontId="1"/>
  </si>
  <si>
    <t>⑩</t>
    <phoneticPr fontId="1"/>
  </si>
  <si>
    <t>授業内容</t>
    <rPh sb="0" eb="2">
      <t>ジュギョウ</t>
    </rPh>
    <rPh sb="2" eb="4">
      <t>ナイヨウ</t>
    </rPh>
    <phoneticPr fontId="1"/>
  </si>
  <si>
    <t>できる限り多くの学生が履修・修得できるようなサポート体制</t>
    <rPh sb="26" eb="28">
      <t>タイセイ</t>
    </rPh>
    <phoneticPr fontId="1"/>
  </si>
  <si>
    <t>学内からの視点</t>
    <rPh sb="0" eb="2">
      <t>ガクナイ</t>
    </rPh>
    <rPh sb="5" eb="7">
      <t>シテン</t>
    </rPh>
    <phoneticPr fontId="1"/>
  </si>
  <si>
    <t>プログラムの履修・修得状況</t>
    <rPh sb="6" eb="8">
      <t>リシュウ</t>
    </rPh>
    <rPh sb="9" eb="11">
      <t>シュウトク</t>
    </rPh>
    <rPh sb="11" eb="13">
      <t>ジョウキョウ</t>
    </rPh>
    <phoneticPr fontId="1"/>
  </si>
  <si>
    <t>学修成果</t>
    <rPh sb="0" eb="2">
      <t>ガクシュウ</t>
    </rPh>
    <rPh sb="2" eb="4">
      <t>セイカ</t>
    </rPh>
    <phoneticPr fontId="1"/>
  </si>
  <si>
    <t>学生アンケート等を通じた学生の内容の理解度</t>
    <rPh sb="0" eb="2">
      <t>ガクセイ</t>
    </rPh>
    <rPh sb="7" eb="8">
      <t>トウ</t>
    </rPh>
    <rPh sb="9" eb="10">
      <t>ツウ</t>
    </rPh>
    <rPh sb="12" eb="14">
      <t>ガクセイ</t>
    </rPh>
    <rPh sb="15" eb="17">
      <t>ナイヨウ</t>
    </rPh>
    <rPh sb="18" eb="21">
      <t>リカイド</t>
    </rPh>
    <phoneticPr fontId="1"/>
  </si>
  <si>
    <t>学生アンケート等を通じた後輩等他の学生への推奨度</t>
    <rPh sb="0" eb="2">
      <t>ガクセイ</t>
    </rPh>
    <rPh sb="7" eb="8">
      <t>トウ</t>
    </rPh>
    <rPh sb="9" eb="10">
      <t>ツウ</t>
    </rPh>
    <rPh sb="12" eb="14">
      <t>コウハイ</t>
    </rPh>
    <rPh sb="14" eb="15">
      <t>トウ</t>
    </rPh>
    <rPh sb="15" eb="16">
      <t>タ</t>
    </rPh>
    <rPh sb="17" eb="19">
      <t>ガクセイ</t>
    </rPh>
    <rPh sb="21" eb="23">
      <t>スイショウ</t>
    </rPh>
    <rPh sb="23" eb="24">
      <t>ド</t>
    </rPh>
    <phoneticPr fontId="1"/>
  </si>
  <si>
    <t>全学的な履修者数、履修率向上に向けた計画の達成・進捗状況</t>
    <rPh sb="0" eb="3">
      <t>ゼンガクテキ</t>
    </rPh>
    <rPh sb="4" eb="6">
      <t>リシュウ</t>
    </rPh>
    <rPh sb="6" eb="7">
      <t>シャ</t>
    </rPh>
    <rPh sb="7" eb="8">
      <t>スウ</t>
    </rPh>
    <rPh sb="9" eb="11">
      <t>リシュウ</t>
    </rPh>
    <rPh sb="11" eb="12">
      <t>リツ</t>
    </rPh>
    <rPh sb="12" eb="14">
      <t>コウジョウ</t>
    </rPh>
    <rPh sb="15" eb="16">
      <t>ム</t>
    </rPh>
    <rPh sb="18" eb="20">
      <t>ケイカク</t>
    </rPh>
    <rPh sb="21" eb="23">
      <t>タッセイ</t>
    </rPh>
    <rPh sb="24" eb="26">
      <t>シンチョク</t>
    </rPh>
    <rPh sb="26" eb="28">
      <t>ジョウキョウ</t>
    </rPh>
    <phoneticPr fontId="1"/>
  </si>
  <si>
    <t>学外からの視点</t>
    <rPh sb="0" eb="2">
      <t>ガクガイ</t>
    </rPh>
    <rPh sb="5" eb="7">
      <t>シテン</t>
    </rPh>
    <phoneticPr fontId="1"/>
  </si>
  <si>
    <t>教育プログラム修了者の進路、活躍状況、企業等の評価</t>
    <rPh sb="0" eb="2">
      <t>キョウイク</t>
    </rPh>
    <rPh sb="7" eb="10">
      <t>シュウリョウシャ</t>
    </rPh>
    <rPh sb="11" eb="13">
      <t>シンロ</t>
    </rPh>
    <rPh sb="14" eb="16">
      <t>カツヤク</t>
    </rPh>
    <rPh sb="16" eb="18">
      <t>ジョウキョウ</t>
    </rPh>
    <rPh sb="19" eb="21">
      <t>キギョウ</t>
    </rPh>
    <rPh sb="21" eb="22">
      <t>トウ</t>
    </rPh>
    <rPh sb="23" eb="25">
      <t>ヒョウカ</t>
    </rPh>
    <phoneticPr fontId="1"/>
  </si>
  <si>
    <t>産業界からの視点を含めた教育プログラム内容・手法等への意見</t>
    <rPh sb="0" eb="3">
      <t>サンギョウカイ</t>
    </rPh>
    <rPh sb="6" eb="8">
      <t>シテン</t>
    </rPh>
    <rPh sb="9" eb="10">
      <t>フク</t>
    </rPh>
    <rPh sb="12" eb="14">
      <t>キョウイク</t>
    </rPh>
    <rPh sb="19" eb="21">
      <t>ナイヨウ</t>
    </rPh>
    <rPh sb="22" eb="24">
      <t>シュホウ</t>
    </rPh>
    <rPh sb="24" eb="25">
      <t>トウ</t>
    </rPh>
    <rPh sb="27" eb="29">
      <t>イケン</t>
    </rPh>
    <phoneticPr fontId="1"/>
  </si>
  <si>
    <t>数理・データサイエンス・ＡＩを「学ぶ楽しさ」「学ぶことの意義」を理解させること</t>
    <rPh sb="0" eb="2">
      <t>スウリ</t>
    </rPh>
    <rPh sb="16" eb="17">
      <t>マナ</t>
    </rPh>
    <rPh sb="18" eb="19">
      <t>タノ</t>
    </rPh>
    <rPh sb="23" eb="24">
      <t>マナ</t>
    </rPh>
    <rPh sb="28" eb="30">
      <t>イギ</t>
    </rPh>
    <rPh sb="32" eb="34">
      <t>リカイ</t>
    </rPh>
    <phoneticPr fontId="1"/>
  </si>
  <si>
    <t>自己点検・評価の視点</t>
    <rPh sb="0" eb="2">
      <t>ジコ</t>
    </rPh>
    <rPh sb="2" eb="4">
      <t>テンケン</t>
    </rPh>
    <rPh sb="5" eb="7">
      <t>ヒョウカ</t>
    </rPh>
    <rPh sb="8" eb="10">
      <t>シテン</t>
    </rPh>
    <phoneticPr fontId="1"/>
  </si>
  <si>
    <t>体制の目的</t>
    <rPh sb="0" eb="2">
      <t>タイセイ</t>
    </rPh>
    <rPh sb="3" eb="5">
      <t>モクテキ</t>
    </rPh>
    <phoneticPr fontId="1"/>
  </si>
  <si>
    <t>自己点検・評価体制における意見・結果・改善に向けた取組等</t>
    <rPh sb="7" eb="9">
      <t>タイセイ</t>
    </rPh>
    <rPh sb="13" eb="15">
      <t>イケン</t>
    </rPh>
    <rPh sb="16" eb="18">
      <t>ケッカ</t>
    </rPh>
    <rPh sb="19" eb="21">
      <t>カイゼン</t>
    </rPh>
    <rPh sb="22" eb="23">
      <t>ム</t>
    </rPh>
    <rPh sb="25" eb="27">
      <t>トリクミ</t>
    </rPh>
    <rPh sb="27" eb="28">
      <t>トウ</t>
    </rPh>
    <phoneticPr fontId="1"/>
  </si>
  <si>
    <t>自己点検・評価体制における意見等</t>
    <rPh sb="15" eb="16">
      <t>トウ</t>
    </rPh>
    <phoneticPr fontId="1"/>
  </si>
  <si>
    <t>自己点検・評価について</t>
    <rPh sb="0" eb="2">
      <t>ジコ</t>
    </rPh>
    <rPh sb="2" eb="4">
      <t>テンケン</t>
    </rPh>
    <rPh sb="5" eb="7">
      <t>ヒョウカ</t>
    </rPh>
    <phoneticPr fontId="1"/>
  </si>
  <si>
    <t>修了者数</t>
    <rPh sb="0" eb="3">
      <t>シュウリョウシャ</t>
    </rPh>
    <rPh sb="3" eb="4">
      <t>スウ</t>
    </rPh>
    <phoneticPr fontId="1"/>
  </si>
  <si>
    <t>⑫</t>
    <phoneticPr fontId="1"/>
  </si>
  <si>
    <t>⑧</t>
    <phoneticPr fontId="1"/>
  </si>
  <si>
    <t>履修率</t>
    <rPh sb="0" eb="2">
      <t>リシュウ</t>
    </rPh>
    <rPh sb="2" eb="3">
      <t>リツ</t>
    </rPh>
    <phoneticPr fontId="1"/>
  </si>
  <si>
    <t>合　計</t>
    <phoneticPr fontId="1"/>
  </si>
  <si>
    <t>⑨</t>
    <phoneticPr fontId="1"/>
  </si>
  <si>
    <t>履修者数
合計</t>
    <rPh sb="0" eb="2">
      <t>リシュウ</t>
    </rPh>
    <rPh sb="2" eb="3">
      <t>シャ</t>
    </rPh>
    <rPh sb="3" eb="4">
      <t>スウ</t>
    </rPh>
    <rPh sb="5" eb="7">
      <t>ゴウケイ</t>
    </rPh>
    <phoneticPr fontId="1"/>
  </si>
  <si>
    <t>教育の質・履修者数を向上させるための体制・計画について</t>
    <rPh sb="0" eb="2">
      <t>キョウイク</t>
    </rPh>
    <rPh sb="3" eb="4">
      <t>シツ</t>
    </rPh>
    <rPh sb="5" eb="7">
      <t>リシュウ</t>
    </rPh>
    <rPh sb="7" eb="8">
      <t>シャ</t>
    </rPh>
    <rPh sb="8" eb="9">
      <t>スウ</t>
    </rPh>
    <rPh sb="10" eb="12">
      <t>コウジョウ</t>
    </rPh>
    <rPh sb="18" eb="20">
      <t>タイセイ</t>
    </rPh>
    <rPh sb="21" eb="23">
      <t>ケイカク</t>
    </rPh>
    <phoneticPr fontId="1"/>
  </si>
  <si>
    <t>学部・学科に関係なく希望する学生全員が受講可能となるような必要な体制・取組等</t>
    <rPh sb="29" eb="31">
      <t>ヒツヨウ</t>
    </rPh>
    <rPh sb="32" eb="34">
      <t>タイセイ</t>
    </rPh>
    <rPh sb="35" eb="37">
      <t>トリクミ</t>
    </rPh>
    <rPh sb="37" eb="38">
      <t>トウ</t>
    </rPh>
    <phoneticPr fontId="1"/>
  </si>
  <si>
    <t>内容・水準を維持・向上しつつ、より「分かりやすい」授業とすること</t>
    <rPh sb="0" eb="2">
      <t>ナイヨウ</t>
    </rPh>
    <rPh sb="3" eb="5">
      <t>スイジュン</t>
    </rPh>
    <rPh sb="6" eb="8">
      <t>イジ</t>
    </rPh>
    <rPh sb="9" eb="11">
      <t>コウジョウ</t>
    </rPh>
    <rPh sb="18" eb="19">
      <t>ワ</t>
    </rPh>
    <rPh sb="25" eb="27">
      <t>ジュギョウ</t>
    </rPh>
    <phoneticPr fontId="1"/>
  </si>
  <si>
    <t>プログラムを構成する授業科目について</t>
    <phoneticPr fontId="1"/>
  </si>
  <si>
    <t>収容
定員</t>
    <rPh sb="0" eb="2">
      <t>シュウヨウ</t>
    </rPh>
    <rPh sb="3" eb="5">
      <t>テイイン</t>
    </rPh>
    <phoneticPr fontId="1"/>
  </si>
  <si>
    <t>学生への学習支援</t>
    <rPh sb="0" eb="2">
      <t>ガクセイ</t>
    </rPh>
    <rPh sb="4" eb="6">
      <t>ガクシュウ</t>
    </rPh>
    <rPh sb="6" eb="8">
      <t>シエン</t>
    </rPh>
    <phoneticPr fontId="1"/>
  </si>
  <si>
    <t>その他の取組（地域連携、産業界との連携、海外の大学等との連携等）</t>
    <rPh sb="2" eb="3">
      <t>タ</t>
    </rPh>
    <rPh sb="4" eb="5">
      <t>ト</t>
    </rPh>
    <rPh sb="5" eb="6">
      <t>ク</t>
    </rPh>
    <rPh sb="7" eb="9">
      <t>チイキ</t>
    </rPh>
    <rPh sb="9" eb="11">
      <t>レンケイ</t>
    </rPh>
    <rPh sb="12" eb="14">
      <t>サンギョウ</t>
    </rPh>
    <rPh sb="14" eb="15">
      <t>カイ</t>
    </rPh>
    <rPh sb="17" eb="19">
      <t>レンケイ</t>
    </rPh>
    <rPh sb="20" eb="22">
      <t>カイガイ</t>
    </rPh>
    <rPh sb="23" eb="25">
      <t>ダイガク</t>
    </rPh>
    <rPh sb="25" eb="26">
      <t>トウ</t>
    </rPh>
    <rPh sb="28" eb="30">
      <t>レンケイ</t>
    </rPh>
    <rPh sb="30" eb="31">
      <t>トウ</t>
    </rPh>
    <phoneticPr fontId="1"/>
  </si>
  <si>
    <t>できる限り多くの学生が履修できるような具体的な周知方法・取組</t>
    <rPh sb="3" eb="4">
      <t>カギ</t>
    </rPh>
    <rPh sb="5" eb="6">
      <t>オオ</t>
    </rPh>
    <rPh sb="8" eb="10">
      <t>ガクセイ</t>
    </rPh>
    <rPh sb="11" eb="13">
      <t>リシュウ</t>
    </rPh>
    <rPh sb="19" eb="22">
      <t>グタイテキ</t>
    </rPh>
    <rPh sb="23" eb="25">
      <t>シュウチ</t>
    </rPh>
    <rPh sb="25" eb="27">
      <t>ホウホウ</t>
    </rPh>
    <rPh sb="28" eb="30">
      <t>トリクミ</t>
    </rPh>
    <phoneticPr fontId="1"/>
  </si>
  <si>
    <t>プログラムを改善・進化させるための体制を定める規則名称</t>
    <phoneticPr fontId="1"/>
  </si>
  <si>
    <t>様式５</t>
    <rPh sb="0" eb="2">
      <t>ヨウシキ</t>
    </rPh>
    <phoneticPr fontId="1"/>
  </si>
  <si>
    <t>（責任者名）</t>
    <rPh sb="1" eb="4">
      <t>セキニンシャ</t>
    </rPh>
    <rPh sb="4" eb="5">
      <t>メイ</t>
    </rPh>
    <phoneticPr fontId="1"/>
  </si>
  <si>
    <t>⑪</t>
    <phoneticPr fontId="1"/>
  </si>
  <si>
    <t>学部・学科名称</t>
    <rPh sb="0" eb="2">
      <t>ガクブ</t>
    </rPh>
    <rPh sb="3" eb="5">
      <t>ガッカ</t>
    </rPh>
    <rPh sb="5" eb="7">
      <t>メイショウ</t>
    </rPh>
    <phoneticPr fontId="1"/>
  </si>
  <si>
    <t>授業時間内外で学習指導、質問を受け付ける具体的な仕組み</t>
    <rPh sb="20" eb="23">
      <t>グタイテキ</t>
    </rPh>
    <phoneticPr fontId="1"/>
  </si>
  <si>
    <t>入学
定員</t>
    <rPh sb="0" eb="2">
      <t>ニュウガク</t>
    </rPh>
    <rPh sb="3" eb="5">
      <t>テイイン</t>
    </rPh>
    <phoneticPr fontId="1"/>
  </si>
  <si>
    <t>プログラムの履修者数等の実績について</t>
    <phoneticPr fontId="1"/>
  </si>
  <si>
    <t>令和3年度</t>
    <rPh sb="0" eb="2">
      <t>レイワ</t>
    </rPh>
    <rPh sb="3" eb="5">
      <t>ネンド</t>
    </rPh>
    <phoneticPr fontId="1"/>
  </si>
  <si>
    <t>令和2年度</t>
    <rPh sb="0" eb="2">
      <t>レイワ</t>
    </rPh>
    <rPh sb="3" eb="5">
      <t>ネンド</t>
    </rPh>
    <phoneticPr fontId="1"/>
  </si>
  <si>
    <t>平成30年度</t>
    <rPh sb="0" eb="2">
      <t>ヘイセイ</t>
    </rPh>
    <rPh sb="4" eb="6">
      <t>ネンド</t>
    </rPh>
    <phoneticPr fontId="1"/>
  </si>
  <si>
    <t>平成29年度</t>
    <rPh sb="0" eb="2">
      <t>ヘイセイ</t>
    </rPh>
    <rPh sb="4" eb="6">
      <t>ネンド</t>
    </rPh>
    <phoneticPr fontId="1"/>
  </si>
  <si>
    <t>年度</t>
    <rPh sb="0" eb="2">
      <t>ネンド</t>
    </rPh>
    <phoneticPr fontId="1"/>
  </si>
  <si>
    <t>授業科目</t>
    <rPh sb="0" eb="2">
      <t>ジュギョウ</t>
    </rPh>
    <rPh sb="2" eb="4">
      <t>カモク</t>
    </rPh>
    <phoneticPr fontId="1"/>
  </si>
  <si>
    <t>授業に含まれている内容・要素</t>
    <phoneticPr fontId="1"/>
  </si>
  <si>
    <t>講義内容</t>
    <rPh sb="0" eb="2">
      <t>コウギ</t>
    </rPh>
    <rPh sb="2" eb="4">
      <t>ナイヨウ</t>
    </rPh>
    <phoneticPr fontId="1"/>
  </si>
  <si>
    <t>1-6</t>
  </si>
  <si>
    <t>　　　　　　　　　　　　　　　　　　　　　　　　　　　　　　　　　　　　　　　　　　　　　　　　　　　　　　　　　　　　　　　　　　　　　　　　　　　　　　　　　　　　　　　　　　　　　　　　　　　　　　　　　　　　　　　　　　　　　　　　　　　　　　　　　　　　　　　　　　　　　　　　　　　　　　　　　　　　　　　　　　　　　　　　　　　　　　　　　　　　　　　　　　　　　　　　　　　　　　　　　　　　　　　　　　　　　　　　　　　　　　　　　　　　　　　　　　　　　　　　　　　　　　　　　　　　　　　　　　　　　　　　　　　　　　　　　　　　　　　　　　　　　　　　　　　　　　　　　　　　　　　　　　　　　　　　　　　　　　　　　　　　　　　　　　　　　　　　　　　　　　　　　　　　　　　　　　　　　　　　　　　　　　　　　　　　　　　　　　　　　　　　　　　　　　　　　　　　　　　　　　　　　　　　　　　　　　　　　　　　　　　　　　　　　　　　　　　　　　　　　　　　　　　　　　　　　　　　　　　　　　　　　　　　　　　　　　　　　　　　　　　　　　　　　　　　　　　　　　　　　　　　　　　　　　　　　　　　　　　　　　　　　　　　　　　　　　　　　　　　　　　　　　　　　　　　　　　　　　　　　　　　　　　　　　　　　　　　　　　　　　　　　　　　　　　　　　　　　　　　　　　　　　　　　　　　　　　　　　　　　　　　　　　　　　　　　　　　　　　　　　　　　　　　　　　　　　　　　　　　　　　　　　　　　　　　　　　　　　　　　　　　　　　　　　　　　　　　　　　　　　　　　　　　　　　　　　　　　　　　　　　　　　　　　　　　　　</t>
    <phoneticPr fontId="1"/>
  </si>
  <si>
    <t>令和５年度予定</t>
    <rPh sb="0" eb="2">
      <t>レイワ</t>
    </rPh>
    <rPh sb="3" eb="5">
      <t>ネンド</t>
    </rPh>
    <rPh sb="5" eb="7">
      <t>ヨテイ</t>
    </rPh>
    <phoneticPr fontId="1"/>
  </si>
  <si>
    <t>令和６年度予定</t>
    <rPh sb="0" eb="2">
      <t>レイワ</t>
    </rPh>
    <rPh sb="3" eb="5">
      <t>ネンド</t>
    </rPh>
    <rPh sb="5" eb="7">
      <t>ヨテイ</t>
    </rPh>
    <phoneticPr fontId="1"/>
  </si>
  <si>
    <t>令和７年度予定</t>
    <rPh sb="0" eb="2">
      <t>レイワ</t>
    </rPh>
    <rPh sb="3" eb="5">
      <t>ネンド</t>
    </rPh>
    <rPh sb="5" eb="7">
      <t>ヨテイ</t>
    </rPh>
    <phoneticPr fontId="1"/>
  </si>
  <si>
    <t>収容定員（名）</t>
    <rPh sb="0" eb="4">
      <t>シュウヨウテイイン</t>
    </rPh>
    <rPh sb="5" eb="6">
      <t>メイ</t>
    </rPh>
    <phoneticPr fontId="1"/>
  </si>
  <si>
    <t>具体的な計画</t>
    <rPh sb="0" eb="3">
      <t>グタイテキ</t>
    </rPh>
    <rPh sb="4" eb="6">
      <t>ケイカク</t>
    </rPh>
    <phoneticPr fontId="1"/>
  </si>
  <si>
    <t>　　　　　　　　　　　　　　　　　　　　　　　　　　　　　　　　　　　　　　　　　　　　　　　　　　　　　　　　　　　　　　　　　　　　　　　　　</t>
    <phoneticPr fontId="1"/>
  </si>
  <si>
    <t>2-2</t>
    <phoneticPr fontId="1"/>
  </si>
  <si>
    <t>1-6</t>
    <phoneticPr fontId="1"/>
  </si>
  <si>
    <t>単位数</t>
    <rPh sb="0" eb="3">
      <t>タンイスウ</t>
    </rPh>
    <phoneticPr fontId="1"/>
  </si>
  <si>
    <t>②履修者・修了者の実績</t>
    <rPh sb="1" eb="3">
      <t>リシュウ</t>
    </rPh>
    <rPh sb="3" eb="4">
      <t>シャ</t>
    </rPh>
    <rPh sb="5" eb="8">
      <t>シュウリョウシャ</t>
    </rPh>
    <rPh sb="9" eb="11">
      <t>ジッセキ</t>
    </rPh>
    <phoneticPr fontId="1"/>
  </si>
  <si>
    <t>選択項目</t>
    <rPh sb="0" eb="2">
      <t>センタク</t>
    </rPh>
    <rPh sb="2" eb="4">
      <t>コウモク</t>
    </rPh>
    <phoneticPr fontId="1"/>
  </si>
  <si>
    <t>①プログラム開設年度</t>
    <rPh sb="6" eb="8">
      <t>カイセツ</t>
    </rPh>
    <rPh sb="8" eb="10">
      <t>ネンド</t>
    </rPh>
    <phoneticPr fontId="1"/>
  </si>
  <si>
    <t>必須</t>
    <rPh sb="0" eb="2">
      <t>ヒッス</t>
    </rPh>
    <phoneticPr fontId="1"/>
  </si>
  <si>
    <t>令和4年度</t>
    <rPh sb="0" eb="2">
      <t>レイワ</t>
    </rPh>
    <rPh sb="3" eb="5">
      <t>ネンド</t>
    </rPh>
    <phoneticPr fontId="1"/>
  </si>
  <si>
    <t>学生数</t>
    <rPh sb="0" eb="3">
      <t>ガクセイスウ</t>
    </rPh>
    <phoneticPr fontId="1"/>
  </si>
  <si>
    <t>プログラムを改善・進化させるための体制（委員会・組織等）</t>
    <phoneticPr fontId="1"/>
  </si>
  <si>
    <t>令和４年度実績</t>
    <rPh sb="0" eb="2">
      <t>レイワ</t>
    </rPh>
    <rPh sb="3" eb="5">
      <t>ネンド</t>
    </rPh>
    <rPh sb="5" eb="7">
      <t>ジッセキ</t>
    </rPh>
    <phoneticPr fontId="1"/>
  </si>
  <si>
    <t>令和８年度予定</t>
    <rPh sb="0" eb="2">
      <t>レイワ</t>
    </rPh>
    <rPh sb="3" eb="5">
      <t>ネンド</t>
    </rPh>
    <rPh sb="5" eb="7">
      <t>ヨテイ</t>
    </rPh>
    <phoneticPr fontId="1"/>
  </si>
  <si>
    <t>全学の教員数</t>
    <rPh sb="0" eb="2">
      <t>ゼンガク</t>
    </rPh>
    <rPh sb="3" eb="6">
      <t>キョウインスウ</t>
    </rPh>
    <phoneticPr fontId="1"/>
  </si>
  <si>
    <t>(常勤）</t>
    <rPh sb="1" eb="3">
      <t>ジョウキン</t>
    </rPh>
    <phoneticPr fontId="1"/>
  </si>
  <si>
    <t>プログラムの授業を教えている教員数</t>
    <rPh sb="6" eb="8">
      <t>ジュギョウ</t>
    </rPh>
    <rPh sb="9" eb="10">
      <t>オシ</t>
    </rPh>
    <rPh sb="14" eb="17">
      <t>キョウインスウ</t>
    </rPh>
    <phoneticPr fontId="1"/>
  </si>
  <si>
    <t>プログラムの運営責任者</t>
    <rPh sb="6" eb="8">
      <t>ウンエイ</t>
    </rPh>
    <rPh sb="8" eb="11">
      <t>セキニンシャ</t>
    </rPh>
    <phoneticPr fontId="1"/>
  </si>
  <si>
    <t>プログラムの自己点検・評価を行う体制（委員会・組織等）</t>
    <phoneticPr fontId="1"/>
  </si>
  <si>
    <t>単位</t>
    <rPh sb="0" eb="2">
      <t>タンイ</t>
    </rPh>
    <phoneticPr fontId="1"/>
  </si>
  <si>
    <t>履修者数</t>
    <rPh sb="0" eb="3">
      <t>リシュウシャ</t>
    </rPh>
    <rPh sb="3" eb="4">
      <t>スウ</t>
    </rPh>
    <phoneticPr fontId="1"/>
  </si>
  <si>
    <t>合計</t>
    <rPh sb="0" eb="2">
      <t>ゴウケイ</t>
    </rPh>
    <phoneticPr fontId="1"/>
  </si>
  <si>
    <t>男性</t>
    <rPh sb="0" eb="2">
      <t>ダンセイ</t>
    </rPh>
    <phoneticPr fontId="1"/>
  </si>
  <si>
    <t>女性</t>
    <rPh sb="0" eb="2">
      <t>ジョセイ</t>
    </rPh>
    <phoneticPr fontId="1"/>
  </si>
  <si>
    <t>令和元年度</t>
    <rPh sb="0" eb="2">
      <t>レイワ</t>
    </rPh>
    <rPh sb="2" eb="3">
      <t>モト</t>
    </rPh>
    <rPh sb="3" eb="5">
      <t>ネンド</t>
    </rPh>
    <phoneticPr fontId="1"/>
  </si>
  <si>
    <t>2-1</t>
  </si>
  <si>
    <t>プログラム名</t>
    <rPh sb="5" eb="6">
      <t>メイ</t>
    </rPh>
    <phoneticPr fontId="1"/>
  </si>
  <si>
    <t>【プルダウンリスト】</t>
    <phoneticPr fontId="1"/>
  </si>
  <si>
    <t>様式４</t>
    <phoneticPr fontId="1"/>
  </si>
  <si>
    <t>様式３</t>
    <phoneticPr fontId="1"/>
  </si>
  <si>
    <t>様式２</t>
    <phoneticPr fontId="1"/>
  </si>
  <si>
    <t>工学部</t>
    <rPh sb="0" eb="3">
      <t>コウガクブ</t>
    </rPh>
    <phoneticPr fontId="1"/>
  </si>
  <si>
    <t>文学部</t>
    <rPh sb="0" eb="3">
      <t>ブンガクブ</t>
    </rPh>
    <phoneticPr fontId="1"/>
  </si>
  <si>
    <t>経営学部</t>
    <rPh sb="0" eb="2">
      <t>ケイエイ</t>
    </rPh>
    <rPh sb="2" eb="4">
      <t>ガクブ</t>
    </rPh>
    <phoneticPr fontId="1"/>
  </si>
  <si>
    <t>国際教養学部</t>
    <rPh sb="0" eb="2">
      <t>コクサイ</t>
    </rPh>
    <rPh sb="2" eb="4">
      <t>キョウヨウ</t>
    </rPh>
    <rPh sb="4" eb="6">
      <t>ガクブ</t>
    </rPh>
    <phoneticPr fontId="1"/>
  </si>
  <si>
    <t>令和３</t>
    <rPh sb="0" eb="2">
      <t>レイワ</t>
    </rPh>
    <phoneticPr fontId="1"/>
  </si>
  <si>
    <t>○○　○○</t>
    <phoneticPr fontId="1"/>
  </si>
  <si>
    <t>○○研究科長</t>
    <rPh sb="2" eb="4">
      <t>ケンキュウ</t>
    </rPh>
    <rPh sb="4" eb="6">
      <t>カチョウ</t>
    </rPh>
    <phoneticPr fontId="1"/>
  </si>
  <si>
    <t>○○委員会</t>
    <rPh sb="2" eb="5">
      <t>イインカイ</t>
    </rPh>
    <phoneticPr fontId="1"/>
  </si>
  <si>
    <t>○○（センターの設置規則、委員会の設置規則等）</t>
    <rPh sb="8" eb="10">
      <t>セッチ</t>
    </rPh>
    <rPh sb="10" eb="12">
      <t>キソク</t>
    </rPh>
    <rPh sb="13" eb="16">
      <t>イインカイ</t>
    </rPh>
    <rPh sb="17" eb="19">
      <t>セッチ</t>
    </rPh>
    <rPh sb="19" eb="21">
      <t>キソク</t>
    </rPh>
    <rPh sb="21" eb="22">
      <t>トウ</t>
    </rPh>
    <phoneticPr fontId="1"/>
  </si>
  <si>
    <t>データを活用し社会の課題を発見、解決できる人材を育成することを目的に、数理・データサイエンス・AI教育の全学的な普及、関連科目の整備を行い、学内共同施設としてセンターを設置。本センターでは・・・　　（400字以内）</t>
    <phoneticPr fontId="1"/>
  </si>
  <si>
    <t>数理・データサイエンス・AI教育研究センター長　○○
○○学部　教授　○○
○○学部　准教授　○○
○○学部　企画課長　○○
・・・</t>
    <phoneticPr fontId="1"/>
  </si>
  <si>
    <t>目標を実現するために、令和３年度より、授業時間内外での学習指導、質問を受け付ける仕組みや教育上の工夫、学生指導・支援等の学修サポートを数理・データサイエンス・AI教育研究センターにて実施し、学生のプログラム履修を促進している。また、令和４年度よりプログラムを構成する科目○○を全学必修にする計画である。・・・　（500字以内）</t>
    <phoneticPr fontId="1"/>
  </si>
  <si>
    <t>センターの設置により全学的な教育コンテンツを作成支援し、プログラムの基礎部分である科目○○については全学生が受講できるようオンデマンド教材を整備するとともに、各学部に担当者を配置し、全学的な履修を支援・促進している。・・・　　（400字以内）</t>
    <phoneticPr fontId="1"/>
  </si>
  <si>
    <t>入学後のガイダンス、SNSでの周知や、本学のWEBサイトホームページトップ画面にプログラム専用ページへのリンクを掲載して、学生が情報を受け取りやすい環境を整備している。・・・　　（400字以内）</t>
    <phoneticPr fontId="1"/>
  </si>
  <si>
    <t>本教育プログラムの授業について、LMSにアーカイブを蓄積し、多くの学生がいつでも講義の閲覧が可能な環境を構築している。・・・　　（400字以内）</t>
    <phoneticPr fontId="1"/>
  </si>
  <si>
    <t>本教育プログラムについての履修をLMSにて管理し、学生は授業時間以外に不明点等をシステムを通じて確認することができ、質問はセンターの教員を通じて返答する体制を整備している。・・・　　（400字以内）</t>
    <phoneticPr fontId="1"/>
  </si>
  <si>
    <t>○○センター</t>
    <phoneticPr fontId="1"/>
  </si>
  <si>
    <t>○○センター長</t>
    <rPh sb="6" eb="7">
      <t>チョウ</t>
    </rPh>
    <phoneticPr fontId="1"/>
  </si>
  <si>
    <t>○○部において、プログラムの履修・取得状況の分析を実施し、履修データ分析システムの活用により、受講者毎の講義演習進捗状況や課題への回答状況を把握することができる。・・・　（300字以内）</t>
    <phoneticPr fontId="1"/>
  </si>
  <si>
    <t>○○部において実施している学生調査のうち「○○」の項目を分析することによって、授業内容の学生の理解度を把握することができ、その結果を数理・データーサイエンス・AI教育研究センターと連携し、本教育プログラムの評価・改善に活用している。・・・　（300字以内）</t>
    <phoneticPr fontId="1"/>
  </si>
  <si>
    <t>本教育プログラム受講者全員に対して授業アンケートを実施しており、○○部において学生の理解度を分析している。・・・　（300字以内）</t>
    <phoneticPr fontId="1"/>
  </si>
  <si>
    <t>受講生に対する授業アンケートにおいて、後輩学生や他の学生への推奨について確認している。また、本教育プログラムの専用ページにおいて受講の感想等の意見を掲示し、講義受講の推奨に活用している。・・・　（300字以内）</t>
    <phoneticPr fontId="1"/>
  </si>
  <si>
    <t>本教育プログラムを構成する科目○○については令和４年度から全学必修とすることが決まり、履修者数、履修率の向上にむけて推進している。また、兼務教員会議を定期的に実施し、各学部における数理・データサイエンス・AI教育の内容について各専門分野からの観点も取り入れ見直し等を検討し、より学生の履修を推進している。・・・　（300字以内）</t>
    <phoneticPr fontId="1"/>
  </si>
  <si>
    <t>卒業生調査を卒後○年に実施し、本教育プログラムを修了した卒業生の進路先や活躍状況の把握が可能である。また民間企業、公務員団体に対して企業調査を実施、本教育プログラムを修了した卒業生における採用状況や企業評価を把握する仕組みを設けている。・・・　（300字以内）</t>
    <phoneticPr fontId="1"/>
  </si>
  <si>
    <t>共同研究等提携企業及び本学が毎年実施している○○シンポジウムに参加している企業に対してアンケートを実施し、教育プログラムの講義内容及び実データを活用した演習等の手法について意見を収集するとともに、数理・データサイエンス・AI教育研究センターにおいてプログラムの改善に活用している。・・・　（300字以内）</t>
    <phoneticPr fontId="1"/>
  </si>
  <si>
    <t>モデルカリキュラムリテラシーレベルの導入部分に準じた内容を展開し、時事やトレンドなど社会での実例をもとにAI等がどのような活用をされているかを中心に好奇心を促す講義内容としている。取り上げる実例については、学生アンケート等を活用し、その内容について評価を実施している。・・・　（300字以内）</t>
    <phoneticPr fontId="1"/>
  </si>
  <si>
    <t>数理・データサイエンス・AI教育研究センターにて学生アンケート及び提携企業からの意見を参考に、学生の「分かりやすさ」の観点から講義の内容・実施方法の見直しを検討している。・・・　（300字以内）</t>
    <phoneticPr fontId="1"/>
  </si>
  <si>
    <t>数理・データサイエンス・AI教育プログラム認定制度 プラス申請書</t>
    <rPh sb="0" eb="2">
      <t>スウリ</t>
    </rPh>
    <rPh sb="14" eb="16">
      <t>キョウイク</t>
    </rPh>
    <rPh sb="21" eb="23">
      <t>ニンテイ</t>
    </rPh>
    <rPh sb="23" eb="25">
      <t>セイド</t>
    </rPh>
    <rPh sb="29" eb="32">
      <t>シンセイショ</t>
    </rPh>
    <phoneticPr fontId="1"/>
  </si>
  <si>
    <t>必要最低単位数</t>
    <phoneticPr fontId="1"/>
  </si>
  <si>
    <t>令和４年度以前より、履修することが必須のプログラムとして実施</t>
    <rPh sb="0" eb="2">
      <t>レイワ</t>
    </rPh>
    <rPh sb="3" eb="5">
      <t>ネンド</t>
    </rPh>
    <rPh sb="5" eb="7">
      <t>イゼン</t>
    </rPh>
    <phoneticPr fontId="1"/>
  </si>
  <si>
    <r>
      <t xml:space="preserve">履修者数・履修率の向上に向けた計画 </t>
    </r>
    <r>
      <rPr>
        <sz val="6"/>
        <color theme="1"/>
        <rFont val="ＭＳ Ｐゴシック"/>
        <family val="3"/>
        <charset val="128"/>
        <scheme val="minor"/>
      </rPr>
      <t>※様式１の「履修必須の有無」で「計画がある」としている場合は詳細について記載すること</t>
    </r>
    <rPh sb="5" eb="7">
      <t>リシュウ</t>
    </rPh>
    <rPh sb="7" eb="8">
      <t>リツ</t>
    </rPh>
    <rPh sb="19" eb="21">
      <t>ヨウシキ</t>
    </rPh>
    <rPh sb="34" eb="36">
      <t>ケイカク</t>
    </rPh>
    <rPh sb="45" eb="47">
      <t>バアイ</t>
    </rPh>
    <rPh sb="48" eb="50">
      <t>ショウサイ</t>
    </rPh>
    <rPh sb="54" eb="56">
      <t>キサイ</t>
    </rPh>
    <phoneticPr fontId="1"/>
  </si>
  <si>
    <t>応用基礎レベル（大学等全体）</t>
    <rPh sb="0" eb="4">
      <t>オウヨウキソ</t>
    </rPh>
    <phoneticPr fontId="1"/>
  </si>
  <si>
    <t>応用基礎レベル（学部・学科単位）</t>
    <rPh sb="0" eb="4">
      <t>オウヨウキソ</t>
    </rPh>
    <rPh sb="8" eb="10">
      <t>ガクブ</t>
    </rPh>
    <rPh sb="11" eb="13">
      <t>ガッカ</t>
    </rPh>
    <rPh sb="13" eb="15">
      <t>タンイ</t>
    </rPh>
    <phoneticPr fontId="1"/>
  </si>
  <si>
    <t>申請単位</t>
    <rPh sb="0" eb="4">
      <t>シンセイタンイ</t>
    </rPh>
    <phoneticPr fontId="1"/>
  </si>
  <si>
    <t>対象学部等</t>
    <rPh sb="0" eb="2">
      <t>タイショウ</t>
    </rPh>
    <rPh sb="2" eb="4">
      <t>ガクブ</t>
    </rPh>
    <rPh sb="4" eb="5">
      <t>トウ</t>
    </rPh>
    <phoneticPr fontId="1"/>
  </si>
  <si>
    <t>様式１</t>
    <phoneticPr fontId="1"/>
  </si>
  <si>
    <t>③ 教育プログラムの修了要件</t>
    <phoneticPr fontId="1"/>
  </si>
  <si>
    <t>④ 修了要件</t>
    <phoneticPr fontId="1"/>
  </si>
  <si>
    <t>履修必須の有無</t>
    <phoneticPr fontId="1"/>
  </si>
  <si>
    <t>⑤ 応用基礎コア「Ⅰ．データ表現とアルゴリズム」の内容を含む授業科目</t>
    <rPh sb="2" eb="4">
      <t>オウヨウ</t>
    </rPh>
    <rPh sb="4" eb="6">
      <t>キソ</t>
    </rPh>
    <phoneticPr fontId="1"/>
  </si>
  <si>
    <t>1-7</t>
    <phoneticPr fontId="1"/>
  </si>
  <si>
    <t>2-7</t>
    <phoneticPr fontId="1"/>
  </si>
  <si>
    <t>⑥ 応用基礎コア「Ⅱ．ＡＩ・データサイエンス基礎」の内容を含む授業科目</t>
    <phoneticPr fontId="1"/>
  </si>
  <si>
    <t>1-1</t>
  </si>
  <si>
    <t>1-2</t>
  </si>
  <si>
    <t>3-1</t>
  </si>
  <si>
    <t>3-2</t>
  </si>
  <si>
    <t>3-3</t>
  </si>
  <si>
    <t>3-4</t>
  </si>
  <si>
    <t>3-9</t>
  </si>
  <si>
    <t>授業科目</t>
    <phoneticPr fontId="1"/>
  </si>
  <si>
    <t>⑦ 応用基礎コア「Ⅲ．ＡＩ・データサイエンス実践」の内容を含む授業科目</t>
    <phoneticPr fontId="1"/>
  </si>
  <si>
    <t>⑧ 選択項目・その他の内容を含む授業科目</t>
    <rPh sb="9" eb="10">
      <t>タ</t>
    </rPh>
    <rPh sb="11" eb="13">
      <t>ナイヨウ</t>
    </rPh>
    <rPh sb="14" eb="15">
      <t>フク</t>
    </rPh>
    <rPh sb="16" eb="18">
      <t>ジュギョウ</t>
    </rPh>
    <rPh sb="18" eb="20">
      <t>カモク</t>
    </rPh>
    <phoneticPr fontId="1"/>
  </si>
  <si>
    <t>⑨ プログラムを構成する授業の内容</t>
    <phoneticPr fontId="1"/>
  </si>
  <si>
    <t>（１）データサイエンスとして、統計学を始め様々なデータ処理に関する知識である「数学基礎（統計数理、線形代数、微分積分）」に加え、ＡＩを実現するための手段として「アルゴリズム」、「データ表現」、「プログラミング基礎」の概念や知識の習得を目指す。</t>
    <phoneticPr fontId="1"/>
  </si>
  <si>
    <t>1-7</t>
  </si>
  <si>
    <t>2-2</t>
  </si>
  <si>
    <t>2-7</t>
  </si>
  <si>
    <t>（２）ＡＩの歴史から多岐に渡る技術種類や応用分野、更には研究やビジネスの現場において実際にＡＩを活用する際の構築から運用までの一連の流れを知識として習得するＡＩ基礎的なものに加え、「データサイエンス基礎」、「機械学習の基礎と展望」、及び「深層学習の基礎と展望」から構成される。</t>
    <phoneticPr fontId="1"/>
  </si>
  <si>
    <t>（３）本認定制度が育成目標として掲げる「データを人や社会にかかわる課題の解決に活用できる人材」に関する理解や認識の向上に資する実践の場を通じた学習体験を行う学修項目群。応用基礎コアのなかでも特に重要な学修項目群であり、「データエンジニアリング基礎」、及び「データ・ＡＩ活用 企画・実施・評価」から構成される。</t>
    <phoneticPr fontId="1"/>
  </si>
  <si>
    <t>Ⅰ</t>
  </si>
  <si>
    <t>Ⅱ</t>
  </si>
  <si>
    <t>⑩ プログラムの学修成果（学生等が身に付けられる能力等）</t>
    <phoneticPr fontId="1"/>
  </si>
  <si>
    <t>① 申請単位</t>
    <phoneticPr fontId="1"/>
  </si>
  <si>
    <t>○○大学</t>
    <phoneticPr fontId="1"/>
  </si>
  <si>
    <t>○○大学応用基礎プログラム</t>
    <rPh sb="4" eb="8">
      <t>オウヨウキソ</t>
    </rPh>
    <phoneticPr fontId="1"/>
  </si>
  <si>
    <t>プログラムを構成する「基礎科目群（下記１～４）」から４単位以上、「専門教育科目群（下記５～１０）」から４単位以上、合計８単位以上を取得すること。基礎科目群：１．科目ａ、２．科目ｂ、３．科目ｃ、４．科目ｄ　専門教育科目群：５．科目ｅ、６．科目ｆ、７．科目ｇ、８．科目ｈ、９．科目ｉ、１０．科目ｊ</t>
    <phoneticPr fontId="1"/>
  </si>
  <si>
    <t>科目ａ</t>
    <phoneticPr fontId="1"/>
  </si>
  <si>
    <t>科目ｂ</t>
    <phoneticPr fontId="1"/>
  </si>
  <si>
    <t>科目ｃ</t>
    <phoneticPr fontId="1"/>
  </si>
  <si>
    <t>科目ｄ</t>
    <phoneticPr fontId="1"/>
  </si>
  <si>
    <t>科目ｅ</t>
    <phoneticPr fontId="1"/>
  </si>
  <si>
    <t>○</t>
  </si>
  <si>
    <t>科目ｆ</t>
    <phoneticPr fontId="1"/>
  </si>
  <si>
    <t>科目ｇ</t>
    <phoneticPr fontId="1"/>
  </si>
  <si>
    <t>科目ｈ</t>
    <phoneticPr fontId="1"/>
  </si>
  <si>
    <t>科目ｉ</t>
    <phoneticPr fontId="1"/>
  </si>
  <si>
    <t>科目ｊ</t>
    <phoneticPr fontId="1"/>
  </si>
  <si>
    <t>数学発展</t>
  </si>
  <si>
    <t>AI応用基礎</t>
  </si>
  <si>
    <t>データサイエンス応用基礎</t>
  </si>
  <si>
    <t>データエンジニアリング応用基礎</t>
  </si>
  <si>
    <t>・順列、組合せ、集合、ベン図、条件付き確率「科目ａ」（１回目）
・代表値（平均値、中央値、最頻値）、分散、標準偏差「科目ａ」（２回目）</t>
    <phoneticPr fontId="1"/>
  </si>
  <si>
    <t>・アルゴリズムの表現（フローチャート）「科目ａ」（３回目）
・並び替え（ソート）、探索（サーチ）「科目ａ」（４回目）</t>
    <phoneticPr fontId="1"/>
  </si>
  <si>
    <t>以下同様</t>
    <rPh sb="0" eb="2">
      <t>イカ</t>
    </rPh>
    <rPh sb="2" eb="4">
      <t>ドウヨウ</t>
    </rPh>
    <phoneticPr fontId="1"/>
  </si>
  <si>
    <t>目的に応じて適切なデータ収集・抽出・分析を行う能力やAI技術を活用し課題解決につなげる能力・・・</t>
    <phoneticPr fontId="1"/>
  </si>
  <si>
    <t>学部・学科単位のプログラム</t>
    <phoneticPr fontId="1"/>
  </si>
  <si>
    <t>工学部</t>
    <phoneticPr fontId="1"/>
  </si>
  <si>
    <t>学部・学科によって、修了要件は相違しない</t>
  </si>
  <si>
    <t>大学等全体のプログラム</t>
    <phoneticPr fontId="1"/>
  </si>
  <si>
    <t>◇◇大学</t>
    <phoneticPr fontId="1"/>
  </si>
  <si>
    <t>◇◇大学応用基礎プログラム</t>
    <rPh sb="4" eb="8">
      <t>オウヨウキソ</t>
    </rPh>
    <phoneticPr fontId="1"/>
  </si>
  <si>
    <t>本プログラムは、「リテラシーレベル」の教育プログラムとして全学部において必須のプログラムとなっている。さらに、本学において「応用基礎レベル」に対応する「○○プログラム」への学修の橋渡しとなる仕組みを構築している。
・分かりやすさについて
遠隔授業と対面授業を併用し、受講者がいつでも視聴可能で内容が多岐にわたるビデオ講義を実施している。初学者であっても反復学習が可能となるようe-learning教材を提供している。・・・
・学習意欲が高まる内容について
課題発表を含むグループ演習、実データを用いて実課題を解決する実践型の演習などを段階的に充実させていくことによりデータサイエンスを学修する意義を実感させ、学習意欲を高めている。・・・
・学生の習熟度や専門性を踏まえた学習内容について
TA制度により先輩受講者への質問を可能としている。受講生の興味関心を引き出すため、複数の専門性に関する例に沿ったAI活用技術について学修できる内容となっている。・・・
・学生の習熟度や専門性に応じた授業選択について
受講生のキャリアデザインや、社会的に求められている専門性に合わせたスキルを選択的に修得することができるよう、分野横断型の選択科目を提供している。・・・
・○○について
・・・
（800字以内）</t>
    <rPh sb="550" eb="551">
      <t>ジ</t>
    </rPh>
    <rPh sb="551" eb="553">
      <t>イナイ</t>
    </rPh>
    <phoneticPr fontId="1"/>
  </si>
  <si>
    <t>本プログラムでは、以下の独自の学習支援を実施している。
・学習支援システムの構築について
受講生の履修管理、課題提出、小テスト、授業アンケートなどをLMS上で一括して管理し、教員が受講生の理解度・習熟度を的確に把握することによりそれぞれの受講生に応じた適切な指導が可能となっている。・・・
・補完的な教育の実施について
各回の講義をすべてビデオ講義として配信することにより受講生が習熟度に応じて反復学修することが可能となっている。独自のe-learning教材を提供することにより専門性に合わせて自主的に選択して学修できるよう支援している。・・・
・インターンシップ先での実践やＴＡとしての指導について
受講生30名あたり1名以上のTAを配置することにより受講生が質問・問題解決しやすい環境を強化している。TA教育としてマニュアルを作成し研修を行うなど、TAの質の保証にも力を入れ支援の充実を図っている。・・・
・学修成果の可視化等の導入について
LMS上で管理しているデータからそれぞれの受講生の各種状況を週単位・月単位など評価・分析して視覚的に把握できるツールを活用している。・・・
・○○について
・・・
（800字以内）</t>
    <phoneticPr fontId="1"/>
  </si>
  <si>
    <t>本プログラムでは、以下のような外部連携を実施している。
・地域連携や産業界との連携について
産官学連携型のコンソーシアムを形成し、地域や企業の実データを用いた実課題の解決を目指す共同研究を実施している。社会人向けのリカレント教育として開講しており、企業から受講生の受け入れを行い、企業側から教育内容に関するフィードバックを受けるなど大学側の授業改善にもつながっている。・・・
・海外の大学等との連携について
○○大学とパートナーシップを結んでおり、海外派遣や英語によるカリキュラムの導入などグローバルに活躍できる人材の育成に取り組んでいる。・・・
・○○について
・・・
（800字以内）</t>
    <phoneticPr fontId="1"/>
  </si>
  <si>
    <t>工学部、理学部、農学部</t>
    <rPh sb="0" eb="3">
      <t>コウガクブ</t>
    </rPh>
    <rPh sb="4" eb="7">
      <t>リガクブ</t>
    </rPh>
    <rPh sb="8" eb="11">
      <t>ノウガクブ</t>
    </rPh>
    <phoneticPr fontId="1"/>
  </si>
  <si>
    <t>令和７年度までに履修必須とする計画</t>
    <rPh sb="3" eb="4">
      <t>ネン</t>
    </rPh>
    <phoneticPr fontId="1"/>
  </si>
  <si>
    <t>大学等名</t>
    <rPh sb="0" eb="2">
      <t>ダイガク</t>
    </rPh>
    <rPh sb="2" eb="3">
      <t>トウ</t>
    </rPh>
    <rPh sb="3" eb="4">
      <t>メイ</t>
    </rPh>
    <phoneticPr fontId="1"/>
  </si>
  <si>
    <t>② 対象となる学部・学科名称</t>
    <phoneticPr fontId="1"/>
  </si>
  <si>
    <t>令和８年度以降に履修必須とする計画、又は未定</t>
    <rPh sb="18" eb="19">
      <t>マタ</t>
    </rPh>
    <rPh sb="20" eb="22">
      <t>ミテイ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</si>
</sst>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9"/>
      <color theme="1"/>
      <name val="ＭＳ Ｐゴシック"/>
      <family val="3"/>
      <charset val="128"/>
      <scheme val="minor"/>
    </font>
    <font>
      <sz val="11"/>
      <color theme="1"/>
      <name val="ＭＳ Ｐゴシック"/>
      <family val="2"/>
      <charset val="128"/>
      <scheme val="minor"/>
    </font>
    <font>
      <sz val="12"/>
      <color rgb="FFFF0000"/>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font>
    <font>
      <sz val="14"/>
      <color theme="1"/>
      <name val="ＭＳ Ｐゴシック"/>
      <family val="3"/>
      <charset val="128"/>
    </font>
    <font>
      <sz val="6"/>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5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diagonal/>
    </border>
    <border>
      <left style="thin">
        <color auto="1"/>
      </left>
      <right/>
      <top style="hair">
        <color auto="1"/>
      </top>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top style="hair">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hair">
        <color auto="1"/>
      </left>
      <right style="thin">
        <color auto="1"/>
      </right>
      <top style="hair">
        <color auto="1"/>
      </top>
      <bottom style="thin">
        <color auto="1"/>
      </bottom>
      <diagonal/>
    </border>
    <border>
      <left style="hair">
        <color auto="1"/>
      </left>
      <right style="thin">
        <color auto="1"/>
      </right>
      <top/>
      <bottom/>
      <diagonal/>
    </border>
    <border>
      <left style="thin">
        <color auto="1"/>
      </left>
      <right style="hair">
        <color auto="1"/>
      </right>
      <top/>
      <bottom/>
      <diagonal/>
    </border>
    <border>
      <left style="hair">
        <color auto="1"/>
      </left>
      <right style="thin">
        <color auto="1"/>
      </right>
      <top style="hair">
        <color auto="1"/>
      </top>
      <bottom style="hair">
        <color auto="1"/>
      </bottom>
      <diagonal/>
    </border>
    <border>
      <left style="hair">
        <color auto="1"/>
      </left>
      <right style="thin">
        <color auto="1"/>
      </right>
      <top style="double">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thin">
        <color auto="1"/>
      </right>
      <top style="thin">
        <color auto="1"/>
      </top>
      <bottom/>
      <diagonal/>
    </border>
    <border>
      <left style="thin">
        <color auto="1"/>
      </left>
      <right style="thin">
        <color auto="1"/>
      </right>
      <top/>
      <bottom/>
      <diagonal/>
    </border>
    <border>
      <left style="hair">
        <color auto="1"/>
      </left>
      <right style="thin">
        <color auto="1"/>
      </right>
      <top/>
      <bottom style="double">
        <color auto="1"/>
      </bottom>
      <diagonal/>
    </border>
    <border>
      <left style="dotted">
        <color auto="1"/>
      </left>
      <right/>
      <top style="dotted">
        <color auto="1"/>
      </top>
      <bottom style="thin">
        <color auto="1"/>
      </bottom>
      <diagonal/>
    </border>
    <border>
      <left style="hair">
        <color auto="1"/>
      </left>
      <right style="thin">
        <color auto="1"/>
      </right>
      <top style="dotted">
        <color auto="1"/>
      </top>
      <bottom style="thin">
        <color auto="1"/>
      </bottom>
      <diagonal/>
    </border>
    <border>
      <left style="dotted">
        <color auto="1"/>
      </left>
      <right/>
      <top/>
      <bottom/>
      <diagonal/>
    </border>
    <border>
      <left style="dotted">
        <color auto="1"/>
      </left>
      <right/>
      <top style="hair">
        <color auto="1"/>
      </top>
      <bottom style="hair">
        <color auto="1"/>
      </bottom>
      <diagonal/>
    </border>
    <border>
      <left style="dotted">
        <color auto="1"/>
      </left>
      <right/>
      <top/>
      <bottom style="double">
        <color auto="1"/>
      </bottom>
      <diagonal/>
    </border>
    <border>
      <left style="thin">
        <color auto="1"/>
      </left>
      <right style="dotted">
        <color auto="1"/>
      </right>
      <top style="hair">
        <color auto="1"/>
      </top>
      <bottom style="hair">
        <color auto="1"/>
      </bottom>
      <diagonal/>
    </border>
    <border>
      <left style="dotted">
        <color auto="1"/>
      </left>
      <right style="hair">
        <color auto="1"/>
      </right>
      <top style="double">
        <color auto="1"/>
      </top>
      <bottom style="thin">
        <color auto="1"/>
      </bottom>
      <diagonal/>
    </border>
    <border>
      <left style="hair">
        <color auto="1"/>
      </left>
      <right/>
      <top style="hair">
        <color auto="1"/>
      </top>
      <bottom style="thin">
        <color indexed="64"/>
      </bottom>
      <diagonal/>
    </border>
    <border>
      <left style="thin">
        <color auto="1"/>
      </left>
      <right style="thin">
        <color auto="1"/>
      </right>
      <top/>
      <bottom style="hair">
        <color auto="1"/>
      </bottom>
      <diagonal/>
    </border>
  </borders>
  <cellStyleXfs count="3">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cellStyleXfs>
  <cellXfs count="271">
    <xf numFmtId="0" fontId="0" fillId="0" borderId="0" xfId="0">
      <alignment vertical="center"/>
    </xf>
    <xf numFmtId="0" fontId="2" fillId="0" borderId="0" xfId="0" applyFont="1">
      <alignment vertical="center"/>
    </xf>
    <xf numFmtId="0" fontId="3"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Alignment="1">
      <alignment horizontal="center" vertical="center"/>
    </xf>
    <xf numFmtId="0" fontId="4" fillId="0" borderId="0" xfId="0" applyFont="1" applyAlignment="1">
      <alignment vertical="top" wrapText="1"/>
    </xf>
    <xf numFmtId="0" fontId="2" fillId="0" borderId="0" xfId="0" applyFont="1" applyAlignment="1">
      <alignment horizontal="right" vertical="center"/>
    </xf>
    <xf numFmtId="0" fontId="8" fillId="0" borderId="0" xfId="0" applyFont="1" applyAlignment="1">
      <alignment horizontal="center" vertical="center"/>
    </xf>
    <xf numFmtId="0" fontId="3" fillId="0" borderId="0" xfId="0" applyFont="1" applyAlignment="1">
      <alignment vertical="center" shrinkToFit="1"/>
    </xf>
    <xf numFmtId="9" fontId="3" fillId="0" borderId="10" xfId="0" applyNumberFormat="1" applyFont="1" applyBorder="1" applyAlignment="1">
      <alignment vertical="center" shrinkToFit="1"/>
    </xf>
    <xf numFmtId="9" fontId="3" fillId="0" borderId="22" xfId="0" applyNumberFormat="1" applyFont="1" applyBorder="1" applyAlignment="1">
      <alignment vertical="center" shrinkToFit="1"/>
    </xf>
    <xf numFmtId="9" fontId="3" fillId="0" borderId="26" xfId="0" applyNumberFormat="1" applyFont="1" applyBorder="1" applyAlignment="1">
      <alignment vertical="center" shrinkToFit="1"/>
    </xf>
    <xf numFmtId="0" fontId="3" fillId="0" borderId="0" xfId="0" applyFont="1" applyAlignment="1">
      <alignment horizontal="left" vertical="center"/>
    </xf>
    <xf numFmtId="0" fontId="3" fillId="0" borderId="14" xfId="0" applyFont="1" applyBorder="1" applyAlignment="1">
      <alignment horizontal="left" vertical="center" shrinkToFit="1"/>
    </xf>
    <xf numFmtId="0" fontId="3" fillId="0" borderId="22" xfId="0" applyFont="1" applyBorder="1" applyAlignment="1">
      <alignment horizontal="left" vertical="center" shrinkToFit="1"/>
    </xf>
    <xf numFmtId="0" fontId="3" fillId="0" borderId="23" xfId="0" applyFont="1" applyBorder="1" applyAlignment="1">
      <alignment horizontal="left" vertical="center" shrinkToFit="1"/>
    </xf>
    <xf numFmtId="0" fontId="3" fillId="0" borderId="27" xfId="0" applyFont="1" applyBorder="1" applyAlignment="1">
      <alignment horizontal="center" vertical="center" shrinkToFit="1"/>
    </xf>
    <xf numFmtId="0" fontId="3" fillId="0" borderId="0" xfId="0" applyFont="1" applyAlignment="1">
      <alignment vertical="top" wrapText="1"/>
    </xf>
    <xf numFmtId="0" fontId="3" fillId="0" borderId="0" xfId="0" applyFont="1" applyAlignment="1">
      <alignment vertical="center" wrapText="1"/>
    </xf>
    <xf numFmtId="0" fontId="11" fillId="0" borderId="11" xfId="0" applyFont="1" applyBorder="1" applyAlignment="1">
      <alignment horizontal="center" vertical="center"/>
    </xf>
    <xf numFmtId="0" fontId="11" fillId="0" borderId="49" xfId="0" applyFont="1" applyBorder="1" applyAlignment="1">
      <alignment horizontal="center" vertical="center"/>
    </xf>
    <xf numFmtId="0" fontId="11" fillId="0" borderId="50" xfId="0" applyFont="1" applyBorder="1" applyAlignment="1">
      <alignment horizontal="center" vertical="center"/>
    </xf>
    <xf numFmtId="9" fontId="3" fillId="0" borderId="57" xfId="0" applyNumberFormat="1" applyFont="1" applyBorder="1" applyAlignment="1">
      <alignment vertical="center" shrinkToFit="1"/>
    </xf>
    <xf numFmtId="49" fontId="4"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right" vertical="center"/>
    </xf>
    <xf numFmtId="0" fontId="3" fillId="0" borderId="1" xfId="0" applyFont="1" applyBorder="1" applyAlignment="1">
      <alignment horizontal="left" vertical="center"/>
    </xf>
    <xf numFmtId="0" fontId="7" fillId="0" borderId="0" xfId="0" applyFont="1" applyAlignment="1">
      <alignment horizontal="center" vertical="center"/>
    </xf>
    <xf numFmtId="9" fontId="3" fillId="0" borderId="14" xfId="0" applyNumberFormat="1" applyFont="1" applyBorder="1" applyAlignment="1">
      <alignment vertical="center" shrinkToFit="1"/>
    </xf>
    <xf numFmtId="0" fontId="4" fillId="0" borderId="0" xfId="0" applyFont="1">
      <alignment vertical="center"/>
    </xf>
    <xf numFmtId="0" fontId="7" fillId="0" borderId="0" xfId="0" applyFont="1" applyAlignment="1">
      <alignment horizontal="left" vertical="center"/>
    </xf>
    <xf numFmtId="0" fontId="3" fillId="0" borderId="1" xfId="0" applyFont="1" applyBorder="1" applyAlignment="1">
      <alignment horizontal="center" vertical="center" wrapText="1" shrinkToFit="1"/>
    </xf>
    <xf numFmtId="9" fontId="3" fillId="0" borderId="1" xfId="0" applyNumberFormat="1" applyFont="1" applyBorder="1" applyAlignment="1">
      <alignment horizontal="center" vertical="center" shrinkToFit="1"/>
    </xf>
    <xf numFmtId="9" fontId="3" fillId="0" borderId="0" xfId="1" applyFont="1" applyAlignment="1">
      <alignment horizontal="center" vertical="center"/>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4" fillId="0" borderId="0" xfId="0" applyFont="1" applyAlignment="1">
      <alignment vertical="top" shrinkToFit="1"/>
    </xf>
    <xf numFmtId="0" fontId="4" fillId="0" borderId="0" xfId="0" applyFont="1" applyAlignment="1">
      <alignment vertical="center" wrapText="1"/>
    </xf>
    <xf numFmtId="0" fontId="3" fillId="2" borderId="5" xfId="0" applyFont="1" applyFill="1" applyBorder="1">
      <alignment vertical="center"/>
    </xf>
    <xf numFmtId="0" fontId="4" fillId="2" borderId="10" xfId="0" applyFont="1" applyFill="1" applyBorder="1" applyAlignment="1">
      <alignment vertical="top" wrapText="1"/>
    </xf>
    <xf numFmtId="0" fontId="4" fillId="2" borderId="5" xfId="0" applyFont="1" applyFill="1" applyBorder="1" applyAlignment="1">
      <alignment vertical="top" wrapText="1"/>
    </xf>
    <xf numFmtId="0" fontId="4" fillId="2" borderId="11" xfId="0" applyFont="1" applyFill="1" applyBorder="1" applyAlignment="1">
      <alignment vertical="top" wrapText="1"/>
    </xf>
    <xf numFmtId="0" fontId="4" fillId="2" borderId="41" xfId="0" applyFont="1" applyFill="1" applyBorder="1" applyAlignment="1">
      <alignment vertical="top" wrapText="1"/>
    </xf>
    <xf numFmtId="0" fontId="4" fillId="2" borderId="42" xfId="0" applyFont="1" applyFill="1" applyBorder="1" applyAlignment="1">
      <alignment vertical="top" wrapText="1"/>
    </xf>
    <xf numFmtId="0" fontId="4" fillId="2" borderId="41" xfId="0" applyFont="1" applyFill="1" applyBorder="1" applyAlignment="1">
      <alignment vertical="top" shrinkToFit="1"/>
    </xf>
    <xf numFmtId="0" fontId="12" fillId="0" borderId="0" xfId="0" applyFont="1">
      <alignment vertical="center"/>
    </xf>
    <xf numFmtId="0" fontId="12" fillId="0" borderId="0" xfId="0" applyFont="1" applyAlignment="1">
      <alignment horizontal="right"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4" fillId="2" borderId="0" xfId="0" applyFont="1" applyFill="1" applyAlignment="1">
      <alignment vertical="top" wrapText="1"/>
    </xf>
    <xf numFmtId="0" fontId="3" fillId="2" borderId="0" xfId="0" applyFont="1" applyFill="1">
      <alignment vertical="center"/>
    </xf>
    <xf numFmtId="0" fontId="4" fillId="2" borderId="42" xfId="0" applyFont="1" applyFill="1" applyBorder="1" applyAlignment="1">
      <alignment vertical="top" shrinkToFit="1"/>
    </xf>
    <xf numFmtId="38" fontId="3" fillId="0" borderId="27" xfId="2" applyFont="1" applyBorder="1" applyAlignment="1">
      <alignment vertical="center" shrinkToFit="1"/>
    </xf>
    <xf numFmtId="38" fontId="3" fillId="0" borderId="25" xfId="2" applyFont="1" applyBorder="1" applyAlignment="1">
      <alignment vertical="center" shrinkToFit="1"/>
    </xf>
    <xf numFmtId="38" fontId="3" fillId="0" borderId="24" xfId="2" applyFont="1" applyBorder="1" applyAlignment="1">
      <alignment vertical="center" shrinkToFit="1"/>
    </xf>
    <xf numFmtId="38" fontId="3" fillId="0" borderId="55" xfId="2" applyFont="1" applyBorder="1" applyAlignment="1">
      <alignment vertical="center" shrinkToFit="1"/>
    </xf>
    <xf numFmtId="38" fontId="3" fillId="0" borderId="32" xfId="2" applyFont="1" applyBorder="1" applyAlignment="1">
      <alignment vertical="center" shrinkToFit="1"/>
    </xf>
    <xf numFmtId="38" fontId="3" fillId="0" borderId="47" xfId="2" applyFont="1" applyBorder="1" applyAlignment="1">
      <alignment vertical="center" shrinkToFit="1"/>
    </xf>
    <xf numFmtId="38" fontId="3" fillId="0" borderId="0" xfId="2" applyFont="1" applyAlignment="1">
      <alignment vertical="center" shrinkToFit="1"/>
    </xf>
    <xf numFmtId="38" fontId="3" fillId="0" borderId="5" xfId="2" applyFont="1" applyBorder="1" applyAlignment="1">
      <alignment vertical="center" shrinkToFit="1"/>
    </xf>
    <xf numFmtId="38" fontId="3" fillId="0" borderId="51" xfId="2" applyFont="1" applyBorder="1" applyAlignment="1">
      <alignment vertical="center" shrinkToFit="1"/>
    </xf>
    <xf numFmtId="38" fontId="3" fillId="0" borderId="29" xfId="2" applyFont="1" applyBorder="1" applyAlignment="1">
      <alignment vertical="center" shrinkToFit="1"/>
    </xf>
    <xf numFmtId="38" fontId="3" fillId="0" borderId="22" xfId="2" applyFont="1" applyBorder="1" applyAlignment="1">
      <alignment vertical="center" shrinkToFit="1"/>
    </xf>
    <xf numFmtId="38" fontId="3" fillId="0" borderId="20" xfId="2" applyFont="1" applyBorder="1" applyAlignment="1">
      <alignment vertical="center" shrinkToFit="1"/>
    </xf>
    <xf numFmtId="38" fontId="3" fillId="0" borderId="19" xfId="2" applyFont="1" applyBorder="1" applyAlignment="1">
      <alignment vertical="center" shrinkToFit="1"/>
    </xf>
    <xf numFmtId="38" fontId="3" fillId="0" borderId="54" xfId="2" applyFont="1" applyBorder="1" applyAlignment="1">
      <alignment vertical="center" shrinkToFit="1"/>
    </xf>
    <xf numFmtId="38" fontId="3" fillId="0" borderId="52" xfId="2" applyFont="1" applyBorder="1" applyAlignment="1">
      <alignment vertical="center" shrinkToFit="1"/>
    </xf>
    <xf numFmtId="38" fontId="3" fillId="0" borderId="31" xfId="2" applyFont="1" applyBorder="1" applyAlignment="1">
      <alignment vertical="center" shrinkToFit="1"/>
    </xf>
    <xf numFmtId="38" fontId="3" fillId="0" borderId="18" xfId="2" applyFont="1" applyBorder="1" applyAlignment="1">
      <alignment vertical="center" shrinkToFit="1"/>
    </xf>
    <xf numFmtId="38" fontId="3" fillId="0" borderId="10" xfId="2" applyFont="1" applyBorder="1" applyAlignment="1">
      <alignment vertical="center" shrinkToFit="1"/>
    </xf>
    <xf numFmtId="38" fontId="3" fillId="0" borderId="53" xfId="2" applyFont="1" applyBorder="1" applyAlignment="1">
      <alignment vertical="center" shrinkToFit="1"/>
    </xf>
    <xf numFmtId="38" fontId="3" fillId="0" borderId="48" xfId="2" applyFont="1" applyBorder="1" applyAlignment="1">
      <alignment vertical="center" shrinkToFit="1"/>
    </xf>
    <xf numFmtId="0" fontId="7" fillId="0" borderId="0" xfId="0" applyFont="1" applyAlignment="1">
      <alignment horizontal="right" vertical="center"/>
    </xf>
    <xf numFmtId="0" fontId="7" fillId="0" borderId="1" xfId="0" applyFont="1" applyBorder="1" applyAlignment="1">
      <alignment horizontal="center" vertical="center"/>
    </xf>
    <xf numFmtId="0" fontId="7" fillId="0" borderId="0" xfId="0" applyFont="1" applyAlignment="1">
      <alignment vertical="center" shrinkToFit="1"/>
    </xf>
    <xf numFmtId="0" fontId="7" fillId="0" borderId="0" xfId="0" applyFont="1" applyAlignment="1">
      <alignment horizontal="left" vertical="center" shrinkToFit="1"/>
    </xf>
    <xf numFmtId="0" fontId="7" fillId="0" borderId="5" xfId="0" applyFont="1" applyBorder="1">
      <alignment vertical="center"/>
    </xf>
    <xf numFmtId="0" fontId="7" fillId="0" borderId="0" xfId="0" applyFont="1" applyAlignment="1">
      <alignment vertical="center" wrapText="1"/>
    </xf>
    <xf numFmtId="38" fontId="7" fillId="0" borderId="0" xfId="2" applyFont="1" applyFill="1">
      <alignment vertical="center"/>
    </xf>
    <xf numFmtId="0" fontId="4" fillId="0" borderId="1" xfId="0" applyFont="1" applyBorder="1" applyAlignment="1">
      <alignment vertical="center" shrinkToFit="1"/>
    </xf>
    <xf numFmtId="0" fontId="4" fillId="0" borderId="1" xfId="0" applyFont="1" applyBorder="1" applyAlignment="1">
      <alignment horizontal="center" vertical="center" shrinkToFit="1"/>
    </xf>
    <xf numFmtId="0" fontId="7" fillId="0" borderId="57"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39"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7" fillId="0" borderId="14" xfId="0" applyFont="1" applyBorder="1" applyAlignment="1">
      <alignment horizontal="center" vertical="center" shrinkToFit="1"/>
    </xf>
    <xf numFmtId="0" fontId="7" fillId="0" borderId="0" xfId="0" applyFont="1" applyAlignment="1">
      <alignment vertical="top" wrapText="1"/>
    </xf>
    <xf numFmtId="0" fontId="4" fillId="0" borderId="46"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46" xfId="0" applyFont="1" applyBorder="1" applyAlignment="1">
      <alignment horizontal="center" vertical="center" wrapText="1"/>
    </xf>
    <xf numFmtId="0" fontId="4" fillId="0" borderId="28" xfId="0" applyFont="1" applyBorder="1" applyAlignment="1">
      <alignment horizontal="center" vertical="center" wrapText="1"/>
    </xf>
    <xf numFmtId="0" fontId="7" fillId="0" borderId="7" xfId="0" applyFont="1" applyBorder="1" applyAlignment="1">
      <alignment vertical="center" wrapText="1" shrinkToFit="1"/>
    </xf>
    <xf numFmtId="0" fontId="7" fillId="0" borderId="8" xfId="0" applyFont="1" applyBorder="1" applyAlignment="1">
      <alignment vertical="center" wrapText="1" shrinkToFit="1"/>
    </xf>
    <xf numFmtId="0" fontId="7" fillId="0" borderId="9" xfId="0" applyFont="1" applyBorder="1" applyAlignment="1">
      <alignment vertical="center" wrapText="1" shrinkToFit="1"/>
    </xf>
    <xf numFmtId="0" fontId="7" fillId="0" borderId="5" xfId="0" applyFont="1" applyBorder="1" applyAlignment="1">
      <alignment vertical="center" wrapText="1" shrinkToFit="1"/>
    </xf>
    <xf numFmtId="0" fontId="7" fillId="0" borderId="0" xfId="0" applyFont="1" applyAlignment="1">
      <alignment vertical="center" wrapText="1" shrinkToFit="1"/>
    </xf>
    <xf numFmtId="0" fontId="7" fillId="0" borderId="10" xfId="0" applyFont="1" applyBorder="1" applyAlignment="1">
      <alignment vertical="center" wrapText="1" shrinkToFit="1"/>
    </xf>
    <xf numFmtId="0" fontId="7" fillId="0" borderId="11" xfId="0" applyFont="1" applyBorder="1" applyAlignment="1">
      <alignment vertical="center" wrapText="1" shrinkToFit="1"/>
    </xf>
    <xf numFmtId="0" fontId="7" fillId="0" borderId="6" xfId="0" applyFont="1" applyBorder="1" applyAlignment="1">
      <alignment vertical="center" wrapText="1" shrinkToFit="1"/>
    </xf>
    <xf numFmtId="0" fontId="7" fillId="0" borderId="12" xfId="0" applyFont="1" applyBorder="1" applyAlignment="1">
      <alignment vertical="center" wrapText="1" shrinkToFit="1"/>
    </xf>
    <xf numFmtId="49" fontId="7" fillId="0" borderId="20" xfId="0" applyNumberFormat="1" applyFont="1" applyBorder="1" applyAlignment="1">
      <alignment vertical="center" wrapText="1" shrinkToFit="1"/>
    </xf>
    <xf numFmtId="49" fontId="7" fillId="0" borderId="18" xfId="0" applyNumberFormat="1" applyFont="1" applyBorder="1" applyAlignment="1">
      <alignment vertical="center" wrapText="1" shrinkToFit="1"/>
    </xf>
    <xf numFmtId="49" fontId="7" fillId="0" borderId="6" xfId="0" applyNumberFormat="1" applyFont="1" applyBorder="1" applyAlignment="1">
      <alignment vertical="center" wrapText="1" shrinkToFit="1"/>
    </xf>
    <xf numFmtId="49" fontId="7" fillId="0" borderId="12" xfId="0" applyNumberFormat="1" applyFont="1" applyBorder="1" applyAlignment="1">
      <alignment vertical="center" wrapText="1" shrinkToFit="1"/>
    </xf>
    <xf numFmtId="0" fontId="4" fillId="0" borderId="43" xfId="0" applyFont="1" applyBorder="1" applyAlignment="1">
      <alignment vertical="center" wrapText="1"/>
    </xf>
    <xf numFmtId="0" fontId="4" fillId="0" borderId="44" xfId="0" applyFont="1" applyBorder="1" applyAlignment="1">
      <alignment vertical="center" wrapText="1"/>
    </xf>
    <xf numFmtId="49" fontId="7" fillId="0" borderId="33" xfId="0" applyNumberFormat="1" applyFont="1" applyBorder="1" applyAlignment="1">
      <alignment vertical="center" wrapText="1" shrinkToFit="1"/>
    </xf>
    <xf numFmtId="49" fontId="7" fillId="0" borderId="35" xfId="0" applyNumberFormat="1" applyFont="1" applyBorder="1" applyAlignment="1">
      <alignment vertical="center" wrapText="1" shrinkToFit="1"/>
    </xf>
    <xf numFmtId="49" fontId="7" fillId="0" borderId="34" xfId="0" applyNumberFormat="1" applyFont="1" applyBorder="1" applyAlignment="1">
      <alignment vertical="center" wrapText="1" shrinkToFit="1"/>
    </xf>
    <xf numFmtId="49" fontId="7" fillId="0" borderId="37" xfId="0" applyNumberFormat="1" applyFont="1" applyBorder="1" applyAlignment="1">
      <alignment vertical="center" wrapText="1" shrinkToFit="1"/>
    </xf>
    <xf numFmtId="49" fontId="7" fillId="0" borderId="38" xfId="0" applyNumberFormat="1" applyFont="1" applyBorder="1" applyAlignment="1">
      <alignment vertical="center" wrapText="1" shrinkToFit="1"/>
    </xf>
    <xf numFmtId="0" fontId="4" fillId="0" borderId="7" xfId="0" applyFont="1" applyBorder="1" applyAlignment="1">
      <alignment vertical="center" wrapText="1"/>
    </xf>
    <xf numFmtId="0" fontId="4" fillId="0" borderId="5" xfId="0" applyFont="1" applyBorder="1" applyAlignment="1">
      <alignment vertical="center" wrapText="1"/>
    </xf>
    <xf numFmtId="0" fontId="4" fillId="0" borderId="11" xfId="0" applyFont="1" applyBorder="1" applyAlignment="1">
      <alignment vertical="center" wrapText="1"/>
    </xf>
    <xf numFmtId="49" fontId="7" fillId="0" borderId="8" xfId="0" applyNumberFormat="1" applyFont="1" applyBorder="1" applyAlignment="1">
      <alignment vertical="center" wrapText="1" shrinkToFit="1"/>
    </xf>
    <xf numFmtId="49" fontId="7" fillId="0" borderId="9" xfId="0" applyNumberFormat="1" applyFont="1" applyBorder="1" applyAlignment="1">
      <alignment vertical="center" wrapText="1" shrinkToFit="1"/>
    </xf>
    <xf numFmtId="0" fontId="4" fillId="0" borderId="30" xfId="0" applyFont="1" applyBorder="1" applyAlignment="1">
      <alignment vertical="center" wrapText="1"/>
    </xf>
    <xf numFmtId="0" fontId="7" fillId="0" borderId="36" xfId="0" applyFont="1" applyBorder="1" applyAlignment="1">
      <alignment vertical="center" wrapText="1" shrinkToFit="1"/>
    </xf>
    <xf numFmtId="0" fontId="7" fillId="0" borderId="37" xfId="0" applyFont="1" applyBorder="1" applyAlignment="1">
      <alignment vertical="center" wrapText="1" shrinkToFit="1"/>
    </xf>
    <xf numFmtId="0" fontId="7" fillId="0" borderId="38" xfId="0" applyFont="1" applyBorder="1" applyAlignment="1">
      <alignment vertical="center" wrapText="1" shrinkToFit="1"/>
    </xf>
    <xf numFmtId="0" fontId="7" fillId="0" borderId="36"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38"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4" xfId="0" applyFont="1" applyBorder="1" applyAlignment="1">
      <alignment horizontal="center" vertical="center" shrinkToFi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9" xfId="0" applyFont="1" applyBorder="1" applyAlignment="1">
      <alignment vertical="center" wrapText="1" shrinkToFit="1"/>
    </xf>
    <xf numFmtId="0" fontId="7" fillId="0" borderId="20" xfId="0" applyFont="1" applyBorder="1" applyAlignment="1">
      <alignment vertical="center" wrapText="1" shrinkToFit="1"/>
    </xf>
    <xf numFmtId="0" fontId="7" fillId="0" borderId="18" xfId="0" applyFont="1" applyBorder="1" applyAlignment="1">
      <alignment vertical="center" wrapText="1"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33" xfId="0" applyFont="1" applyBorder="1" applyAlignment="1">
      <alignment vertical="center" wrapText="1" shrinkToFit="1"/>
    </xf>
    <xf numFmtId="0" fontId="7" fillId="0" borderId="35" xfId="0" applyFont="1" applyBorder="1" applyAlignment="1">
      <alignment vertical="center" wrapText="1" shrinkToFit="1"/>
    </xf>
    <xf numFmtId="0" fontId="7" fillId="0" borderId="34" xfId="0" applyFont="1" applyBorder="1" applyAlignment="1">
      <alignment vertical="center" wrapText="1" shrinkToFit="1"/>
    </xf>
    <xf numFmtId="0" fontId="7" fillId="0" borderId="33"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22" xfId="0" applyFont="1" applyBorder="1" applyAlignment="1">
      <alignment vertical="center" wrapText="1" shrinkToFit="1"/>
    </xf>
    <xf numFmtId="0" fontId="7" fillId="0" borderId="39" xfId="0" applyFont="1" applyBorder="1" applyAlignment="1">
      <alignment vertical="center" wrapText="1" shrinkToFit="1"/>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 xfId="0" applyFont="1" applyBorder="1" applyAlignment="1">
      <alignment horizontal="center" vertical="center"/>
    </xf>
    <xf numFmtId="0" fontId="7" fillId="0" borderId="57" xfId="0" applyFont="1" applyBorder="1" applyAlignment="1">
      <alignment vertical="center" wrapText="1" shrinkToFit="1"/>
    </xf>
    <xf numFmtId="0" fontId="7" fillId="0" borderId="14" xfId="0" applyFont="1" applyBorder="1" applyAlignment="1">
      <alignment vertical="center" wrapText="1" shrinkToFit="1"/>
    </xf>
    <xf numFmtId="0" fontId="7" fillId="0" borderId="7" xfId="0" applyFont="1" applyBorder="1" applyAlignment="1">
      <alignment horizontal="left" vertical="top" wrapText="1" shrinkToFit="1"/>
    </xf>
    <xf numFmtId="0" fontId="7" fillId="0" borderId="8" xfId="0" applyFont="1" applyBorder="1" applyAlignment="1">
      <alignment horizontal="left" vertical="top" wrapText="1" shrinkToFit="1"/>
    </xf>
    <xf numFmtId="0" fontId="7" fillId="0" borderId="9" xfId="0" applyFont="1" applyBorder="1" applyAlignment="1">
      <alignment horizontal="left" vertical="top" wrapText="1" shrinkToFit="1"/>
    </xf>
    <xf numFmtId="0" fontId="7" fillId="0" borderId="5" xfId="0" applyFont="1" applyBorder="1" applyAlignment="1">
      <alignment horizontal="left" vertical="top" wrapText="1" shrinkToFit="1"/>
    </xf>
    <xf numFmtId="0" fontId="7" fillId="0" borderId="0" xfId="0" applyFont="1" applyAlignment="1">
      <alignment horizontal="left" vertical="top" wrapText="1" shrinkToFit="1"/>
    </xf>
    <xf numFmtId="0" fontId="7" fillId="0" borderId="10" xfId="0" applyFont="1" applyBorder="1" applyAlignment="1">
      <alignment horizontal="left" vertical="top" wrapText="1" shrinkToFit="1"/>
    </xf>
    <xf numFmtId="0" fontId="7" fillId="0" borderId="11" xfId="0" applyFont="1" applyBorder="1" applyAlignment="1">
      <alignment horizontal="left" vertical="top" wrapText="1" shrinkToFit="1"/>
    </xf>
    <xf numFmtId="0" fontId="7" fillId="0" borderId="6" xfId="0" applyFont="1" applyBorder="1" applyAlignment="1">
      <alignment horizontal="left" vertical="top" wrapText="1" shrinkToFit="1"/>
    </xf>
    <xf numFmtId="0" fontId="7" fillId="0" borderId="12" xfId="0" applyFont="1" applyBorder="1" applyAlignment="1">
      <alignment horizontal="left" vertical="top" wrapText="1"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8" fillId="0" borderId="0" xfId="0" applyFont="1" applyAlignment="1">
      <alignment horizontal="center" vertical="center"/>
    </xf>
    <xf numFmtId="0" fontId="7" fillId="0" borderId="2" xfId="0" applyFont="1" applyBorder="1" applyAlignment="1">
      <alignment vertical="center" wrapText="1" shrinkToFit="1"/>
    </xf>
    <xf numFmtId="0" fontId="7" fillId="0" borderId="3" xfId="0" applyFont="1" applyBorder="1" applyAlignment="1">
      <alignment vertical="center" shrinkToFit="1"/>
    </xf>
    <xf numFmtId="0" fontId="7" fillId="0" borderId="4" xfId="0" applyFont="1" applyBorder="1" applyAlignment="1">
      <alignment vertical="center" shrinkToFit="1"/>
    </xf>
    <xf numFmtId="0" fontId="7" fillId="0" borderId="16" xfId="0" applyFont="1" applyBorder="1" applyAlignment="1">
      <alignment horizontal="center" vertical="center"/>
    </xf>
    <xf numFmtId="0" fontId="7" fillId="0" borderId="21" xfId="0" applyFont="1" applyBorder="1" applyAlignment="1">
      <alignment horizontal="center" vertical="center"/>
    </xf>
    <xf numFmtId="0" fontId="3" fillId="0" borderId="14" xfId="0" applyFont="1" applyBorder="1"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5" xfId="0" applyFont="1" applyBorder="1" applyAlignment="1">
      <alignment horizontal="center" vertical="center"/>
    </xf>
    <xf numFmtId="0" fontId="3" fillId="0" borderId="47" xfId="0" applyFont="1" applyBorder="1" applyAlignment="1">
      <alignment horizontal="center" vertical="center"/>
    </xf>
    <xf numFmtId="0" fontId="3" fillId="0" borderId="13" xfId="0" applyFont="1" applyBorder="1" applyAlignment="1">
      <alignment horizontal="center" vertical="center"/>
    </xf>
    <xf numFmtId="0" fontId="9" fillId="0" borderId="8" xfId="0" applyFont="1" applyBorder="1" applyAlignment="1">
      <alignment horizontal="center" vertical="center" wrapText="1"/>
    </xf>
    <xf numFmtId="0" fontId="9" fillId="0" borderId="0" xfId="0" applyFont="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1" xfId="0" applyFont="1" applyBorder="1" applyAlignment="1">
      <alignment horizontal="center" vertical="center"/>
    </xf>
    <xf numFmtId="0" fontId="10" fillId="0" borderId="15"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13"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9" fillId="0" borderId="15"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13" xfId="0" applyFont="1" applyBorder="1" applyAlignment="1">
      <alignment horizontal="center" vertical="center"/>
    </xf>
    <xf numFmtId="0" fontId="3" fillId="0" borderId="7" xfId="0" applyFont="1" applyBorder="1" applyAlignment="1">
      <alignment vertical="top" wrapText="1" shrinkToFit="1"/>
    </xf>
    <xf numFmtId="0" fontId="3" fillId="0" borderId="8" xfId="0" applyFont="1" applyBorder="1" applyAlignment="1">
      <alignment vertical="top" wrapText="1" shrinkToFit="1"/>
    </xf>
    <xf numFmtId="0" fontId="3" fillId="0" borderId="9" xfId="0" applyFont="1" applyBorder="1" applyAlignment="1">
      <alignment vertical="top" wrapText="1" shrinkToFit="1"/>
    </xf>
    <xf numFmtId="0" fontId="3" fillId="0" borderId="5" xfId="0" applyFont="1" applyBorder="1" applyAlignment="1">
      <alignment vertical="top" wrapText="1" shrinkToFit="1"/>
    </xf>
    <xf numFmtId="0" fontId="3" fillId="0" borderId="0" xfId="0" applyFont="1" applyAlignment="1">
      <alignment vertical="top" wrapText="1" shrinkToFit="1"/>
    </xf>
    <xf numFmtId="0" fontId="3" fillId="0" borderId="10" xfId="0" applyFont="1" applyBorder="1" applyAlignment="1">
      <alignment vertical="top" wrapText="1" shrinkToFit="1"/>
    </xf>
    <xf numFmtId="0" fontId="3" fillId="0" borderId="11" xfId="0" applyFont="1" applyBorder="1" applyAlignment="1">
      <alignment vertical="top" wrapText="1" shrinkToFit="1"/>
    </xf>
    <xf numFmtId="0" fontId="3" fillId="0" borderId="6" xfId="0" applyFont="1" applyBorder="1" applyAlignment="1">
      <alignment vertical="top" wrapText="1" shrinkToFit="1"/>
    </xf>
    <xf numFmtId="0" fontId="3" fillId="0" borderId="12" xfId="0" applyFont="1" applyBorder="1" applyAlignment="1">
      <alignment vertical="top" wrapText="1" shrinkToFit="1"/>
    </xf>
    <xf numFmtId="0" fontId="3" fillId="0" borderId="9" xfId="0" applyFont="1" applyBorder="1" applyAlignment="1">
      <alignment vertical="top" shrinkToFit="1"/>
    </xf>
    <xf numFmtId="0" fontId="3" fillId="0" borderId="5" xfId="0" applyFont="1" applyBorder="1" applyAlignment="1">
      <alignment vertical="top" shrinkToFit="1"/>
    </xf>
    <xf numFmtId="0" fontId="3" fillId="0" borderId="0" xfId="0" applyFont="1" applyAlignment="1">
      <alignment vertical="top" shrinkToFit="1"/>
    </xf>
    <xf numFmtId="0" fontId="3" fillId="0" borderId="10" xfId="0" applyFont="1" applyBorder="1" applyAlignment="1">
      <alignment vertical="top" shrinkToFit="1"/>
    </xf>
    <xf numFmtId="0" fontId="3" fillId="0" borderId="11" xfId="0" applyFont="1" applyBorder="1" applyAlignment="1">
      <alignment vertical="top" shrinkToFit="1"/>
    </xf>
    <xf numFmtId="0" fontId="3" fillId="0" borderId="6" xfId="0" applyFont="1" applyBorder="1" applyAlignment="1">
      <alignment vertical="top" shrinkToFit="1"/>
    </xf>
    <xf numFmtId="0" fontId="3" fillId="0" borderId="12" xfId="0" applyFont="1" applyBorder="1" applyAlignment="1">
      <alignment vertical="top" shrinkToFit="1"/>
    </xf>
    <xf numFmtId="9" fontId="3" fillId="0" borderId="1" xfId="0" applyNumberFormat="1" applyFont="1" applyBorder="1" applyAlignment="1">
      <alignment horizontal="center" vertical="center" wrapText="1" shrinkToFit="1"/>
    </xf>
    <xf numFmtId="9" fontId="3" fillId="0" borderId="1" xfId="0" applyNumberFormat="1" applyFont="1" applyBorder="1" applyAlignment="1">
      <alignment horizontal="center" vertical="center" shrinkToFit="1"/>
    </xf>
    <xf numFmtId="0" fontId="3" fillId="0" borderId="1" xfId="0" applyFont="1" applyBorder="1" applyAlignment="1">
      <alignment horizontal="center" vertical="center" wrapText="1" shrinkToFi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6" xfId="0" applyFont="1" applyBorder="1" applyAlignment="1">
      <alignment horizontal="left" vertical="top" wrapText="1"/>
    </xf>
    <xf numFmtId="0" fontId="3" fillId="0" borderId="12" xfId="0" applyFont="1" applyBorder="1" applyAlignment="1">
      <alignment horizontal="left" vertical="top" wrapText="1"/>
    </xf>
    <xf numFmtId="0" fontId="3" fillId="0" borderId="0" xfId="0" applyFont="1">
      <alignmen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4" xfId="0" applyFont="1" applyBorder="1" applyAlignment="1">
      <alignment vertical="center" shrinkToFit="1"/>
    </xf>
    <xf numFmtId="0" fontId="3" fillId="2" borderId="5" xfId="0" applyFont="1" applyFill="1" applyBorder="1" applyAlignment="1">
      <alignment horizontal="center" vertical="center" shrinkToFit="1"/>
    </xf>
    <xf numFmtId="0" fontId="3" fillId="2" borderId="0" xfId="0" applyFont="1" applyFill="1" applyAlignment="1">
      <alignment horizontal="center" vertical="center" shrinkToFit="1"/>
    </xf>
    <xf numFmtId="0" fontId="3" fillId="2" borderId="10" xfId="0" applyFont="1" applyFill="1" applyBorder="1" applyAlignment="1">
      <alignment horizontal="center" vertical="center" shrinkToFit="1"/>
    </xf>
    <xf numFmtId="0" fontId="3" fillId="0" borderId="2" xfId="0" applyFont="1" applyBorder="1" applyAlignment="1">
      <alignment horizontal="left" vertical="center"/>
    </xf>
    <xf numFmtId="0" fontId="7" fillId="0" borderId="3" xfId="0" applyFont="1" applyBorder="1">
      <alignment vertical="center"/>
    </xf>
    <xf numFmtId="0" fontId="7" fillId="0" borderId="4" xfId="0" applyFont="1" applyBorder="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3" fillId="0" borderId="0" xfId="0" applyFont="1" applyAlignment="1">
      <alignment horizontal="center" vertical="center"/>
    </xf>
    <xf numFmtId="0" fontId="3" fillId="0" borderId="1" xfId="0" applyFont="1" applyBorder="1" applyAlignment="1">
      <alignment horizontal="center" vertical="center" shrinkToFit="1"/>
    </xf>
    <xf numFmtId="0" fontId="3" fillId="0" borderId="11" xfId="0" applyFont="1" applyBorder="1" applyAlignment="1">
      <alignment vertical="center" wrapText="1"/>
    </xf>
    <xf numFmtId="0" fontId="3" fillId="0" borderId="6" xfId="0" applyFont="1" applyBorder="1" applyAlignment="1">
      <alignment vertical="center" wrapText="1"/>
    </xf>
    <xf numFmtId="0" fontId="3" fillId="0" borderId="12"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20" xfId="0" applyFont="1" applyBorder="1" applyAlignment="1">
      <alignment vertical="top" wrapText="1" shrinkToFit="1"/>
    </xf>
    <xf numFmtId="0" fontId="3" fillId="0" borderId="18" xfId="0" applyFont="1" applyBorder="1" applyAlignment="1">
      <alignment vertical="top" wrapText="1" shrinkToFit="1"/>
    </xf>
    <xf numFmtId="0" fontId="3" fillId="0" borderId="56" xfId="0" applyFont="1" applyBorder="1" applyAlignment="1">
      <alignment vertical="center" wrapText="1"/>
    </xf>
    <xf numFmtId="0" fontId="3" fillId="0" borderId="38" xfId="0" applyFont="1" applyBorder="1" applyAlignment="1">
      <alignment vertical="center" wrapText="1"/>
    </xf>
    <xf numFmtId="0" fontId="3" fillId="0" borderId="37" xfId="0" applyFont="1" applyBorder="1" applyAlignment="1">
      <alignment vertical="top" wrapText="1" shrinkToFit="1"/>
    </xf>
    <xf numFmtId="0" fontId="3" fillId="0" borderId="38" xfId="0" applyFont="1" applyBorder="1" applyAlignment="1">
      <alignment vertical="top" wrapText="1" shrinkToFit="1"/>
    </xf>
    <xf numFmtId="0" fontId="3" fillId="0" borderId="40" xfId="0" applyFont="1" applyBorder="1" applyAlignment="1">
      <alignment vertical="center" wrapText="1"/>
    </xf>
    <xf numFmtId="0" fontId="3" fillId="0" borderId="41" xfId="0" applyFont="1" applyBorder="1" applyAlignment="1">
      <alignment vertical="center" wrapText="1"/>
    </xf>
    <xf numFmtId="0" fontId="3" fillId="0" borderId="42" xfId="0" applyFont="1" applyBorder="1" applyAlignment="1">
      <alignment vertical="center" wrapText="1"/>
    </xf>
    <xf numFmtId="0" fontId="3" fillId="0" borderId="41" xfId="0" applyFont="1" applyBorder="1" applyAlignment="1">
      <alignment vertical="top" wrapText="1" shrinkToFit="1"/>
    </xf>
    <xf numFmtId="0" fontId="3" fillId="0" borderId="42" xfId="0" applyFont="1" applyBorder="1" applyAlignment="1">
      <alignment vertical="top" wrapText="1" shrinkToFit="1"/>
    </xf>
    <xf numFmtId="0" fontId="3" fillId="0" borderId="19" xfId="0" applyFont="1" applyBorder="1" applyAlignment="1">
      <alignment vertical="top" wrapText="1" shrinkToFit="1"/>
    </xf>
    <xf numFmtId="0" fontId="3" fillId="0" borderId="36" xfId="0" applyFont="1" applyBorder="1" applyAlignment="1">
      <alignment vertical="top" wrapText="1" shrinkToFit="1"/>
    </xf>
    <xf numFmtId="0" fontId="3" fillId="0" borderId="17" xfId="0" applyFont="1" applyBorder="1">
      <alignment vertical="center"/>
    </xf>
    <xf numFmtId="0" fontId="7" fillId="0" borderId="18" xfId="0" applyFont="1" applyBorder="1">
      <alignment vertical="center"/>
    </xf>
    <xf numFmtId="0" fontId="3" fillId="0" borderId="3"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12" fillId="0" borderId="7" xfId="0" applyFont="1" applyBorder="1" applyAlignment="1">
      <alignment vertical="top" wrapText="1" shrinkToFit="1"/>
    </xf>
    <xf numFmtId="0" fontId="12" fillId="0" borderId="8" xfId="0" applyFont="1" applyBorder="1" applyAlignment="1">
      <alignment vertical="top" shrinkToFit="1"/>
    </xf>
    <xf numFmtId="0" fontId="12" fillId="0" borderId="9" xfId="0" applyFont="1" applyBorder="1" applyAlignment="1">
      <alignment vertical="top" shrinkToFit="1"/>
    </xf>
    <xf numFmtId="0" fontId="12" fillId="0" borderId="5" xfId="0" applyFont="1" applyBorder="1" applyAlignment="1">
      <alignment vertical="top" shrinkToFit="1"/>
    </xf>
    <xf numFmtId="0" fontId="12" fillId="0" borderId="0" xfId="0" applyFont="1" applyAlignment="1">
      <alignment vertical="top" shrinkToFit="1"/>
    </xf>
    <xf numFmtId="0" fontId="12" fillId="0" borderId="10" xfId="0" applyFont="1" applyBorder="1" applyAlignment="1">
      <alignment vertical="top" shrinkToFit="1"/>
    </xf>
    <xf numFmtId="0" fontId="12" fillId="0" borderId="11" xfId="0" applyFont="1" applyBorder="1" applyAlignment="1">
      <alignment vertical="top" shrinkToFit="1"/>
    </xf>
    <xf numFmtId="0" fontId="12" fillId="0" borderId="6" xfId="0" applyFont="1" applyBorder="1" applyAlignment="1">
      <alignment vertical="top" shrinkToFit="1"/>
    </xf>
    <xf numFmtId="0" fontId="12" fillId="0" borderId="12" xfId="0" applyFont="1" applyBorder="1" applyAlignment="1">
      <alignment vertical="top" shrinkToFit="1"/>
    </xf>
    <xf numFmtId="0" fontId="13" fillId="0" borderId="0" xfId="0" applyFont="1" applyAlignment="1">
      <alignment horizontal="center" vertical="center"/>
    </xf>
    <xf numFmtId="0" fontId="12" fillId="0" borderId="1" xfId="0" applyFont="1" applyBorder="1" applyAlignment="1">
      <alignment horizontal="center" vertical="center"/>
    </xf>
  </cellXfs>
  <cellStyles count="3">
    <cellStyle name="パーセント" xfId="1" builtinId="5"/>
    <cellStyle name="桁区切り" xfId="2" builtinId="6"/>
    <cellStyle name="標準" xfId="0" builtinId="0"/>
  </cellStyles>
  <dxfs count="5">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63500</xdr:colOff>
      <xdr:row>1</xdr:row>
      <xdr:rowOff>21167</xdr:rowOff>
    </xdr:from>
    <xdr:to>
      <xdr:col>32</xdr:col>
      <xdr:colOff>217594</xdr:colOff>
      <xdr:row>4</xdr:row>
      <xdr:rowOff>116417</xdr:rowOff>
    </xdr:to>
    <xdr:sp macro="" textlink="">
      <xdr:nvSpPr>
        <xdr:cNvPr id="2" name="吹き出し: 角を丸めた四角形 1">
          <a:extLst>
            <a:ext uri="{FF2B5EF4-FFF2-40B4-BE49-F238E27FC236}">
              <a16:creationId xmlns:a16="http://schemas.microsoft.com/office/drawing/2014/main" id="{BCB5F04E-08AE-4F68-A8AA-D9EB9BA481DC}"/>
            </a:ext>
          </a:extLst>
        </xdr:cNvPr>
        <xdr:cNvSpPr/>
      </xdr:nvSpPr>
      <xdr:spPr>
        <a:xfrm>
          <a:off x="4942417" y="254000"/>
          <a:ext cx="4048760" cy="793750"/>
        </a:xfrm>
        <a:prstGeom prst="wedgeRoundRectCallout">
          <a:avLst>
            <a:gd name="adj1" fmla="val 36151"/>
            <a:gd name="adj2" fmla="val -74951"/>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①「大学等全体のプログラム」、③「相違する」とした場合はシートを分け、様式番号を１－１というように枝番号にしてください。</a:t>
          </a:r>
          <a:endParaRPr kumimoji="1" lang="en-US" altLang="ja-JP" sz="1100">
            <a:solidFill>
              <a:schemeClr val="tx1"/>
            </a:solidFill>
          </a:endParaRPr>
        </a:p>
        <a:p>
          <a:pPr algn="l"/>
          <a:r>
            <a:rPr kumimoji="1" lang="ja-JP" altLang="en-US" sz="1100">
              <a:solidFill>
                <a:schemeClr val="tx1"/>
              </a:solidFill>
            </a:rPr>
            <a:t>（リテラシーレベルと同様です）</a:t>
          </a:r>
        </a:p>
      </xdr:txBody>
    </xdr:sp>
    <xdr:clientData/>
  </xdr:twoCellAnchor>
  <xdr:twoCellAnchor>
    <xdr:from>
      <xdr:col>20</xdr:col>
      <xdr:colOff>31750</xdr:colOff>
      <xdr:row>8</xdr:row>
      <xdr:rowOff>63500</xdr:rowOff>
    </xdr:from>
    <xdr:to>
      <xdr:col>31</xdr:col>
      <xdr:colOff>52916</xdr:colOff>
      <xdr:row>11</xdr:row>
      <xdr:rowOff>28363</xdr:rowOff>
    </xdr:to>
    <xdr:sp macro="" textlink="">
      <xdr:nvSpPr>
        <xdr:cNvPr id="3" name="吹き出し: 角を丸めた四角形 2">
          <a:extLst>
            <a:ext uri="{FF2B5EF4-FFF2-40B4-BE49-F238E27FC236}">
              <a16:creationId xmlns:a16="http://schemas.microsoft.com/office/drawing/2014/main" id="{C12AC227-C587-4526-ABF1-0415B9AF8B85}"/>
            </a:ext>
          </a:extLst>
        </xdr:cNvPr>
        <xdr:cNvSpPr/>
      </xdr:nvSpPr>
      <xdr:spPr>
        <a:xfrm>
          <a:off x="5884333" y="1788583"/>
          <a:ext cx="2698750" cy="716280"/>
        </a:xfrm>
        <a:prstGeom prst="wedgeRoundRectCallout">
          <a:avLst>
            <a:gd name="adj1" fmla="val -76944"/>
            <a:gd name="adj2" fmla="val 1172"/>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全学として統一の修了要件を設定している場合（③を「相違しない」にしている場合）、ここは空欄としてください。</a:t>
          </a:r>
        </a:p>
      </xdr:txBody>
    </xdr:sp>
    <xdr:clientData/>
  </xdr:twoCellAnchor>
  <xdr:twoCellAnchor>
    <xdr:from>
      <xdr:col>22</xdr:col>
      <xdr:colOff>56726</xdr:colOff>
      <xdr:row>15</xdr:row>
      <xdr:rowOff>220344</xdr:rowOff>
    </xdr:from>
    <xdr:to>
      <xdr:col>31</xdr:col>
      <xdr:colOff>211031</xdr:colOff>
      <xdr:row>20</xdr:row>
      <xdr:rowOff>103928</xdr:rowOff>
    </xdr:to>
    <xdr:sp macro="" textlink="">
      <xdr:nvSpPr>
        <xdr:cNvPr id="4" name="吹き出し: 角を丸めた四角形 3">
          <a:extLst>
            <a:ext uri="{FF2B5EF4-FFF2-40B4-BE49-F238E27FC236}">
              <a16:creationId xmlns:a16="http://schemas.microsoft.com/office/drawing/2014/main" id="{0D5B8627-ED82-4F2A-A85B-95ED1364A624}"/>
            </a:ext>
          </a:extLst>
        </xdr:cNvPr>
        <xdr:cNvSpPr/>
      </xdr:nvSpPr>
      <xdr:spPr>
        <a:xfrm>
          <a:off x="5824643" y="3638761"/>
          <a:ext cx="2154555" cy="1047750"/>
        </a:xfrm>
        <a:prstGeom prst="wedgeRoundRectCallout">
          <a:avLst>
            <a:gd name="adj1" fmla="val -52093"/>
            <a:gd name="adj2" fmla="val 67825"/>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どの学生も卒業するに当たって本プログラムの修了（構成科目の履修）が必須となっているか（予定があるか）回答願います</a:t>
          </a:r>
        </a:p>
      </xdr:txBody>
    </xdr:sp>
    <xdr:clientData/>
  </xdr:twoCellAnchor>
  <xdr:twoCellAnchor>
    <xdr:from>
      <xdr:col>15</xdr:col>
      <xdr:colOff>12488</xdr:colOff>
      <xdr:row>26</xdr:row>
      <xdr:rowOff>207857</xdr:rowOff>
    </xdr:from>
    <xdr:to>
      <xdr:col>24</xdr:col>
      <xdr:colOff>168698</xdr:colOff>
      <xdr:row>31</xdr:row>
      <xdr:rowOff>84667</xdr:rowOff>
    </xdr:to>
    <xdr:sp macro="" textlink="">
      <xdr:nvSpPr>
        <xdr:cNvPr id="5" name="吹き出し: 角を丸めた四角形 4">
          <a:extLst>
            <a:ext uri="{FF2B5EF4-FFF2-40B4-BE49-F238E27FC236}">
              <a16:creationId xmlns:a16="http://schemas.microsoft.com/office/drawing/2014/main" id="{76373BF9-5578-4CD4-8C1E-DBA2D24D1FA4}"/>
            </a:ext>
          </a:extLst>
        </xdr:cNvPr>
        <xdr:cNvSpPr/>
      </xdr:nvSpPr>
      <xdr:spPr>
        <a:xfrm>
          <a:off x="4224655" y="5912274"/>
          <a:ext cx="2156460" cy="1040976"/>
        </a:xfrm>
        <a:prstGeom prst="wedgeRoundRectCallout">
          <a:avLst>
            <a:gd name="adj1" fmla="val -93344"/>
            <a:gd name="adj2" fmla="val -78195"/>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この「必須」の項目は本プログラムを修了するに当たって、必ず履修しなければならないかということを指しています</a:t>
          </a:r>
        </a:p>
      </xdr:txBody>
    </xdr:sp>
    <xdr:clientData/>
  </xdr:twoCellAnchor>
  <xdr:twoCellAnchor>
    <xdr:from>
      <xdr:col>15</xdr:col>
      <xdr:colOff>29845</xdr:colOff>
      <xdr:row>36</xdr:row>
      <xdr:rowOff>146260</xdr:rowOff>
    </xdr:from>
    <xdr:to>
      <xdr:col>26</xdr:col>
      <xdr:colOff>179282</xdr:colOff>
      <xdr:row>42</xdr:row>
      <xdr:rowOff>52915</xdr:rowOff>
    </xdr:to>
    <xdr:sp macro="" textlink="">
      <xdr:nvSpPr>
        <xdr:cNvPr id="6" name="吹き出し: 角を丸めた四角形 5">
          <a:extLst>
            <a:ext uri="{FF2B5EF4-FFF2-40B4-BE49-F238E27FC236}">
              <a16:creationId xmlns:a16="http://schemas.microsoft.com/office/drawing/2014/main" id="{D2A488AD-1AF8-456A-96F4-92E0F9E6204C}"/>
            </a:ext>
          </a:extLst>
        </xdr:cNvPr>
        <xdr:cNvSpPr/>
      </xdr:nvSpPr>
      <xdr:spPr>
        <a:xfrm>
          <a:off x="4242012" y="8041427"/>
          <a:ext cx="2594187" cy="1303655"/>
        </a:xfrm>
        <a:prstGeom prst="wedgeRoundRectCallout">
          <a:avLst>
            <a:gd name="adj1" fmla="val -72421"/>
            <a:gd name="adj2" fmla="val -55564"/>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修了要件に選択科目（</a:t>
          </a:r>
          <a:r>
            <a:rPr kumimoji="1" lang="en-US" altLang="ja-JP" sz="1100">
              <a:solidFill>
                <a:schemeClr val="tx1"/>
              </a:solidFill>
            </a:rPr>
            <a:t>AorB</a:t>
          </a:r>
          <a:r>
            <a:rPr kumimoji="1" lang="ja-JP" altLang="en-US" sz="1100">
              <a:solidFill>
                <a:schemeClr val="tx1"/>
              </a:solidFill>
            </a:rPr>
            <a:t>の科目のどちらかを取るような）がある場合、どの科目構成での修了であっても</a:t>
          </a:r>
          <a:r>
            <a:rPr kumimoji="1" lang="en-US" altLang="ja-JP" sz="1100">
              <a:solidFill>
                <a:schemeClr val="tx1"/>
              </a:solidFill>
            </a:rPr>
            <a:t>1-1</a:t>
          </a:r>
          <a:r>
            <a:rPr kumimoji="1" lang="ja-JP" altLang="en-US" sz="1100">
              <a:solidFill>
                <a:schemeClr val="tx1"/>
              </a:solidFill>
            </a:rPr>
            <a:t>～</a:t>
          </a:r>
          <a:r>
            <a:rPr kumimoji="1" lang="en-US" altLang="ja-JP" sz="1100">
              <a:solidFill>
                <a:schemeClr val="tx1"/>
              </a:solidFill>
            </a:rPr>
            <a:t>3-9</a:t>
          </a:r>
          <a:r>
            <a:rPr kumimoji="1" lang="ja-JP" altLang="en-US" sz="1100">
              <a:solidFill>
                <a:schemeClr val="tx1"/>
              </a:solidFill>
            </a:rPr>
            <a:t>までの全ての項目で</a:t>
          </a:r>
          <a:r>
            <a:rPr kumimoji="1" lang="en-US" altLang="ja-JP" sz="1100">
              <a:solidFill>
                <a:schemeClr val="tx1"/>
              </a:solidFill>
            </a:rPr>
            <a:t>1</a:t>
          </a:r>
          <a:r>
            <a:rPr kumimoji="1" lang="ja-JP" altLang="en-US" sz="1100">
              <a:solidFill>
                <a:schemeClr val="tx1"/>
              </a:solidFill>
            </a:rPr>
            <a:t>つは「○」が付いた科目を履修する必要があります</a:t>
          </a:r>
        </a:p>
      </xdr:txBody>
    </xdr:sp>
    <xdr:clientData/>
  </xdr:twoCellAnchor>
  <xdr:twoCellAnchor>
    <xdr:from>
      <xdr:col>16</xdr:col>
      <xdr:colOff>116417</xdr:colOff>
      <xdr:row>60</xdr:row>
      <xdr:rowOff>146261</xdr:rowOff>
    </xdr:from>
    <xdr:to>
      <xdr:col>24</xdr:col>
      <xdr:colOff>163619</xdr:colOff>
      <xdr:row>63</xdr:row>
      <xdr:rowOff>52917</xdr:rowOff>
    </xdr:to>
    <xdr:sp macro="" textlink="">
      <xdr:nvSpPr>
        <xdr:cNvPr id="7" name="吹き出し: 角を丸めた四角形 6">
          <a:extLst>
            <a:ext uri="{FF2B5EF4-FFF2-40B4-BE49-F238E27FC236}">
              <a16:creationId xmlns:a16="http://schemas.microsoft.com/office/drawing/2014/main" id="{E227B93E-8987-46D8-AC9E-F3C7230783C3}"/>
            </a:ext>
          </a:extLst>
        </xdr:cNvPr>
        <xdr:cNvSpPr/>
      </xdr:nvSpPr>
      <xdr:spPr>
        <a:xfrm>
          <a:off x="4550834" y="13354261"/>
          <a:ext cx="1825202" cy="605156"/>
        </a:xfrm>
        <a:prstGeom prst="wedgeRoundRectCallout">
          <a:avLst>
            <a:gd name="adj1" fmla="val -72421"/>
            <a:gd name="adj2" fmla="val -55564"/>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「選択項目」は該当が無い場合、記載不要です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17356</xdr:colOff>
      <xdr:row>1</xdr:row>
      <xdr:rowOff>103927</xdr:rowOff>
    </xdr:from>
    <xdr:to>
      <xdr:col>32</xdr:col>
      <xdr:colOff>171450</xdr:colOff>
      <xdr:row>5</xdr:row>
      <xdr:rowOff>201082</xdr:rowOff>
    </xdr:to>
    <xdr:sp macro="" textlink="">
      <xdr:nvSpPr>
        <xdr:cNvPr id="2" name="吹き出し: 角を丸めた四角形 1">
          <a:extLst>
            <a:ext uri="{FF2B5EF4-FFF2-40B4-BE49-F238E27FC236}">
              <a16:creationId xmlns:a16="http://schemas.microsoft.com/office/drawing/2014/main" id="{09C4221B-A970-49F7-93BF-129E7DE7ADD5}"/>
            </a:ext>
          </a:extLst>
        </xdr:cNvPr>
        <xdr:cNvSpPr/>
      </xdr:nvSpPr>
      <xdr:spPr>
        <a:xfrm>
          <a:off x="4451773" y="336760"/>
          <a:ext cx="3710094" cy="1028489"/>
        </a:xfrm>
        <a:prstGeom prst="wedgeRoundRectCallout">
          <a:avLst>
            <a:gd name="adj1" fmla="val 36151"/>
            <a:gd name="adj2" fmla="val -74951"/>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「学部・学科単位のプログラム」を複数申請する場合、学部毎（短大・高専においては学科）申請する必要があります。</a:t>
          </a:r>
          <a:endParaRPr kumimoji="1" lang="en-US" altLang="ja-JP" sz="1100">
            <a:solidFill>
              <a:schemeClr val="tx1"/>
            </a:solidFill>
          </a:endParaRPr>
        </a:p>
        <a:p>
          <a:pPr algn="l"/>
          <a:r>
            <a:rPr kumimoji="1" lang="ja-JP" altLang="en-US" sz="1100">
              <a:solidFill>
                <a:schemeClr val="tx1"/>
              </a:solidFill>
            </a:rPr>
            <a:t>（「大学等全体のプログラム」のように、枝番により修了要件を分けることは、出来ません。）</a:t>
          </a:r>
        </a:p>
      </xdr:txBody>
    </xdr:sp>
    <xdr:clientData/>
  </xdr:twoCellAnchor>
  <xdr:twoCellAnchor>
    <xdr:from>
      <xdr:col>19</xdr:col>
      <xdr:colOff>190500</xdr:colOff>
      <xdr:row>7</xdr:row>
      <xdr:rowOff>59690</xdr:rowOff>
    </xdr:from>
    <xdr:to>
      <xdr:col>28</xdr:col>
      <xdr:colOff>178011</xdr:colOff>
      <xdr:row>10</xdr:row>
      <xdr:rowOff>74084</xdr:rowOff>
    </xdr:to>
    <xdr:sp macro="" textlink="">
      <xdr:nvSpPr>
        <xdr:cNvPr id="3" name="吹き出し: 角を丸めた四角形 2">
          <a:extLst>
            <a:ext uri="{FF2B5EF4-FFF2-40B4-BE49-F238E27FC236}">
              <a16:creationId xmlns:a16="http://schemas.microsoft.com/office/drawing/2014/main" id="{0B1A47FB-7DAF-4240-A2B4-7FC057D5CDF0}"/>
            </a:ext>
          </a:extLst>
        </xdr:cNvPr>
        <xdr:cNvSpPr/>
      </xdr:nvSpPr>
      <xdr:spPr>
        <a:xfrm>
          <a:off x="5291667" y="1689523"/>
          <a:ext cx="1987761" cy="776394"/>
        </a:xfrm>
        <a:prstGeom prst="wedgeRoundRectCallout">
          <a:avLst>
            <a:gd name="adj1" fmla="val 72551"/>
            <a:gd name="adj2" fmla="val -57930"/>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①を「学部・学科単位」とした場合、ここは空欄としてください。</a:t>
          </a:r>
          <a:endParaRPr kumimoji="1" lang="en-US" altLang="ja-JP" sz="1100">
            <a:solidFill>
              <a:schemeClr val="tx1"/>
            </a:solidFill>
          </a:endParaRPr>
        </a:p>
      </xdr:txBody>
    </xdr:sp>
    <xdr:clientData/>
  </xdr:twoCellAnchor>
  <xdr:twoCellAnchor>
    <xdr:from>
      <xdr:col>22</xdr:col>
      <xdr:colOff>39369</xdr:colOff>
      <xdr:row>16</xdr:row>
      <xdr:rowOff>95250</xdr:rowOff>
    </xdr:from>
    <xdr:to>
      <xdr:col>31</xdr:col>
      <xdr:colOff>186054</xdr:colOff>
      <xdr:row>21</xdr:row>
      <xdr:rowOff>12488</xdr:rowOff>
    </xdr:to>
    <xdr:sp macro="" textlink="">
      <xdr:nvSpPr>
        <xdr:cNvPr id="4" name="吹き出し: 角を丸めた四角形 3">
          <a:extLst>
            <a:ext uri="{FF2B5EF4-FFF2-40B4-BE49-F238E27FC236}">
              <a16:creationId xmlns:a16="http://schemas.microsoft.com/office/drawing/2014/main" id="{2BE3619C-EBCC-442C-9B53-A4CD41A78FDE}"/>
            </a:ext>
          </a:extLst>
        </xdr:cNvPr>
        <xdr:cNvSpPr/>
      </xdr:nvSpPr>
      <xdr:spPr>
        <a:xfrm>
          <a:off x="5807286" y="3746500"/>
          <a:ext cx="2146935" cy="1081405"/>
        </a:xfrm>
        <a:prstGeom prst="wedgeRoundRectCallout">
          <a:avLst>
            <a:gd name="adj1" fmla="val -67812"/>
            <a:gd name="adj2" fmla="val 62128"/>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どの学生も卒業するに当たって本プログラムの修了（構成科目の履修）が必須となっているか（予定があるか）回答願います</a:t>
          </a:r>
        </a:p>
      </xdr:txBody>
    </xdr:sp>
    <xdr:clientData/>
  </xdr:twoCellAnchor>
  <xdr:twoCellAnchor>
    <xdr:from>
      <xdr:col>15</xdr:col>
      <xdr:colOff>12488</xdr:colOff>
      <xdr:row>26</xdr:row>
      <xdr:rowOff>207856</xdr:rowOff>
    </xdr:from>
    <xdr:to>
      <xdr:col>24</xdr:col>
      <xdr:colOff>168698</xdr:colOff>
      <xdr:row>31</xdr:row>
      <xdr:rowOff>126999</xdr:rowOff>
    </xdr:to>
    <xdr:sp macro="" textlink="">
      <xdr:nvSpPr>
        <xdr:cNvPr id="5" name="吹き出し: 角を丸めた四角形 4">
          <a:extLst>
            <a:ext uri="{FF2B5EF4-FFF2-40B4-BE49-F238E27FC236}">
              <a16:creationId xmlns:a16="http://schemas.microsoft.com/office/drawing/2014/main" id="{4841910B-E22F-4E76-B8C5-25709FA8CA07}"/>
            </a:ext>
          </a:extLst>
        </xdr:cNvPr>
        <xdr:cNvSpPr/>
      </xdr:nvSpPr>
      <xdr:spPr>
        <a:xfrm>
          <a:off x="4224655" y="5912273"/>
          <a:ext cx="2156460" cy="1083309"/>
        </a:xfrm>
        <a:prstGeom prst="wedgeRoundRectCallout">
          <a:avLst>
            <a:gd name="adj1" fmla="val -93344"/>
            <a:gd name="adj2" fmla="val -78195"/>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この「必須」の項目は本プログラムを修了するに当たって、必ず履修しなければならないかということを指しています</a:t>
          </a:r>
        </a:p>
      </xdr:txBody>
    </xdr:sp>
    <xdr:clientData/>
  </xdr:twoCellAnchor>
  <xdr:twoCellAnchor>
    <xdr:from>
      <xdr:col>15</xdr:col>
      <xdr:colOff>29845</xdr:colOff>
      <xdr:row>36</xdr:row>
      <xdr:rowOff>146260</xdr:rowOff>
    </xdr:from>
    <xdr:to>
      <xdr:col>26</xdr:col>
      <xdr:colOff>179282</xdr:colOff>
      <xdr:row>42</xdr:row>
      <xdr:rowOff>63499</xdr:rowOff>
    </xdr:to>
    <xdr:sp macro="" textlink="">
      <xdr:nvSpPr>
        <xdr:cNvPr id="6" name="吹き出し: 角を丸めた四角形 5">
          <a:extLst>
            <a:ext uri="{FF2B5EF4-FFF2-40B4-BE49-F238E27FC236}">
              <a16:creationId xmlns:a16="http://schemas.microsoft.com/office/drawing/2014/main" id="{B8F6B240-BD36-4117-A7D0-52ED92ACC15B}"/>
            </a:ext>
          </a:extLst>
        </xdr:cNvPr>
        <xdr:cNvSpPr/>
      </xdr:nvSpPr>
      <xdr:spPr>
        <a:xfrm>
          <a:off x="4242012" y="8041427"/>
          <a:ext cx="2594187" cy="1314239"/>
        </a:xfrm>
        <a:prstGeom prst="wedgeRoundRectCallout">
          <a:avLst>
            <a:gd name="adj1" fmla="val -72421"/>
            <a:gd name="adj2" fmla="val -55564"/>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修了要件に選択科目（</a:t>
          </a:r>
          <a:r>
            <a:rPr kumimoji="1" lang="en-US" altLang="ja-JP" sz="1100">
              <a:solidFill>
                <a:schemeClr val="tx1"/>
              </a:solidFill>
            </a:rPr>
            <a:t>AorB</a:t>
          </a:r>
          <a:r>
            <a:rPr kumimoji="1" lang="ja-JP" altLang="en-US" sz="1100">
              <a:solidFill>
                <a:schemeClr val="tx1"/>
              </a:solidFill>
            </a:rPr>
            <a:t>の科目のどちらかを取るような）がある場合、どの科目構成での修了であっても</a:t>
          </a:r>
          <a:r>
            <a:rPr kumimoji="1" lang="en-US" altLang="ja-JP" sz="1100">
              <a:solidFill>
                <a:schemeClr val="tx1"/>
              </a:solidFill>
            </a:rPr>
            <a:t>1-1</a:t>
          </a:r>
          <a:r>
            <a:rPr kumimoji="1" lang="ja-JP" altLang="en-US" sz="1100">
              <a:solidFill>
                <a:schemeClr val="tx1"/>
              </a:solidFill>
            </a:rPr>
            <a:t>～</a:t>
          </a:r>
          <a:r>
            <a:rPr kumimoji="1" lang="en-US" altLang="ja-JP" sz="1100">
              <a:solidFill>
                <a:schemeClr val="tx1"/>
              </a:solidFill>
            </a:rPr>
            <a:t>3-9</a:t>
          </a:r>
          <a:r>
            <a:rPr kumimoji="1" lang="ja-JP" altLang="en-US" sz="1100">
              <a:solidFill>
                <a:schemeClr val="tx1"/>
              </a:solidFill>
            </a:rPr>
            <a:t>までの全ての項目で</a:t>
          </a:r>
          <a:r>
            <a:rPr kumimoji="1" lang="en-US" altLang="ja-JP" sz="1100">
              <a:solidFill>
                <a:schemeClr val="tx1"/>
              </a:solidFill>
            </a:rPr>
            <a:t>1</a:t>
          </a:r>
          <a:r>
            <a:rPr kumimoji="1" lang="ja-JP" altLang="en-US" sz="1100">
              <a:solidFill>
                <a:schemeClr val="tx1"/>
              </a:solidFill>
            </a:rPr>
            <a:t>つは「○」が付いた科目を履修する必要があります</a:t>
          </a:r>
        </a:p>
      </xdr:txBody>
    </xdr:sp>
    <xdr:clientData/>
  </xdr:twoCellAnchor>
  <xdr:twoCellAnchor>
    <xdr:from>
      <xdr:col>16</xdr:col>
      <xdr:colOff>116417</xdr:colOff>
      <xdr:row>60</xdr:row>
      <xdr:rowOff>146261</xdr:rowOff>
    </xdr:from>
    <xdr:to>
      <xdr:col>24</xdr:col>
      <xdr:colOff>163619</xdr:colOff>
      <xdr:row>63</xdr:row>
      <xdr:rowOff>63500</xdr:rowOff>
    </xdr:to>
    <xdr:sp macro="" textlink="">
      <xdr:nvSpPr>
        <xdr:cNvPr id="7" name="吹き出し: 角を丸めた四角形 6">
          <a:extLst>
            <a:ext uri="{FF2B5EF4-FFF2-40B4-BE49-F238E27FC236}">
              <a16:creationId xmlns:a16="http://schemas.microsoft.com/office/drawing/2014/main" id="{72D9B7F1-C83D-46CA-B379-FC1292365237}"/>
            </a:ext>
          </a:extLst>
        </xdr:cNvPr>
        <xdr:cNvSpPr/>
      </xdr:nvSpPr>
      <xdr:spPr>
        <a:xfrm>
          <a:off x="4550834" y="13354261"/>
          <a:ext cx="1825202" cy="615739"/>
        </a:xfrm>
        <a:prstGeom prst="wedgeRoundRectCallout">
          <a:avLst>
            <a:gd name="adj1" fmla="val -72421"/>
            <a:gd name="adj2" fmla="val -55564"/>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「選択項目」は該当が無い場合、記載不要です</a:t>
          </a:r>
        </a:p>
      </xdr:txBody>
    </xdr:sp>
    <xdr:clientData/>
  </xdr:twoCellAnchor>
  <xdr:twoCellAnchor>
    <xdr:from>
      <xdr:col>5</xdr:col>
      <xdr:colOff>21167</xdr:colOff>
      <xdr:row>8</xdr:row>
      <xdr:rowOff>179918</xdr:rowOff>
    </xdr:from>
    <xdr:to>
      <xdr:col>15</xdr:col>
      <xdr:colOff>222250</xdr:colOff>
      <xdr:row>11</xdr:row>
      <xdr:rowOff>194312</xdr:rowOff>
    </xdr:to>
    <xdr:sp macro="" textlink="">
      <xdr:nvSpPr>
        <xdr:cNvPr id="8" name="吹き出し: 角を丸めた四角形 7">
          <a:extLst>
            <a:ext uri="{FF2B5EF4-FFF2-40B4-BE49-F238E27FC236}">
              <a16:creationId xmlns:a16="http://schemas.microsoft.com/office/drawing/2014/main" id="{005B364F-C272-4B18-A7BA-18D379522999}"/>
            </a:ext>
          </a:extLst>
        </xdr:cNvPr>
        <xdr:cNvSpPr/>
      </xdr:nvSpPr>
      <xdr:spPr>
        <a:xfrm>
          <a:off x="2222500" y="1905001"/>
          <a:ext cx="2635250" cy="765811"/>
        </a:xfrm>
        <a:prstGeom prst="wedgeRoundRectCallout">
          <a:avLst>
            <a:gd name="adj1" fmla="val -60575"/>
            <a:gd name="adj2" fmla="val -2651"/>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①を「学部・学科単位」とした場合、②に記載できるのは１学部（短大・高専においては１学科）のみ。</a:t>
          </a:r>
          <a:endParaRPr kumimoji="1" lang="en-US" altLang="ja-JP"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2</xdr:row>
      <xdr:rowOff>91440</xdr:rowOff>
    </xdr:from>
    <xdr:to>
      <xdr:col>10</xdr:col>
      <xdr:colOff>228600</xdr:colOff>
      <xdr:row>6</xdr:row>
      <xdr:rowOff>87630</xdr:rowOff>
    </xdr:to>
    <xdr:sp macro="" textlink="">
      <xdr:nvSpPr>
        <xdr:cNvPr id="2" name="吹き出し: 角を丸めた四角形 1">
          <a:extLst>
            <a:ext uri="{FF2B5EF4-FFF2-40B4-BE49-F238E27FC236}">
              <a16:creationId xmlns:a16="http://schemas.microsoft.com/office/drawing/2014/main" id="{4831D2D3-138F-45D8-B73F-6E7DC6F151FF}"/>
            </a:ext>
          </a:extLst>
        </xdr:cNvPr>
        <xdr:cNvSpPr/>
      </xdr:nvSpPr>
      <xdr:spPr>
        <a:xfrm>
          <a:off x="2876550" y="548640"/>
          <a:ext cx="1895475" cy="624840"/>
        </a:xfrm>
        <a:prstGeom prst="wedgeRoundRectCallout">
          <a:avLst>
            <a:gd name="adj1" fmla="val -34147"/>
            <a:gd name="adj2" fmla="val 101367"/>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履修者数は履修を開始した年度に計上してください</a:t>
          </a:r>
        </a:p>
      </xdr:txBody>
    </xdr:sp>
    <xdr:clientData/>
  </xdr:twoCellAnchor>
  <xdr:twoCellAnchor>
    <xdr:from>
      <xdr:col>15</xdr:col>
      <xdr:colOff>161925</xdr:colOff>
      <xdr:row>3</xdr:row>
      <xdr:rowOff>51433</xdr:rowOff>
    </xdr:from>
    <xdr:to>
      <xdr:col>22</xdr:col>
      <xdr:colOff>173355</xdr:colOff>
      <xdr:row>8</xdr:row>
      <xdr:rowOff>104774</xdr:rowOff>
    </xdr:to>
    <xdr:sp macro="" textlink="">
      <xdr:nvSpPr>
        <xdr:cNvPr id="3" name="吹き出し: 角を丸めた四角形 2">
          <a:extLst>
            <a:ext uri="{FF2B5EF4-FFF2-40B4-BE49-F238E27FC236}">
              <a16:creationId xmlns:a16="http://schemas.microsoft.com/office/drawing/2014/main" id="{0A843870-8315-49DD-8793-E1FA3A7EC334}"/>
            </a:ext>
          </a:extLst>
        </xdr:cNvPr>
        <xdr:cNvSpPr/>
      </xdr:nvSpPr>
      <xdr:spPr>
        <a:xfrm>
          <a:off x="7067550" y="737233"/>
          <a:ext cx="2611755" cy="758191"/>
        </a:xfrm>
        <a:prstGeom prst="wedgeRoundRectCallout">
          <a:avLst>
            <a:gd name="adj1" fmla="val -35793"/>
            <a:gd name="adj2" fmla="val 78185"/>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修了者数は当該年度に修了要件を満たした者を計上してください</a:t>
          </a:r>
          <a:endParaRPr kumimoji="1" lang="en-US" altLang="ja-JP" sz="1100">
            <a:solidFill>
              <a:schemeClr val="tx1"/>
            </a:solidFill>
          </a:endParaRPr>
        </a:p>
        <a:p>
          <a:pPr algn="l"/>
          <a:r>
            <a:rPr kumimoji="1" lang="ja-JP" altLang="en-US" sz="1100">
              <a:solidFill>
                <a:schemeClr val="tx1"/>
              </a:solidFill>
            </a:rPr>
            <a:t>（履修者数の内数ではありません）</a:t>
          </a:r>
        </a:p>
      </xdr:txBody>
    </xdr:sp>
    <xdr:clientData/>
  </xdr:twoCellAnchor>
  <xdr:twoCellAnchor>
    <xdr:from>
      <xdr:col>7</xdr:col>
      <xdr:colOff>22859</xdr:colOff>
      <xdr:row>17</xdr:row>
      <xdr:rowOff>13334</xdr:rowOff>
    </xdr:from>
    <xdr:to>
      <xdr:col>15</xdr:col>
      <xdr:colOff>19049</xdr:colOff>
      <xdr:row>20</xdr:row>
      <xdr:rowOff>125730</xdr:rowOff>
    </xdr:to>
    <xdr:sp macro="" textlink="">
      <xdr:nvSpPr>
        <xdr:cNvPr id="4" name="吹き出し: 角を丸めた四角形 3">
          <a:extLst>
            <a:ext uri="{FF2B5EF4-FFF2-40B4-BE49-F238E27FC236}">
              <a16:creationId xmlns:a16="http://schemas.microsoft.com/office/drawing/2014/main" id="{87A39927-CD6A-4BC9-AF91-B762183D8882}"/>
            </a:ext>
          </a:extLst>
        </xdr:cNvPr>
        <xdr:cNvSpPr/>
      </xdr:nvSpPr>
      <xdr:spPr>
        <a:xfrm>
          <a:off x="3566159" y="3442334"/>
          <a:ext cx="2663190" cy="798196"/>
        </a:xfrm>
        <a:prstGeom prst="wedgeRoundRectCallout">
          <a:avLst>
            <a:gd name="adj1" fmla="val -50918"/>
            <a:gd name="adj2" fmla="val -110512"/>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男性・女性の内訳が不明の場合、「合計欄に直接人数を計上し、「男性」「女性」のセルに斜線を引いてください</a:t>
          </a:r>
        </a:p>
      </xdr:txBody>
    </xdr:sp>
    <xdr:clientData/>
  </xdr:twoCellAnchor>
  <xdr:twoCellAnchor>
    <xdr:from>
      <xdr:col>1</xdr:col>
      <xdr:colOff>361950</xdr:colOff>
      <xdr:row>17</xdr:row>
      <xdr:rowOff>142875</xdr:rowOff>
    </xdr:from>
    <xdr:to>
      <xdr:col>5</xdr:col>
      <xdr:colOff>342900</xdr:colOff>
      <xdr:row>23</xdr:row>
      <xdr:rowOff>161925</xdr:rowOff>
    </xdr:to>
    <xdr:sp macro="" textlink="">
      <xdr:nvSpPr>
        <xdr:cNvPr id="5" name="吹き出し: 角を丸めた四角形 4">
          <a:extLst>
            <a:ext uri="{FF2B5EF4-FFF2-40B4-BE49-F238E27FC236}">
              <a16:creationId xmlns:a16="http://schemas.microsoft.com/office/drawing/2014/main" id="{1E26CAEA-3E9A-440D-80F8-C623277D010D}"/>
            </a:ext>
          </a:extLst>
        </xdr:cNvPr>
        <xdr:cNvSpPr/>
      </xdr:nvSpPr>
      <xdr:spPr>
        <a:xfrm>
          <a:off x="571500" y="3571875"/>
          <a:ext cx="2962275" cy="1390650"/>
        </a:xfrm>
        <a:prstGeom prst="wedgeRoundRectCallout">
          <a:avLst>
            <a:gd name="adj1" fmla="val -43381"/>
            <a:gd name="adj2" fmla="val -94668"/>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「大学等全体のプログラム」として申請する場合は、全ての学部・学科を記載してください。</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「学部・学科単位のプログラム」として申請する場合は対象となる学部・学科のみ記載してください。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335280</xdr:colOff>
      <xdr:row>11</xdr:row>
      <xdr:rowOff>76200</xdr:rowOff>
    </xdr:from>
    <xdr:to>
      <xdr:col>8</xdr:col>
      <xdr:colOff>480060</xdr:colOff>
      <xdr:row>14</xdr:row>
      <xdr:rowOff>30480</xdr:rowOff>
    </xdr:to>
    <xdr:sp macro="" textlink="">
      <xdr:nvSpPr>
        <xdr:cNvPr id="2" name="吹き出し: 角を丸めた四角形 1">
          <a:extLst>
            <a:ext uri="{FF2B5EF4-FFF2-40B4-BE49-F238E27FC236}">
              <a16:creationId xmlns:a16="http://schemas.microsoft.com/office/drawing/2014/main" id="{54FB8CD0-3909-40C9-BA86-A986264C5172}"/>
            </a:ext>
          </a:extLst>
        </xdr:cNvPr>
        <xdr:cNvSpPr/>
      </xdr:nvSpPr>
      <xdr:spPr>
        <a:xfrm>
          <a:off x="3870960" y="2369820"/>
          <a:ext cx="1905000" cy="541020"/>
        </a:xfrm>
        <a:prstGeom prst="wedgeRoundRectCallout">
          <a:avLst>
            <a:gd name="adj1" fmla="val -98649"/>
            <a:gd name="adj2" fmla="val 15069"/>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全学的な組織が兼ねていても問題ありません</a:t>
          </a:r>
        </a:p>
      </xdr:txBody>
    </xdr:sp>
    <xdr:clientData/>
  </xdr:twoCellAnchor>
  <xdr:twoCellAnchor>
    <xdr:from>
      <xdr:col>4</xdr:col>
      <xdr:colOff>7620</xdr:colOff>
      <xdr:row>37</xdr:row>
      <xdr:rowOff>38100</xdr:rowOff>
    </xdr:from>
    <xdr:to>
      <xdr:col>7</xdr:col>
      <xdr:colOff>495300</xdr:colOff>
      <xdr:row>38</xdr:row>
      <xdr:rowOff>121920</xdr:rowOff>
    </xdr:to>
    <xdr:sp macro="" textlink="">
      <xdr:nvSpPr>
        <xdr:cNvPr id="3" name="吹き出し: 角を丸めた四角形 2">
          <a:extLst>
            <a:ext uri="{FF2B5EF4-FFF2-40B4-BE49-F238E27FC236}">
              <a16:creationId xmlns:a16="http://schemas.microsoft.com/office/drawing/2014/main" id="{B28088C7-BE60-4F78-BCE5-D4F8E7791E54}"/>
            </a:ext>
          </a:extLst>
        </xdr:cNvPr>
        <xdr:cNvSpPr/>
      </xdr:nvSpPr>
      <xdr:spPr>
        <a:xfrm>
          <a:off x="2103120" y="7924800"/>
          <a:ext cx="2545080" cy="320040"/>
        </a:xfrm>
        <a:prstGeom prst="wedgeRoundRectCallout">
          <a:avLst>
            <a:gd name="adj1" fmla="val -47771"/>
            <a:gd name="adj2" fmla="val -157438"/>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昨年度時点の構成員を記載願います</a:t>
          </a:r>
        </a:p>
      </xdr:txBody>
    </xdr:sp>
    <xdr:clientData/>
  </xdr:twoCellAnchor>
  <xdr:twoCellAnchor>
    <xdr:from>
      <xdr:col>3</xdr:col>
      <xdr:colOff>22860</xdr:colOff>
      <xdr:row>55</xdr:row>
      <xdr:rowOff>167640</xdr:rowOff>
    </xdr:from>
    <xdr:to>
      <xdr:col>7</xdr:col>
      <xdr:colOff>830580</xdr:colOff>
      <xdr:row>58</xdr:row>
      <xdr:rowOff>68580</xdr:rowOff>
    </xdr:to>
    <xdr:sp macro="" textlink="">
      <xdr:nvSpPr>
        <xdr:cNvPr id="4" name="吹き出し: 角を丸めた四角形 3">
          <a:extLst>
            <a:ext uri="{FF2B5EF4-FFF2-40B4-BE49-F238E27FC236}">
              <a16:creationId xmlns:a16="http://schemas.microsoft.com/office/drawing/2014/main" id="{420DC4DB-6BEB-4DCE-895D-39EB3513F238}"/>
            </a:ext>
          </a:extLst>
        </xdr:cNvPr>
        <xdr:cNvSpPr/>
      </xdr:nvSpPr>
      <xdr:spPr>
        <a:xfrm>
          <a:off x="1965960" y="12161520"/>
          <a:ext cx="3017520" cy="609600"/>
        </a:xfrm>
        <a:prstGeom prst="wedgeRoundRectCallout">
          <a:avLst>
            <a:gd name="adj1" fmla="val -43983"/>
            <a:gd name="adj2" fmla="val -105216"/>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様式１⑤との整合性を意識し、可能な限り具体性や数字的な根拠を含めて記載してください</a:t>
          </a:r>
          <a:endParaRPr kumimoji="1" lang="en-US" altLang="ja-JP" sz="11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50800</xdr:colOff>
      <xdr:row>4</xdr:row>
      <xdr:rowOff>8467</xdr:rowOff>
    </xdr:from>
    <xdr:to>
      <xdr:col>7</xdr:col>
      <xdr:colOff>1354667</xdr:colOff>
      <xdr:row>6</xdr:row>
      <xdr:rowOff>76199</xdr:rowOff>
    </xdr:to>
    <xdr:sp macro="" textlink="">
      <xdr:nvSpPr>
        <xdr:cNvPr id="2" name="吹き出し: 角を丸めた四角形 1">
          <a:extLst>
            <a:ext uri="{FF2B5EF4-FFF2-40B4-BE49-F238E27FC236}">
              <a16:creationId xmlns:a16="http://schemas.microsoft.com/office/drawing/2014/main" id="{700A6522-A051-4350-88EF-CB4BADA5D398}"/>
            </a:ext>
          </a:extLst>
        </xdr:cNvPr>
        <xdr:cNvSpPr/>
      </xdr:nvSpPr>
      <xdr:spPr>
        <a:xfrm>
          <a:off x="4800600" y="719667"/>
          <a:ext cx="1837267" cy="541865"/>
        </a:xfrm>
        <a:prstGeom prst="wedgeRoundRectCallout">
          <a:avLst>
            <a:gd name="adj1" fmla="val -94402"/>
            <a:gd name="adj2" fmla="val -23617"/>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様式３④の組織と同一であっても問題ありません</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304800</xdr:colOff>
      <xdr:row>6</xdr:row>
      <xdr:rowOff>0</xdr:rowOff>
    </xdr:from>
    <xdr:to>
      <xdr:col>8</xdr:col>
      <xdr:colOff>533400</xdr:colOff>
      <xdr:row>12</xdr:row>
      <xdr:rowOff>104775</xdr:rowOff>
    </xdr:to>
    <xdr:sp macro="" textlink="">
      <xdr:nvSpPr>
        <xdr:cNvPr id="2" name="吹き出し: 角を丸めた四角形 1">
          <a:extLst>
            <a:ext uri="{FF2B5EF4-FFF2-40B4-BE49-F238E27FC236}">
              <a16:creationId xmlns:a16="http://schemas.microsoft.com/office/drawing/2014/main" id="{1DCEB833-1DD5-4744-B7D9-BC7E27A79F1F}"/>
            </a:ext>
          </a:extLst>
        </xdr:cNvPr>
        <xdr:cNvSpPr/>
      </xdr:nvSpPr>
      <xdr:spPr>
        <a:xfrm>
          <a:off x="6010275" y="1457325"/>
          <a:ext cx="2905125" cy="1562100"/>
        </a:xfrm>
        <a:prstGeom prst="wedgeRoundRectCallout">
          <a:avLst>
            <a:gd name="adj1" fmla="val -88520"/>
            <a:gd name="adj2" fmla="val -43267"/>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「学部・学科単位」のプラス申請において、様式５の①～③に記載する内容が複数の学部で同一の場合、様式５についてはまとめることが可能です。</a:t>
          </a:r>
          <a:endParaRPr kumimoji="1" lang="en-US" altLang="ja-JP" sz="1100">
            <a:solidFill>
              <a:schemeClr val="tx1"/>
            </a:solidFill>
          </a:endParaRPr>
        </a:p>
        <a:p>
          <a:pPr algn="l"/>
          <a:r>
            <a:rPr kumimoji="1" lang="ja-JP" altLang="en-US" sz="1100">
              <a:solidFill>
                <a:schemeClr val="tx1"/>
              </a:solidFill>
            </a:rPr>
            <a:t>（ただし、対象学部等に記載する全ての学部等が認定を受けている、もしくは同時に認定も申請している必要があります）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242A8-B175-4A8A-83F3-4852BC3B454E}">
  <sheetPr>
    <pageSetUpPr fitToPage="1"/>
  </sheetPr>
  <dimension ref="A1:AI90"/>
  <sheetViews>
    <sheetView showZeros="0" tabSelected="1" view="pageBreakPreview" zoomScale="90" zoomScaleNormal="100" zoomScaleSheetLayoutView="90" workbookViewId="0">
      <selection activeCell="U23" sqref="U23:AG23"/>
    </sheetView>
  </sheetViews>
  <sheetFormatPr defaultColWidth="9" defaultRowHeight="18.75" customHeight="1" x14ac:dyDescent="0.2"/>
  <cols>
    <col min="1" max="1" width="2.44140625" style="4" customWidth="1"/>
    <col min="2" max="2" width="16.77734375" style="4" customWidth="1"/>
    <col min="3" max="33" width="3.21875" style="4" customWidth="1"/>
    <col min="34" max="34" width="9" style="4"/>
    <col min="35" max="35" width="9" style="4" hidden="1" customWidth="1"/>
    <col min="36" max="16384" width="9" style="4"/>
  </cols>
  <sheetData>
    <row r="1" spans="1:33" ht="18" customHeight="1" x14ac:dyDescent="0.2">
      <c r="AG1" s="73" t="s">
        <v>132</v>
      </c>
    </row>
    <row r="2" spans="1:33" ht="18" customHeight="1" x14ac:dyDescent="0.2">
      <c r="B2" s="74" t="s">
        <v>194</v>
      </c>
      <c r="C2" s="146" t="s">
        <v>161</v>
      </c>
      <c r="D2" s="130"/>
      <c r="E2" s="130"/>
      <c r="F2" s="130"/>
      <c r="G2" s="130"/>
      <c r="H2" s="130"/>
      <c r="I2" s="130"/>
      <c r="J2" s="130"/>
      <c r="K2" s="130"/>
      <c r="L2" s="130"/>
      <c r="M2" s="131"/>
      <c r="N2" s="75"/>
      <c r="O2" s="75"/>
      <c r="P2" s="75"/>
      <c r="Q2" s="75"/>
      <c r="R2" s="75"/>
      <c r="S2" s="75"/>
      <c r="T2" s="75"/>
      <c r="U2" s="75"/>
      <c r="V2" s="75"/>
    </row>
    <row r="3" spans="1:33" ht="18" customHeight="1" x14ac:dyDescent="0.2">
      <c r="B3" s="74" t="s">
        <v>92</v>
      </c>
      <c r="C3" s="146" t="s">
        <v>162</v>
      </c>
      <c r="D3" s="130"/>
      <c r="E3" s="130"/>
      <c r="F3" s="130"/>
      <c r="G3" s="130"/>
      <c r="H3" s="130"/>
      <c r="I3" s="130"/>
      <c r="J3" s="130"/>
      <c r="K3" s="130"/>
      <c r="L3" s="130"/>
      <c r="M3" s="131"/>
      <c r="N3" s="75"/>
      <c r="O3" s="75"/>
      <c r="P3" s="75"/>
      <c r="Q3" s="75"/>
      <c r="R3" s="75"/>
      <c r="S3" s="75"/>
      <c r="T3" s="75"/>
      <c r="U3" s="75"/>
      <c r="V3" s="75"/>
    </row>
    <row r="4" spans="1:33" ht="18" customHeight="1" x14ac:dyDescent="0.2">
      <c r="K4" s="73"/>
      <c r="L4" s="76"/>
      <c r="M4" s="76"/>
      <c r="N4" s="76"/>
      <c r="O4" s="76"/>
      <c r="P4" s="76"/>
      <c r="Q4" s="76"/>
      <c r="R4" s="76"/>
      <c r="S4" s="76"/>
      <c r="T4" s="76"/>
      <c r="U4" s="76"/>
      <c r="V4" s="76"/>
    </row>
    <row r="5" spans="1:33" ht="18" customHeight="1" x14ac:dyDescent="0.2">
      <c r="A5" s="165" t="s">
        <v>39</v>
      </c>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row>
    <row r="6" spans="1:33" ht="18" customHeight="1" x14ac:dyDescent="0.2">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row>
    <row r="7" spans="1:33" ht="18" customHeight="1" x14ac:dyDescent="0.2">
      <c r="A7" s="4" t="s">
        <v>160</v>
      </c>
      <c r="C7" s="146" t="s">
        <v>186</v>
      </c>
      <c r="D7" s="130"/>
      <c r="E7" s="130"/>
      <c r="F7" s="130"/>
      <c r="G7" s="130"/>
      <c r="H7" s="130"/>
      <c r="I7" s="130"/>
      <c r="J7" s="130"/>
      <c r="K7" s="130"/>
      <c r="L7" s="131"/>
      <c r="M7" s="77"/>
      <c r="N7" s="31"/>
      <c r="U7" s="73" t="s">
        <v>133</v>
      </c>
      <c r="V7" s="162" t="s">
        <v>185</v>
      </c>
      <c r="W7" s="163"/>
      <c r="X7" s="163"/>
      <c r="Y7" s="163"/>
      <c r="Z7" s="163"/>
      <c r="AA7" s="163"/>
      <c r="AB7" s="163"/>
      <c r="AC7" s="163"/>
      <c r="AD7" s="163"/>
      <c r="AE7" s="163"/>
      <c r="AF7" s="163"/>
      <c r="AG7" s="164"/>
    </row>
    <row r="8" spans="1:33" ht="8.1" customHeight="1" x14ac:dyDescent="0.2">
      <c r="B8" s="28"/>
      <c r="C8" s="28"/>
      <c r="D8" s="28"/>
      <c r="E8" s="28"/>
      <c r="F8" s="28"/>
      <c r="G8" s="28"/>
      <c r="H8" s="28"/>
      <c r="I8" s="28"/>
      <c r="J8" s="28"/>
      <c r="K8" s="28"/>
      <c r="L8" s="28"/>
      <c r="M8" s="28"/>
      <c r="N8" s="28"/>
      <c r="O8" s="28"/>
      <c r="P8" s="28"/>
      <c r="Q8" s="31"/>
      <c r="R8" s="31"/>
      <c r="S8" s="31"/>
      <c r="T8" s="31"/>
      <c r="U8" s="31"/>
      <c r="V8" s="31"/>
      <c r="W8" s="28"/>
      <c r="X8" s="28"/>
      <c r="Y8" s="28"/>
      <c r="Z8" s="28"/>
      <c r="AA8" s="28"/>
      <c r="AB8" s="28"/>
      <c r="AC8" s="28"/>
      <c r="AD8" s="28"/>
      <c r="AE8" s="28"/>
      <c r="AF8" s="28"/>
      <c r="AG8" s="28"/>
    </row>
    <row r="9" spans="1:33" ht="18.600000000000001" customHeight="1" x14ac:dyDescent="0.2">
      <c r="A9" s="4" t="s">
        <v>195</v>
      </c>
      <c r="C9" s="28"/>
      <c r="Q9" s="78"/>
      <c r="R9" s="78"/>
      <c r="S9" s="78"/>
      <c r="T9" s="78"/>
    </row>
    <row r="10" spans="1:33" ht="33" customHeight="1" x14ac:dyDescent="0.2">
      <c r="B10" s="166"/>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8"/>
    </row>
    <row r="11" spans="1:33" ht="8.1" customHeight="1" x14ac:dyDescent="0.2">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row>
    <row r="12" spans="1:33" ht="18" customHeight="1" x14ac:dyDescent="0.2">
      <c r="A12" s="4" t="s">
        <v>134</v>
      </c>
      <c r="B12" s="5"/>
      <c r="C12" s="28"/>
    </row>
    <row r="13" spans="1:33" s="79" customFormat="1" ht="18" customHeight="1" x14ac:dyDescent="0.2">
      <c r="B13" s="153" t="s">
        <v>163</v>
      </c>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5"/>
    </row>
    <row r="14" spans="1:33" s="79" customFormat="1" ht="18" customHeight="1" x14ac:dyDescent="0.2">
      <c r="B14" s="156"/>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8"/>
    </row>
    <row r="15" spans="1:33" ht="18" customHeight="1" x14ac:dyDescent="0.2">
      <c r="B15" s="156"/>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8"/>
    </row>
    <row r="16" spans="1:33" ht="18" customHeight="1" x14ac:dyDescent="0.2">
      <c r="B16" s="156"/>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8"/>
    </row>
    <row r="17" spans="1:35" ht="18" customHeight="1" x14ac:dyDescent="0.2">
      <c r="B17" s="156"/>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8"/>
      <c r="AI17" s="2" t="s">
        <v>93</v>
      </c>
    </row>
    <row r="18" spans="1:35" ht="18" customHeight="1" x14ac:dyDescent="0.2">
      <c r="B18" s="156"/>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8"/>
      <c r="AI18" s="2" t="s">
        <v>126</v>
      </c>
    </row>
    <row r="19" spans="1:35" ht="18" customHeight="1" x14ac:dyDescent="0.2">
      <c r="B19" s="156"/>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8"/>
      <c r="AI19" s="2" t="s">
        <v>193</v>
      </c>
    </row>
    <row r="20" spans="1:35" ht="18" customHeight="1" x14ac:dyDescent="0.2">
      <c r="B20" s="156"/>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8"/>
      <c r="AI20" s="2" t="s">
        <v>196</v>
      </c>
    </row>
    <row r="21" spans="1:35" ht="18" customHeight="1" x14ac:dyDescent="0.2">
      <c r="B21" s="159"/>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1"/>
      <c r="AI21" s="2"/>
    </row>
    <row r="22" spans="1:35" ht="8.1" customHeight="1" x14ac:dyDescent="0.2">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row>
    <row r="23" spans="1:35" ht="18" customHeight="1" x14ac:dyDescent="0.2">
      <c r="B23" s="4" t="s">
        <v>125</v>
      </c>
      <c r="C23" s="146">
        <v>8</v>
      </c>
      <c r="D23" s="131"/>
      <c r="E23" s="77" t="s">
        <v>85</v>
      </c>
      <c r="G23" s="31"/>
      <c r="H23" s="28"/>
      <c r="I23" s="28"/>
      <c r="T23" s="73" t="s">
        <v>135</v>
      </c>
      <c r="U23" s="162" t="s">
        <v>193</v>
      </c>
      <c r="V23" s="163"/>
      <c r="W23" s="163"/>
      <c r="X23" s="163"/>
      <c r="Y23" s="163"/>
      <c r="Z23" s="163"/>
      <c r="AA23" s="163"/>
      <c r="AB23" s="163"/>
      <c r="AC23" s="163"/>
      <c r="AD23" s="163"/>
      <c r="AE23" s="163"/>
      <c r="AF23" s="163"/>
      <c r="AG23" s="164"/>
    </row>
    <row r="24" spans="1:35" ht="8.1" customHeight="1" x14ac:dyDescent="0.2">
      <c r="B24" s="28"/>
      <c r="C24" s="28"/>
      <c r="D24" s="28"/>
      <c r="E24" s="28"/>
      <c r="F24" s="28"/>
      <c r="G24" s="28"/>
      <c r="H24" s="28"/>
      <c r="I24" s="28"/>
      <c r="J24" s="28"/>
      <c r="K24" s="28"/>
      <c r="L24" s="28"/>
      <c r="M24" s="28"/>
      <c r="N24" s="28"/>
      <c r="O24" s="28"/>
      <c r="P24" s="28"/>
      <c r="Q24" s="28"/>
      <c r="R24" s="28"/>
      <c r="S24" s="28"/>
      <c r="T24" s="28"/>
      <c r="U24" s="28"/>
      <c r="V24" s="28"/>
    </row>
    <row r="25" spans="1:35" ht="18" customHeight="1" x14ac:dyDescent="0.2">
      <c r="A25" s="4" t="s">
        <v>136</v>
      </c>
      <c r="N25" s="28"/>
      <c r="O25" s="28"/>
      <c r="P25" s="28"/>
      <c r="Q25" s="28"/>
      <c r="R25" s="28"/>
      <c r="S25" s="28"/>
      <c r="T25" s="28"/>
      <c r="U25" s="28"/>
      <c r="V25" s="28"/>
      <c r="W25" s="28"/>
      <c r="X25" s="28"/>
      <c r="Y25" s="28"/>
      <c r="Z25" s="28"/>
      <c r="AA25" s="28"/>
      <c r="AB25" s="28"/>
      <c r="AC25" s="28"/>
      <c r="AD25" s="28"/>
      <c r="AE25" s="28"/>
      <c r="AF25" s="28"/>
      <c r="AG25" s="28"/>
    </row>
    <row r="26" spans="1:35" ht="18" customHeight="1" x14ac:dyDescent="0.2">
      <c r="B26" s="150" t="s">
        <v>57</v>
      </c>
      <c r="C26" s="150"/>
      <c r="D26" s="150"/>
      <c r="E26" s="150"/>
      <c r="F26" s="150"/>
      <c r="G26" s="150"/>
      <c r="H26" s="150"/>
      <c r="I26" s="150"/>
      <c r="J26" s="80" t="s">
        <v>70</v>
      </c>
      <c r="K26" s="81" t="s">
        <v>74</v>
      </c>
      <c r="L26" s="24" t="s">
        <v>69</v>
      </c>
      <c r="M26" s="24" t="s">
        <v>137</v>
      </c>
      <c r="N26" s="24" t="s">
        <v>68</v>
      </c>
      <c r="O26" s="24" t="s">
        <v>138</v>
      </c>
      <c r="P26" s="150" t="s">
        <v>57</v>
      </c>
      <c r="Q26" s="150"/>
      <c r="R26" s="150"/>
      <c r="S26" s="150"/>
      <c r="T26" s="150"/>
      <c r="U26" s="150"/>
      <c r="V26" s="150"/>
      <c r="W26" s="150"/>
      <c r="X26" s="150"/>
      <c r="Y26" s="150"/>
      <c r="Z26" s="150"/>
      <c r="AA26" s="150"/>
      <c r="AB26" s="80" t="s">
        <v>70</v>
      </c>
      <c r="AC26" s="81" t="s">
        <v>74</v>
      </c>
      <c r="AD26" s="24" t="s">
        <v>69</v>
      </c>
      <c r="AE26" s="24" t="s">
        <v>137</v>
      </c>
      <c r="AF26" s="24" t="s">
        <v>68</v>
      </c>
      <c r="AG26" s="24" t="s">
        <v>138</v>
      </c>
    </row>
    <row r="27" spans="1:35" ht="18" customHeight="1" x14ac:dyDescent="0.2">
      <c r="B27" s="151" t="s">
        <v>164</v>
      </c>
      <c r="C27" s="151"/>
      <c r="D27" s="151"/>
      <c r="E27" s="151"/>
      <c r="F27" s="151"/>
      <c r="G27" s="151"/>
      <c r="H27" s="151"/>
      <c r="I27" s="151"/>
      <c r="J27" s="82">
        <v>2</v>
      </c>
      <c r="K27" s="82" t="s">
        <v>169</v>
      </c>
      <c r="L27" s="82" t="s">
        <v>169</v>
      </c>
      <c r="M27" s="82" t="s">
        <v>169</v>
      </c>
      <c r="N27" s="82"/>
      <c r="O27" s="82"/>
      <c r="P27" s="151"/>
      <c r="Q27" s="151"/>
      <c r="R27" s="151"/>
      <c r="S27" s="151"/>
      <c r="T27" s="151"/>
      <c r="U27" s="151"/>
      <c r="V27" s="151"/>
      <c r="W27" s="151"/>
      <c r="X27" s="151"/>
      <c r="Y27" s="151"/>
      <c r="Z27" s="151"/>
      <c r="AA27" s="151"/>
      <c r="AB27" s="82"/>
      <c r="AC27" s="82"/>
      <c r="AD27" s="82"/>
      <c r="AE27" s="82"/>
      <c r="AF27" s="82"/>
      <c r="AG27" s="82"/>
    </row>
    <row r="28" spans="1:35" ht="18" customHeight="1" x14ac:dyDescent="0.2">
      <c r="B28" s="144" t="s">
        <v>165</v>
      </c>
      <c r="C28" s="144"/>
      <c r="D28" s="144"/>
      <c r="E28" s="144"/>
      <c r="F28" s="144"/>
      <c r="G28" s="144"/>
      <c r="H28" s="144"/>
      <c r="I28" s="144"/>
      <c r="J28" s="83">
        <v>2</v>
      </c>
      <c r="K28" s="83"/>
      <c r="L28" s="83"/>
      <c r="M28" s="83"/>
      <c r="N28" s="83" t="s">
        <v>169</v>
      </c>
      <c r="O28" s="83" t="s">
        <v>169</v>
      </c>
      <c r="P28" s="144"/>
      <c r="Q28" s="144"/>
      <c r="R28" s="144"/>
      <c r="S28" s="144"/>
      <c r="T28" s="144"/>
      <c r="U28" s="144"/>
      <c r="V28" s="144"/>
      <c r="W28" s="144"/>
      <c r="X28" s="144"/>
      <c r="Y28" s="144"/>
      <c r="Z28" s="144"/>
      <c r="AA28" s="144"/>
      <c r="AB28" s="83"/>
      <c r="AC28" s="83"/>
      <c r="AD28" s="83"/>
      <c r="AE28" s="83"/>
      <c r="AF28" s="83"/>
      <c r="AG28" s="83"/>
    </row>
    <row r="29" spans="1:35" ht="18" customHeight="1" x14ac:dyDescent="0.2">
      <c r="B29" s="144" t="s">
        <v>166</v>
      </c>
      <c r="C29" s="144"/>
      <c r="D29" s="144"/>
      <c r="E29" s="144"/>
      <c r="F29" s="144"/>
      <c r="G29" s="144"/>
      <c r="H29" s="144"/>
      <c r="I29" s="144"/>
      <c r="J29" s="83">
        <v>2</v>
      </c>
      <c r="K29" s="83"/>
      <c r="L29" s="83"/>
      <c r="M29" s="83"/>
      <c r="N29" s="83" t="s">
        <v>169</v>
      </c>
      <c r="O29" s="83" t="s">
        <v>169</v>
      </c>
      <c r="P29" s="144"/>
      <c r="Q29" s="144"/>
      <c r="R29" s="144"/>
      <c r="S29" s="144"/>
      <c r="T29" s="144"/>
      <c r="U29" s="144"/>
      <c r="V29" s="144"/>
      <c r="W29" s="144"/>
      <c r="X29" s="144"/>
      <c r="Y29" s="144"/>
      <c r="Z29" s="144"/>
      <c r="AA29" s="144"/>
      <c r="AB29" s="83"/>
      <c r="AC29" s="83"/>
      <c r="AD29" s="83"/>
      <c r="AE29" s="83"/>
      <c r="AF29" s="83"/>
      <c r="AG29" s="83"/>
    </row>
    <row r="30" spans="1:35" ht="18" customHeight="1" x14ac:dyDescent="0.2">
      <c r="B30" s="144" t="s">
        <v>167</v>
      </c>
      <c r="C30" s="144"/>
      <c r="D30" s="144"/>
      <c r="E30" s="144"/>
      <c r="F30" s="144"/>
      <c r="G30" s="144"/>
      <c r="H30" s="144"/>
      <c r="I30" s="144"/>
      <c r="J30" s="83">
        <v>2</v>
      </c>
      <c r="K30" s="83"/>
      <c r="L30" s="83"/>
      <c r="M30" s="83"/>
      <c r="N30" s="83" t="s">
        <v>169</v>
      </c>
      <c r="O30" s="83" t="s">
        <v>169</v>
      </c>
      <c r="P30" s="144"/>
      <c r="Q30" s="144"/>
      <c r="R30" s="144"/>
      <c r="S30" s="144"/>
      <c r="T30" s="144"/>
      <c r="U30" s="144"/>
      <c r="V30" s="144"/>
      <c r="W30" s="144"/>
      <c r="X30" s="144"/>
      <c r="Y30" s="144"/>
      <c r="Z30" s="144"/>
      <c r="AA30" s="144"/>
      <c r="AB30" s="83"/>
      <c r="AC30" s="83"/>
      <c r="AD30" s="83"/>
      <c r="AE30" s="83"/>
      <c r="AF30" s="83"/>
      <c r="AG30" s="83"/>
    </row>
    <row r="31" spans="1:35" ht="18" customHeight="1" x14ac:dyDescent="0.2">
      <c r="B31" s="144"/>
      <c r="C31" s="144"/>
      <c r="D31" s="144"/>
      <c r="E31" s="144"/>
      <c r="F31" s="144"/>
      <c r="G31" s="144"/>
      <c r="H31" s="144"/>
      <c r="I31" s="144"/>
      <c r="J31" s="83">
        <v>2</v>
      </c>
      <c r="K31" s="83"/>
      <c r="L31" s="83"/>
      <c r="M31" s="83"/>
      <c r="N31" s="83"/>
      <c r="O31" s="83"/>
      <c r="P31" s="144"/>
      <c r="Q31" s="144"/>
      <c r="R31" s="144"/>
      <c r="S31" s="144"/>
      <c r="T31" s="144"/>
      <c r="U31" s="144"/>
      <c r="V31" s="144"/>
      <c r="W31" s="144"/>
      <c r="X31" s="144"/>
      <c r="Y31" s="144"/>
      <c r="Z31" s="144"/>
      <c r="AA31" s="144"/>
      <c r="AB31" s="83"/>
      <c r="AC31" s="83"/>
      <c r="AD31" s="83"/>
      <c r="AE31" s="83"/>
      <c r="AF31" s="83"/>
      <c r="AG31" s="83"/>
    </row>
    <row r="32" spans="1:35" ht="18" customHeight="1" x14ac:dyDescent="0.2">
      <c r="A32" s="28"/>
      <c r="B32" s="144"/>
      <c r="C32" s="144"/>
      <c r="D32" s="144"/>
      <c r="E32" s="144"/>
      <c r="F32" s="144"/>
      <c r="G32" s="144"/>
      <c r="H32" s="144"/>
      <c r="I32" s="144"/>
      <c r="J32" s="83"/>
      <c r="K32" s="83"/>
      <c r="L32" s="83"/>
      <c r="M32" s="83"/>
      <c r="N32" s="83"/>
      <c r="O32" s="83"/>
      <c r="P32" s="144"/>
      <c r="Q32" s="144"/>
      <c r="R32" s="144"/>
      <c r="S32" s="144"/>
      <c r="T32" s="144"/>
      <c r="U32" s="144"/>
      <c r="V32" s="144"/>
      <c r="W32" s="144"/>
      <c r="X32" s="144"/>
      <c r="Y32" s="144"/>
      <c r="Z32" s="144"/>
      <c r="AA32" s="144"/>
      <c r="AB32" s="83"/>
      <c r="AC32" s="83"/>
      <c r="AD32" s="83"/>
      <c r="AE32" s="83"/>
      <c r="AF32" s="83"/>
      <c r="AG32" s="83"/>
    </row>
    <row r="33" spans="1:33" ht="18" customHeight="1" x14ac:dyDescent="0.2">
      <c r="A33" s="28"/>
      <c r="B33" s="145"/>
      <c r="C33" s="145"/>
      <c r="D33" s="145"/>
      <c r="E33" s="145"/>
      <c r="F33" s="145"/>
      <c r="G33" s="145"/>
      <c r="H33" s="145"/>
      <c r="I33" s="145"/>
      <c r="J33" s="84"/>
      <c r="K33" s="84"/>
      <c r="L33" s="84"/>
      <c r="M33" s="84"/>
      <c r="N33" s="84"/>
      <c r="O33" s="84"/>
      <c r="P33" s="145"/>
      <c r="Q33" s="145"/>
      <c r="R33" s="145"/>
      <c r="S33" s="145"/>
      <c r="T33" s="145"/>
      <c r="U33" s="145"/>
      <c r="V33" s="145"/>
      <c r="W33" s="145"/>
      <c r="X33" s="145"/>
      <c r="Y33" s="145"/>
      <c r="Z33" s="145"/>
      <c r="AA33" s="145"/>
      <c r="AB33" s="84"/>
      <c r="AC33" s="84"/>
      <c r="AD33" s="84"/>
      <c r="AE33" s="84"/>
      <c r="AF33" s="84"/>
      <c r="AG33" s="84"/>
    </row>
    <row r="34" spans="1:33" ht="8.1" customHeight="1" x14ac:dyDescent="0.2">
      <c r="A34" s="28"/>
      <c r="B34" s="75"/>
      <c r="C34" s="75"/>
      <c r="D34" s="75"/>
      <c r="E34" s="75"/>
      <c r="F34" s="28"/>
      <c r="G34" s="28"/>
      <c r="H34" s="28"/>
      <c r="I34" s="28"/>
      <c r="J34" s="28"/>
      <c r="K34" s="28"/>
      <c r="L34" s="28"/>
      <c r="M34" s="28"/>
      <c r="N34" s="75"/>
      <c r="O34" s="75"/>
      <c r="P34" s="75"/>
      <c r="Q34" s="75"/>
      <c r="R34" s="75"/>
      <c r="S34" s="75"/>
      <c r="T34" s="75"/>
      <c r="U34" s="75"/>
      <c r="V34" s="75"/>
      <c r="W34" s="75"/>
      <c r="X34" s="75"/>
      <c r="Y34" s="75"/>
      <c r="Z34" s="75"/>
      <c r="AA34" s="75"/>
      <c r="AB34" s="75"/>
      <c r="AC34" s="75"/>
      <c r="AD34" s="75"/>
      <c r="AE34" s="75"/>
      <c r="AF34" s="75"/>
      <c r="AG34" s="28"/>
    </row>
    <row r="35" spans="1:33" ht="18" customHeight="1" x14ac:dyDescent="0.2">
      <c r="A35" s="4" t="s">
        <v>139</v>
      </c>
      <c r="N35" s="28"/>
      <c r="O35" s="28"/>
      <c r="P35" s="28"/>
      <c r="Q35" s="28"/>
      <c r="R35" s="28"/>
      <c r="S35" s="28"/>
      <c r="T35" s="28"/>
      <c r="U35" s="28"/>
      <c r="V35" s="28"/>
      <c r="W35" s="28"/>
      <c r="X35" s="28"/>
      <c r="Y35" s="28"/>
      <c r="Z35" s="28"/>
      <c r="AA35" s="28"/>
      <c r="AB35" s="28"/>
      <c r="AC35" s="28"/>
      <c r="AD35" s="28"/>
      <c r="AE35" s="28"/>
      <c r="AF35" s="28"/>
      <c r="AG35" s="28"/>
    </row>
    <row r="36" spans="1:33" ht="18" customHeight="1" x14ac:dyDescent="0.2">
      <c r="B36" s="150" t="s">
        <v>57</v>
      </c>
      <c r="C36" s="150"/>
      <c r="D36" s="150"/>
      <c r="E36" s="150"/>
      <c r="F36" s="80" t="s">
        <v>70</v>
      </c>
      <c r="G36" s="85" t="s">
        <v>74</v>
      </c>
      <c r="H36" s="86" t="s">
        <v>140</v>
      </c>
      <c r="I36" s="87" t="s">
        <v>141</v>
      </c>
      <c r="J36" s="87" t="s">
        <v>91</v>
      </c>
      <c r="K36" s="87" t="s">
        <v>142</v>
      </c>
      <c r="L36" s="87" t="s">
        <v>143</v>
      </c>
      <c r="M36" s="87" t="s">
        <v>144</v>
      </c>
      <c r="N36" s="87" t="s">
        <v>145</v>
      </c>
      <c r="O36" s="88" t="s">
        <v>146</v>
      </c>
      <c r="P36" s="150" t="s">
        <v>147</v>
      </c>
      <c r="Q36" s="150"/>
      <c r="R36" s="150"/>
      <c r="S36" s="150"/>
      <c r="T36" s="150"/>
      <c r="U36" s="150"/>
      <c r="V36" s="150"/>
      <c r="W36" s="150"/>
      <c r="X36" s="80" t="s">
        <v>70</v>
      </c>
      <c r="Y36" s="85" t="s">
        <v>74</v>
      </c>
      <c r="Z36" s="86" t="s">
        <v>140</v>
      </c>
      <c r="AA36" s="87" t="s">
        <v>141</v>
      </c>
      <c r="AB36" s="87" t="s">
        <v>91</v>
      </c>
      <c r="AC36" s="87" t="s">
        <v>142</v>
      </c>
      <c r="AD36" s="87" t="s">
        <v>143</v>
      </c>
      <c r="AE36" s="87" t="s">
        <v>144</v>
      </c>
      <c r="AF36" s="87" t="s">
        <v>145</v>
      </c>
      <c r="AG36" s="88" t="s">
        <v>146</v>
      </c>
    </row>
    <row r="37" spans="1:33" ht="18" customHeight="1" x14ac:dyDescent="0.2">
      <c r="B37" s="152" t="s">
        <v>164</v>
      </c>
      <c r="C37" s="152"/>
      <c r="D37" s="152"/>
      <c r="E37" s="152"/>
      <c r="F37" s="89">
        <v>2</v>
      </c>
      <c r="G37" s="89" t="s">
        <v>169</v>
      </c>
      <c r="H37" s="89" t="s">
        <v>169</v>
      </c>
      <c r="I37" s="89" t="s">
        <v>169</v>
      </c>
      <c r="J37" s="89" t="s">
        <v>169</v>
      </c>
      <c r="K37" s="89"/>
      <c r="L37" s="89"/>
      <c r="M37" s="89"/>
      <c r="N37" s="89"/>
      <c r="O37" s="89"/>
      <c r="P37" s="138"/>
      <c r="Q37" s="139"/>
      <c r="R37" s="139"/>
      <c r="S37" s="139"/>
      <c r="T37" s="139"/>
      <c r="U37" s="139"/>
      <c r="V37" s="139"/>
      <c r="W37" s="140"/>
      <c r="X37" s="89"/>
      <c r="Y37" s="89"/>
      <c r="Z37" s="89"/>
      <c r="AA37" s="89"/>
      <c r="AB37" s="89"/>
      <c r="AC37" s="89"/>
      <c r="AD37" s="89"/>
      <c r="AE37" s="89"/>
      <c r="AF37" s="89"/>
      <c r="AG37" s="89"/>
    </row>
    <row r="38" spans="1:33" ht="18" customHeight="1" x14ac:dyDescent="0.2">
      <c r="B38" s="144" t="s">
        <v>165</v>
      </c>
      <c r="C38" s="144"/>
      <c r="D38" s="144"/>
      <c r="E38" s="144"/>
      <c r="F38" s="83">
        <v>2</v>
      </c>
      <c r="G38" s="83"/>
      <c r="H38" s="83" t="s">
        <v>169</v>
      </c>
      <c r="I38" s="83"/>
      <c r="J38" s="83"/>
      <c r="K38" s="83" t="s">
        <v>169</v>
      </c>
      <c r="L38" s="83"/>
      <c r="M38" s="83"/>
      <c r="N38" s="83"/>
      <c r="O38" s="83"/>
      <c r="P38" s="132"/>
      <c r="Q38" s="133"/>
      <c r="R38" s="133"/>
      <c r="S38" s="133"/>
      <c r="T38" s="133"/>
      <c r="U38" s="133"/>
      <c r="V38" s="133"/>
      <c r="W38" s="134"/>
      <c r="X38" s="83"/>
      <c r="Y38" s="83"/>
      <c r="Z38" s="83"/>
      <c r="AA38" s="83"/>
      <c r="AB38" s="83"/>
      <c r="AC38" s="83"/>
      <c r="AD38" s="83"/>
      <c r="AE38" s="83"/>
      <c r="AF38" s="83"/>
      <c r="AG38" s="83"/>
    </row>
    <row r="39" spans="1:33" ht="18" customHeight="1" x14ac:dyDescent="0.2">
      <c r="B39" s="144" t="s">
        <v>166</v>
      </c>
      <c r="C39" s="144"/>
      <c r="D39" s="144"/>
      <c r="E39" s="144"/>
      <c r="F39" s="83">
        <v>2</v>
      </c>
      <c r="G39" s="83"/>
      <c r="H39" s="83"/>
      <c r="I39" s="83" t="s">
        <v>169</v>
      </c>
      <c r="J39" s="83"/>
      <c r="K39" s="83"/>
      <c r="L39" s="83" t="s">
        <v>169</v>
      </c>
      <c r="M39" s="83"/>
      <c r="N39" s="83"/>
      <c r="O39" s="83"/>
      <c r="P39" s="132"/>
      <c r="Q39" s="133"/>
      <c r="R39" s="133"/>
      <c r="S39" s="133"/>
      <c r="T39" s="133"/>
      <c r="U39" s="133"/>
      <c r="V39" s="133"/>
      <c r="W39" s="134"/>
      <c r="X39" s="83"/>
      <c r="Y39" s="83"/>
      <c r="Z39" s="83"/>
      <c r="AA39" s="83"/>
      <c r="AB39" s="83"/>
      <c r="AC39" s="83"/>
      <c r="AD39" s="83"/>
      <c r="AE39" s="83"/>
      <c r="AF39" s="83"/>
      <c r="AG39" s="83"/>
    </row>
    <row r="40" spans="1:33" ht="18" customHeight="1" x14ac:dyDescent="0.2">
      <c r="B40" s="144" t="s">
        <v>167</v>
      </c>
      <c r="C40" s="144"/>
      <c r="D40" s="144"/>
      <c r="E40" s="144"/>
      <c r="F40" s="83">
        <v>2</v>
      </c>
      <c r="G40" s="83"/>
      <c r="H40" s="83"/>
      <c r="I40" s="83"/>
      <c r="J40" s="83" t="s">
        <v>169</v>
      </c>
      <c r="K40" s="83"/>
      <c r="L40" s="83"/>
      <c r="M40" s="83" t="s">
        <v>169</v>
      </c>
      <c r="N40" s="83"/>
      <c r="O40" s="83"/>
      <c r="P40" s="132"/>
      <c r="Q40" s="133"/>
      <c r="R40" s="133"/>
      <c r="S40" s="133"/>
      <c r="T40" s="133"/>
      <c r="U40" s="133"/>
      <c r="V40" s="133"/>
      <c r="W40" s="134"/>
      <c r="X40" s="83"/>
      <c r="Y40" s="83"/>
      <c r="Z40" s="83"/>
      <c r="AA40" s="83"/>
      <c r="AB40" s="83"/>
      <c r="AC40" s="83"/>
      <c r="AD40" s="83"/>
      <c r="AE40" s="83"/>
      <c r="AF40" s="83"/>
      <c r="AG40" s="83"/>
    </row>
    <row r="41" spans="1:33" ht="18" customHeight="1" x14ac:dyDescent="0.2">
      <c r="B41" s="144" t="s">
        <v>168</v>
      </c>
      <c r="C41" s="144"/>
      <c r="D41" s="144"/>
      <c r="E41" s="144"/>
      <c r="F41" s="83">
        <v>2</v>
      </c>
      <c r="G41" s="83" t="s">
        <v>169</v>
      </c>
      <c r="H41" s="83"/>
      <c r="I41" s="83"/>
      <c r="J41" s="83"/>
      <c r="K41" s="83" t="s">
        <v>169</v>
      </c>
      <c r="L41" s="83" t="s">
        <v>169</v>
      </c>
      <c r="M41" s="83" t="s">
        <v>169</v>
      </c>
      <c r="N41" s="83" t="s">
        <v>169</v>
      </c>
      <c r="O41" s="83" t="s">
        <v>169</v>
      </c>
      <c r="P41" s="132"/>
      <c r="Q41" s="133"/>
      <c r="R41" s="133"/>
      <c r="S41" s="133"/>
      <c r="T41" s="133"/>
      <c r="U41" s="133"/>
      <c r="V41" s="133"/>
      <c r="W41" s="134"/>
      <c r="X41" s="83"/>
      <c r="Y41" s="83"/>
      <c r="Z41" s="83"/>
      <c r="AA41" s="83"/>
      <c r="AB41" s="83"/>
      <c r="AC41" s="83"/>
      <c r="AD41" s="83"/>
      <c r="AE41" s="83"/>
      <c r="AF41" s="83"/>
      <c r="AG41" s="83"/>
    </row>
    <row r="42" spans="1:33" ht="18" customHeight="1" x14ac:dyDescent="0.2">
      <c r="B42" s="144"/>
      <c r="C42" s="144"/>
      <c r="D42" s="144"/>
      <c r="E42" s="144"/>
      <c r="F42" s="83"/>
      <c r="G42" s="83"/>
      <c r="H42" s="83"/>
      <c r="I42" s="83"/>
      <c r="J42" s="83"/>
      <c r="K42" s="83"/>
      <c r="L42" s="83"/>
      <c r="M42" s="83"/>
      <c r="N42" s="83"/>
      <c r="O42" s="83"/>
      <c r="P42" s="132"/>
      <c r="Q42" s="133"/>
      <c r="R42" s="133"/>
      <c r="S42" s="133"/>
      <c r="T42" s="133"/>
      <c r="U42" s="133"/>
      <c r="V42" s="133"/>
      <c r="W42" s="134"/>
      <c r="X42" s="83"/>
      <c r="Y42" s="83"/>
      <c r="Z42" s="83"/>
      <c r="AA42" s="83"/>
      <c r="AB42" s="83"/>
      <c r="AC42" s="83"/>
      <c r="AD42" s="83"/>
      <c r="AE42" s="83"/>
      <c r="AF42" s="83"/>
      <c r="AG42" s="83"/>
    </row>
    <row r="43" spans="1:33" ht="18" customHeight="1" x14ac:dyDescent="0.2">
      <c r="B43" s="144"/>
      <c r="C43" s="144"/>
      <c r="D43" s="144"/>
      <c r="E43" s="144"/>
      <c r="F43" s="83"/>
      <c r="G43" s="83"/>
      <c r="H43" s="83"/>
      <c r="I43" s="83"/>
      <c r="J43" s="83"/>
      <c r="K43" s="83"/>
      <c r="L43" s="83"/>
      <c r="M43" s="83"/>
      <c r="N43" s="83"/>
      <c r="O43" s="83"/>
      <c r="P43" s="132"/>
      <c r="Q43" s="133"/>
      <c r="R43" s="133"/>
      <c r="S43" s="133"/>
      <c r="T43" s="133"/>
      <c r="U43" s="133"/>
      <c r="V43" s="133"/>
      <c r="W43" s="134"/>
      <c r="X43" s="83"/>
      <c r="Y43" s="83"/>
      <c r="Z43" s="83"/>
      <c r="AA43" s="83"/>
      <c r="AB43" s="83"/>
      <c r="AC43" s="83"/>
      <c r="AD43" s="83"/>
      <c r="AE43" s="83"/>
      <c r="AF43" s="83"/>
      <c r="AG43" s="83"/>
    </row>
    <row r="44" spans="1:33" ht="18" customHeight="1" x14ac:dyDescent="0.2">
      <c r="B44" s="144"/>
      <c r="C44" s="144"/>
      <c r="D44" s="144"/>
      <c r="E44" s="144"/>
      <c r="F44" s="83"/>
      <c r="G44" s="83"/>
      <c r="H44" s="83"/>
      <c r="I44" s="83"/>
      <c r="J44" s="83"/>
      <c r="K44" s="83"/>
      <c r="L44" s="83"/>
      <c r="M44" s="83"/>
      <c r="N44" s="83"/>
      <c r="O44" s="83"/>
      <c r="P44" s="132"/>
      <c r="Q44" s="133"/>
      <c r="R44" s="133"/>
      <c r="S44" s="133"/>
      <c r="T44" s="133"/>
      <c r="U44" s="133"/>
      <c r="V44" s="133"/>
      <c r="W44" s="134"/>
      <c r="X44" s="83"/>
      <c r="Y44" s="83"/>
      <c r="Z44" s="83"/>
      <c r="AA44" s="83"/>
      <c r="AB44" s="83"/>
      <c r="AC44" s="83"/>
      <c r="AD44" s="83"/>
      <c r="AE44" s="83"/>
      <c r="AF44" s="83"/>
      <c r="AG44" s="83"/>
    </row>
    <row r="45" spans="1:33" ht="18" customHeight="1" x14ac:dyDescent="0.2">
      <c r="A45" s="28"/>
      <c r="B45" s="145"/>
      <c r="C45" s="145"/>
      <c r="D45" s="145"/>
      <c r="E45" s="145"/>
      <c r="F45" s="84"/>
      <c r="G45" s="84"/>
      <c r="H45" s="84"/>
      <c r="I45" s="84"/>
      <c r="J45" s="84"/>
      <c r="K45" s="84"/>
      <c r="L45" s="84"/>
      <c r="M45" s="84"/>
      <c r="N45" s="84"/>
      <c r="O45" s="84"/>
      <c r="P45" s="122"/>
      <c r="Q45" s="123"/>
      <c r="R45" s="123"/>
      <c r="S45" s="123"/>
      <c r="T45" s="123"/>
      <c r="U45" s="123"/>
      <c r="V45" s="123"/>
      <c r="W45" s="124"/>
      <c r="X45" s="84"/>
      <c r="Y45" s="84"/>
      <c r="Z45" s="84"/>
      <c r="AA45" s="84"/>
      <c r="AB45" s="84"/>
      <c r="AC45" s="84"/>
      <c r="AD45" s="84"/>
      <c r="AE45" s="84"/>
      <c r="AF45" s="84"/>
      <c r="AG45" s="84"/>
    </row>
    <row r="46" spans="1:33" ht="8.1" customHeight="1" x14ac:dyDescent="0.2">
      <c r="A46" s="28"/>
      <c r="B46" s="75"/>
      <c r="C46" s="75"/>
      <c r="D46" s="75"/>
      <c r="E46" s="75"/>
      <c r="F46" s="28"/>
      <c r="G46" s="28"/>
      <c r="H46" s="28"/>
      <c r="I46" s="28"/>
      <c r="J46" s="28"/>
      <c r="K46" s="28"/>
      <c r="L46" s="28"/>
      <c r="M46" s="28"/>
      <c r="N46" s="75"/>
      <c r="O46" s="75"/>
      <c r="P46" s="75"/>
      <c r="Q46" s="75"/>
      <c r="R46" s="75"/>
      <c r="S46" s="75"/>
      <c r="T46" s="75"/>
      <c r="U46" s="75"/>
      <c r="V46" s="75"/>
      <c r="W46" s="75"/>
      <c r="X46" s="75"/>
      <c r="Y46" s="75"/>
      <c r="Z46" s="75"/>
      <c r="AA46" s="75"/>
      <c r="AB46" s="75"/>
      <c r="AC46" s="75"/>
      <c r="AD46" s="75"/>
      <c r="AE46" s="75"/>
      <c r="AF46" s="75"/>
      <c r="AG46" s="28"/>
    </row>
    <row r="47" spans="1:33" ht="18" customHeight="1" x14ac:dyDescent="0.2">
      <c r="A47" s="4" t="s">
        <v>148</v>
      </c>
      <c r="N47" s="28"/>
      <c r="O47" s="28"/>
      <c r="P47" s="28"/>
      <c r="Q47" s="28"/>
      <c r="R47" s="28"/>
      <c r="S47" s="28"/>
      <c r="T47" s="28"/>
      <c r="U47" s="28"/>
      <c r="V47" s="28"/>
      <c r="W47" s="28"/>
      <c r="X47" s="28"/>
      <c r="Y47" s="28"/>
      <c r="Z47" s="28"/>
      <c r="AA47" s="28"/>
      <c r="AB47" s="28"/>
      <c r="AC47" s="28"/>
      <c r="AD47" s="28"/>
      <c r="AE47" s="28"/>
      <c r="AF47" s="28"/>
      <c r="AG47" s="28"/>
    </row>
    <row r="48" spans="1:33" ht="18" customHeight="1" x14ac:dyDescent="0.2">
      <c r="B48" s="150" t="s">
        <v>57</v>
      </c>
      <c r="C48" s="150"/>
      <c r="D48" s="150"/>
      <c r="E48" s="150"/>
      <c r="F48" s="150"/>
      <c r="G48" s="150"/>
      <c r="H48" s="150"/>
      <c r="I48" s="150"/>
      <c r="J48" s="150"/>
      <c r="K48" s="150"/>
      <c r="L48" s="150"/>
      <c r="M48" s="150"/>
      <c r="N48" s="80" t="s">
        <v>70</v>
      </c>
      <c r="O48" s="81" t="s">
        <v>74</v>
      </c>
      <c r="P48" s="150" t="s">
        <v>57</v>
      </c>
      <c r="Q48" s="150"/>
      <c r="R48" s="150"/>
      <c r="S48" s="150"/>
      <c r="T48" s="150"/>
      <c r="U48" s="150"/>
      <c r="V48" s="150"/>
      <c r="W48" s="150"/>
      <c r="X48" s="150"/>
      <c r="Y48" s="150"/>
      <c r="Z48" s="150"/>
      <c r="AA48" s="150"/>
      <c r="AB48" s="150"/>
      <c r="AC48" s="150"/>
      <c r="AD48" s="150"/>
      <c r="AE48" s="150"/>
      <c r="AF48" s="80" t="s">
        <v>70</v>
      </c>
      <c r="AG48" s="81" t="s">
        <v>74</v>
      </c>
    </row>
    <row r="49" spans="1:33" ht="18" customHeight="1" x14ac:dyDescent="0.2">
      <c r="A49" s="28"/>
      <c r="B49" s="151" t="s">
        <v>168</v>
      </c>
      <c r="C49" s="151"/>
      <c r="D49" s="151"/>
      <c r="E49" s="151"/>
      <c r="F49" s="151"/>
      <c r="G49" s="151"/>
      <c r="H49" s="151"/>
      <c r="I49" s="151"/>
      <c r="J49" s="151"/>
      <c r="K49" s="151"/>
      <c r="L49" s="151"/>
      <c r="M49" s="151"/>
      <c r="N49" s="82">
        <v>2</v>
      </c>
      <c r="O49" s="82" t="s">
        <v>169</v>
      </c>
      <c r="P49" s="151"/>
      <c r="Q49" s="151"/>
      <c r="R49" s="151"/>
      <c r="S49" s="151"/>
      <c r="T49" s="151"/>
      <c r="U49" s="151"/>
      <c r="V49" s="151"/>
      <c r="W49" s="151"/>
      <c r="X49" s="151"/>
      <c r="Y49" s="151"/>
      <c r="Z49" s="151"/>
      <c r="AA49" s="151"/>
      <c r="AB49" s="151"/>
      <c r="AC49" s="151"/>
      <c r="AD49" s="151"/>
      <c r="AE49" s="151"/>
      <c r="AF49" s="82"/>
      <c r="AG49" s="82"/>
    </row>
    <row r="50" spans="1:33" ht="18" customHeight="1" x14ac:dyDescent="0.2">
      <c r="A50" s="28"/>
      <c r="B50" s="144" t="s">
        <v>170</v>
      </c>
      <c r="C50" s="144"/>
      <c r="D50" s="144"/>
      <c r="E50" s="144"/>
      <c r="F50" s="144"/>
      <c r="G50" s="144"/>
      <c r="H50" s="144"/>
      <c r="I50" s="144"/>
      <c r="J50" s="144"/>
      <c r="K50" s="144"/>
      <c r="L50" s="144"/>
      <c r="M50" s="144"/>
      <c r="N50" s="83">
        <v>2</v>
      </c>
      <c r="O50" s="83"/>
      <c r="P50" s="144"/>
      <c r="Q50" s="144"/>
      <c r="R50" s="144"/>
      <c r="S50" s="144"/>
      <c r="T50" s="144"/>
      <c r="U50" s="144"/>
      <c r="V50" s="144"/>
      <c r="W50" s="144"/>
      <c r="X50" s="144"/>
      <c r="Y50" s="144"/>
      <c r="Z50" s="144"/>
      <c r="AA50" s="144"/>
      <c r="AB50" s="144"/>
      <c r="AC50" s="144"/>
      <c r="AD50" s="144"/>
      <c r="AE50" s="144"/>
      <c r="AF50" s="83"/>
      <c r="AG50" s="83"/>
    </row>
    <row r="51" spans="1:33" ht="18" customHeight="1" x14ac:dyDescent="0.2">
      <c r="A51" s="28"/>
      <c r="B51" s="144" t="s">
        <v>171</v>
      </c>
      <c r="C51" s="144"/>
      <c r="D51" s="144"/>
      <c r="E51" s="144"/>
      <c r="F51" s="144"/>
      <c r="G51" s="144"/>
      <c r="H51" s="144"/>
      <c r="I51" s="144"/>
      <c r="J51" s="144"/>
      <c r="K51" s="144"/>
      <c r="L51" s="144"/>
      <c r="M51" s="144"/>
      <c r="N51" s="83">
        <v>2</v>
      </c>
      <c r="O51" s="83"/>
      <c r="P51" s="144"/>
      <c r="Q51" s="144"/>
      <c r="R51" s="144"/>
      <c r="S51" s="144"/>
      <c r="T51" s="144"/>
      <c r="U51" s="144"/>
      <c r="V51" s="144"/>
      <c r="W51" s="144"/>
      <c r="X51" s="144"/>
      <c r="Y51" s="144"/>
      <c r="Z51" s="144"/>
      <c r="AA51" s="144"/>
      <c r="AB51" s="144"/>
      <c r="AC51" s="144"/>
      <c r="AD51" s="144"/>
      <c r="AE51" s="144"/>
      <c r="AF51" s="83"/>
      <c r="AG51" s="83"/>
    </row>
    <row r="52" spans="1:33" ht="18" customHeight="1" x14ac:dyDescent="0.2">
      <c r="A52" s="28"/>
      <c r="B52" s="144"/>
      <c r="C52" s="144"/>
      <c r="D52" s="144"/>
      <c r="E52" s="144"/>
      <c r="F52" s="144"/>
      <c r="G52" s="144"/>
      <c r="H52" s="144"/>
      <c r="I52" s="144"/>
      <c r="J52" s="144"/>
      <c r="K52" s="144"/>
      <c r="L52" s="144"/>
      <c r="M52" s="144"/>
      <c r="N52" s="83"/>
      <c r="O52" s="83"/>
      <c r="P52" s="144"/>
      <c r="Q52" s="144"/>
      <c r="R52" s="144"/>
      <c r="S52" s="144"/>
      <c r="T52" s="144"/>
      <c r="U52" s="144"/>
      <c r="V52" s="144"/>
      <c r="W52" s="144"/>
      <c r="X52" s="144"/>
      <c r="Y52" s="144"/>
      <c r="Z52" s="144"/>
      <c r="AA52" s="144"/>
      <c r="AB52" s="144"/>
      <c r="AC52" s="144"/>
      <c r="AD52" s="144"/>
      <c r="AE52" s="144"/>
      <c r="AF52" s="83"/>
      <c r="AG52" s="83"/>
    </row>
    <row r="53" spans="1:33" ht="18" customHeight="1" x14ac:dyDescent="0.2">
      <c r="A53" s="28"/>
      <c r="B53" s="144"/>
      <c r="C53" s="144"/>
      <c r="D53" s="144"/>
      <c r="E53" s="144"/>
      <c r="F53" s="144"/>
      <c r="G53" s="144"/>
      <c r="H53" s="144"/>
      <c r="I53" s="144"/>
      <c r="J53" s="144"/>
      <c r="K53" s="144"/>
      <c r="L53" s="144"/>
      <c r="M53" s="144"/>
      <c r="N53" s="83"/>
      <c r="O53" s="83"/>
      <c r="P53" s="144"/>
      <c r="Q53" s="144"/>
      <c r="R53" s="144"/>
      <c r="S53" s="144"/>
      <c r="T53" s="144"/>
      <c r="U53" s="144"/>
      <c r="V53" s="144"/>
      <c r="W53" s="144"/>
      <c r="X53" s="144"/>
      <c r="Y53" s="144"/>
      <c r="Z53" s="144"/>
      <c r="AA53" s="144"/>
      <c r="AB53" s="144"/>
      <c r="AC53" s="144"/>
      <c r="AD53" s="144"/>
      <c r="AE53" s="144"/>
      <c r="AF53" s="83"/>
      <c r="AG53" s="83"/>
    </row>
    <row r="54" spans="1:33" ht="18" customHeight="1" x14ac:dyDescent="0.2">
      <c r="A54" s="28"/>
      <c r="B54" s="144"/>
      <c r="C54" s="144"/>
      <c r="D54" s="144"/>
      <c r="E54" s="144"/>
      <c r="F54" s="144"/>
      <c r="G54" s="144"/>
      <c r="H54" s="144"/>
      <c r="I54" s="144"/>
      <c r="J54" s="144"/>
      <c r="K54" s="144"/>
      <c r="L54" s="144"/>
      <c r="M54" s="144"/>
      <c r="N54" s="83"/>
      <c r="O54" s="83"/>
      <c r="P54" s="144"/>
      <c r="Q54" s="144"/>
      <c r="R54" s="144"/>
      <c r="S54" s="144"/>
      <c r="T54" s="144"/>
      <c r="U54" s="144"/>
      <c r="V54" s="144"/>
      <c r="W54" s="144"/>
      <c r="X54" s="144"/>
      <c r="Y54" s="144"/>
      <c r="Z54" s="144"/>
      <c r="AA54" s="144"/>
      <c r="AB54" s="144"/>
      <c r="AC54" s="144"/>
      <c r="AD54" s="144"/>
      <c r="AE54" s="144"/>
      <c r="AF54" s="83"/>
      <c r="AG54" s="83"/>
    </row>
    <row r="55" spans="1:33" ht="18" customHeight="1" x14ac:dyDescent="0.2">
      <c r="A55" s="28"/>
      <c r="B55" s="144"/>
      <c r="C55" s="144"/>
      <c r="D55" s="144"/>
      <c r="E55" s="144"/>
      <c r="F55" s="144"/>
      <c r="G55" s="144"/>
      <c r="H55" s="144"/>
      <c r="I55" s="144"/>
      <c r="J55" s="144"/>
      <c r="K55" s="144"/>
      <c r="L55" s="144"/>
      <c r="M55" s="144"/>
      <c r="N55" s="83"/>
      <c r="O55" s="83"/>
      <c r="P55" s="144"/>
      <c r="Q55" s="144"/>
      <c r="R55" s="144"/>
      <c r="S55" s="144"/>
      <c r="T55" s="144"/>
      <c r="U55" s="144"/>
      <c r="V55" s="144"/>
      <c r="W55" s="144"/>
      <c r="X55" s="144"/>
      <c r="Y55" s="144"/>
      <c r="Z55" s="144"/>
      <c r="AA55" s="144"/>
      <c r="AB55" s="144"/>
      <c r="AC55" s="144"/>
      <c r="AD55" s="144"/>
      <c r="AE55" s="144"/>
      <c r="AF55" s="83"/>
      <c r="AG55" s="83"/>
    </row>
    <row r="56" spans="1:33" ht="18" customHeight="1" x14ac:dyDescent="0.2">
      <c r="A56" s="28"/>
      <c r="B56" s="144"/>
      <c r="C56" s="144"/>
      <c r="D56" s="144"/>
      <c r="E56" s="144"/>
      <c r="F56" s="144"/>
      <c r="G56" s="144"/>
      <c r="H56" s="144"/>
      <c r="I56" s="144"/>
      <c r="J56" s="144"/>
      <c r="K56" s="144"/>
      <c r="L56" s="144"/>
      <c r="M56" s="144"/>
      <c r="N56" s="83"/>
      <c r="O56" s="83"/>
      <c r="P56" s="144"/>
      <c r="Q56" s="144"/>
      <c r="R56" s="144"/>
      <c r="S56" s="144"/>
      <c r="T56" s="144"/>
      <c r="U56" s="144"/>
      <c r="V56" s="144"/>
      <c r="W56" s="144"/>
      <c r="X56" s="144"/>
      <c r="Y56" s="144"/>
      <c r="Z56" s="144"/>
      <c r="AA56" s="144"/>
      <c r="AB56" s="144"/>
      <c r="AC56" s="144"/>
      <c r="AD56" s="144"/>
      <c r="AE56" s="144"/>
      <c r="AF56" s="83"/>
      <c r="AG56" s="83"/>
    </row>
    <row r="57" spans="1:33" ht="18" customHeight="1" x14ac:dyDescent="0.2">
      <c r="A57" s="28"/>
      <c r="B57" s="145"/>
      <c r="C57" s="145"/>
      <c r="D57" s="145"/>
      <c r="E57" s="145"/>
      <c r="F57" s="145"/>
      <c r="G57" s="145"/>
      <c r="H57" s="145"/>
      <c r="I57" s="145"/>
      <c r="J57" s="145"/>
      <c r="K57" s="145"/>
      <c r="L57" s="145"/>
      <c r="M57" s="145"/>
      <c r="N57" s="84"/>
      <c r="O57" s="84"/>
      <c r="P57" s="145"/>
      <c r="Q57" s="145"/>
      <c r="R57" s="145"/>
      <c r="S57" s="145"/>
      <c r="T57" s="145"/>
      <c r="U57" s="145"/>
      <c r="V57" s="145"/>
      <c r="W57" s="145"/>
      <c r="X57" s="145"/>
      <c r="Y57" s="145"/>
      <c r="Z57" s="145"/>
      <c r="AA57" s="145"/>
      <c r="AB57" s="145"/>
      <c r="AC57" s="145"/>
      <c r="AD57" s="145"/>
      <c r="AE57" s="145"/>
      <c r="AF57" s="84"/>
      <c r="AG57" s="84"/>
    </row>
    <row r="58" spans="1:33" ht="8.1" customHeight="1" x14ac:dyDescent="0.2">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row>
    <row r="59" spans="1:33" ht="18" customHeight="1" x14ac:dyDescent="0.2">
      <c r="A59" s="4" t="s">
        <v>149</v>
      </c>
      <c r="N59" s="28"/>
      <c r="O59" s="28"/>
      <c r="P59" s="28"/>
      <c r="Q59" s="28"/>
      <c r="R59" s="28"/>
      <c r="S59" s="28"/>
      <c r="T59" s="28"/>
      <c r="U59" s="28"/>
      <c r="V59" s="28"/>
      <c r="W59" s="28"/>
      <c r="X59" s="28"/>
      <c r="Y59" s="28"/>
      <c r="Z59" s="28"/>
      <c r="AA59" s="28"/>
      <c r="AB59" s="28"/>
      <c r="AC59" s="28"/>
      <c r="AD59" s="28"/>
      <c r="AE59" s="28"/>
      <c r="AF59" s="28"/>
      <c r="AG59" s="28"/>
    </row>
    <row r="60" spans="1:33" ht="18" customHeight="1" x14ac:dyDescent="0.2">
      <c r="B60" s="146" t="s">
        <v>57</v>
      </c>
      <c r="C60" s="130"/>
      <c r="D60" s="130"/>
      <c r="E60" s="130"/>
      <c r="F60" s="130"/>
      <c r="G60" s="130"/>
      <c r="H60" s="131"/>
      <c r="I60" s="146" t="s">
        <v>72</v>
      </c>
      <c r="J60" s="130"/>
      <c r="K60" s="130"/>
      <c r="L60" s="130"/>
      <c r="M60" s="130"/>
      <c r="N60" s="130"/>
      <c r="O60" s="131"/>
      <c r="P60" s="147" t="s">
        <v>57</v>
      </c>
      <c r="Q60" s="148"/>
      <c r="R60" s="148"/>
      <c r="S60" s="148"/>
      <c r="T60" s="148"/>
      <c r="U60" s="148"/>
      <c r="V60" s="148"/>
      <c r="W60" s="148"/>
      <c r="X60" s="148"/>
      <c r="Y60" s="148"/>
      <c r="Z60" s="149"/>
      <c r="AA60" s="130" t="s">
        <v>72</v>
      </c>
      <c r="AB60" s="130"/>
      <c r="AC60" s="130"/>
      <c r="AD60" s="130"/>
      <c r="AE60" s="130"/>
      <c r="AF60" s="130"/>
      <c r="AG60" s="131"/>
    </row>
    <row r="61" spans="1:33" ht="18" customHeight="1" x14ac:dyDescent="0.2">
      <c r="A61" s="28"/>
      <c r="B61" s="138" t="s">
        <v>171</v>
      </c>
      <c r="C61" s="139"/>
      <c r="D61" s="139"/>
      <c r="E61" s="139"/>
      <c r="F61" s="139"/>
      <c r="G61" s="139"/>
      <c r="H61" s="140"/>
      <c r="I61" s="141" t="s">
        <v>175</v>
      </c>
      <c r="J61" s="142"/>
      <c r="K61" s="142"/>
      <c r="L61" s="142"/>
      <c r="M61" s="142"/>
      <c r="N61" s="142"/>
      <c r="O61" s="143"/>
      <c r="P61" s="138"/>
      <c r="Q61" s="139"/>
      <c r="R61" s="139"/>
      <c r="S61" s="139"/>
      <c r="T61" s="139"/>
      <c r="U61" s="139"/>
      <c r="V61" s="139"/>
      <c r="W61" s="139"/>
      <c r="X61" s="139"/>
      <c r="Y61" s="139"/>
      <c r="Z61" s="140"/>
      <c r="AA61" s="141"/>
      <c r="AB61" s="142"/>
      <c r="AC61" s="142"/>
      <c r="AD61" s="142"/>
      <c r="AE61" s="142"/>
      <c r="AF61" s="142"/>
      <c r="AG61" s="143"/>
    </row>
    <row r="62" spans="1:33" ht="18" customHeight="1" x14ac:dyDescent="0.2">
      <c r="A62" s="28"/>
      <c r="B62" s="132" t="s">
        <v>172</v>
      </c>
      <c r="C62" s="133"/>
      <c r="D62" s="133"/>
      <c r="E62" s="133"/>
      <c r="F62" s="133"/>
      <c r="G62" s="133"/>
      <c r="H62" s="134"/>
      <c r="I62" s="135" t="s">
        <v>176</v>
      </c>
      <c r="J62" s="136"/>
      <c r="K62" s="136"/>
      <c r="L62" s="136"/>
      <c r="M62" s="136"/>
      <c r="N62" s="136"/>
      <c r="O62" s="137"/>
      <c r="P62" s="132"/>
      <c r="Q62" s="133"/>
      <c r="R62" s="133"/>
      <c r="S62" s="133"/>
      <c r="T62" s="133"/>
      <c r="U62" s="133"/>
      <c r="V62" s="133"/>
      <c r="W62" s="133"/>
      <c r="X62" s="133"/>
      <c r="Y62" s="133"/>
      <c r="Z62" s="134"/>
      <c r="AA62" s="135"/>
      <c r="AB62" s="136"/>
      <c r="AC62" s="136"/>
      <c r="AD62" s="136"/>
      <c r="AE62" s="136"/>
      <c r="AF62" s="136"/>
      <c r="AG62" s="137"/>
    </row>
    <row r="63" spans="1:33" ht="18" customHeight="1" x14ac:dyDescent="0.2">
      <c r="A63" s="28"/>
      <c r="B63" s="132" t="s">
        <v>173</v>
      </c>
      <c r="C63" s="133"/>
      <c r="D63" s="133"/>
      <c r="E63" s="133"/>
      <c r="F63" s="133"/>
      <c r="G63" s="133"/>
      <c r="H63" s="134"/>
      <c r="I63" s="135" t="s">
        <v>177</v>
      </c>
      <c r="J63" s="136"/>
      <c r="K63" s="136"/>
      <c r="L63" s="136"/>
      <c r="M63" s="136"/>
      <c r="N63" s="136"/>
      <c r="O63" s="137"/>
      <c r="P63" s="132"/>
      <c r="Q63" s="133"/>
      <c r="R63" s="133"/>
      <c r="S63" s="133"/>
      <c r="T63" s="133"/>
      <c r="U63" s="133"/>
      <c r="V63" s="133"/>
      <c r="W63" s="133"/>
      <c r="X63" s="133"/>
      <c r="Y63" s="133"/>
      <c r="Z63" s="134"/>
      <c r="AA63" s="135"/>
      <c r="AB63" s="136"/>
      <c r="AC63" s="136"/>
      <c r="AD63" s="136"/>
      <c r="AE63" s="136"/>
      <c r="AF63" s="136"/>
      <c r="AG63" s="137"/>
    </row>
    <row r="64" spans="1:33" ht="18" customHeight="1" x14ac:dyDescent="0.2">
      <c r="A64" s="28"/>
      <c r="B64" s="132" t="s">
        <v>174</v>
      </c>
      <c r="C64" s="133"/>
      <c r="D64" s="133"/>
      <c r="E64" s="133"/>
      <c r="F64" s="133"/>
      <c r="G64" s="133"/>
      <c r="H64" s="134"/>
      <c r="I64" s="135" t="s">
        <v>178</v>
      </c>
      <c r="J64" s="136"/>
      <c r="K64" s="136"/>
      <c r="L64" s="136"/>
      <c r="M64" s="136"/>
      <c r="N64" s="136"/>
      <c r="O64" s="137"/>
      <c r="P64" s="132"/>
      <c r="Q64" s="133"/>
      <c r="R64" s="133"/>
      <c r="S64" s="133"/>
      <c r="T64" s="133"/>
      <c r="U64" s="133"/>
      <c r="V64" s="133"/>
      <c r="W64" s="133"/>
      <c r="X64" s="133"/>
      <c r="Y64" s="133"/>
      <c r="Z64" s="134"/>
      <c r="AA64" s="135"/>
      <c r="AB64" s="136"/>
      <c r="AC64" s="136"/>
      <c r="AD64" s="136"/>
      <c r="AE64" s="136"/>
      <c r="AF64" s="136"/>
      <c r="AG64" s="137"/>
    </row>
    <row r="65" spans="1:33" ht="18" customHeight="1" x14ac:dyDescent="0.2">
      <c r="A65" s="28"/>
      <c r="B65" s="132"/>
      <c r="C65" s="133"/>
      <c r="D65" s="133"/>
      <c r="E65" s="133"/>
      <c r="F65" s="133"/>
      <c r="G65" s="133"/>
      <c r="H65" s="134"/>
      <c r="I65" s="135"/>
      <c r="J65" s="136"/>
      <c r="K65" s="136"/>
      <c r="L65" s="136"/>
      <c r="M65" s="136"/>
      <c r="N65" s="136"/>
      <c r="O65" s="137"/>
      <c r="P65" s="132"/>
      <c r="Q65" s="133"/>
      <c r="R65" s="133"/>
      <c r="S65" s="133"/>
      <c r="T65" s="133"/>
      <c r="U65" s="133"/>
      <c r="V65" s="133"/>
      <c r="W65" s="133"/>
      <c r="X65" s="133"/>
      <c r="Y65" s="133"/>
      <c r="Z65" s="134"/>
      <c r="AA65" s="135"/>
      <c r="AB65" s="136"/>
      <c r="AC65" s="136"/>
      <c r="AD65" s="136"/>
      <c r="AE65" s="136"/>
      <c r="AF65" s="136"/>
      <c r="AG65" s="137"/>
    </row>
    <row r="66" spans="1:33" ht="18" customHeight="1" x14ac:dyDescent="0.2">
      <c r="A66" s="28"/>
      <c r="B66" s="132"/>
      <c r="C66" s="133"/>
      <c r="D66" s="133"/>
      <c r="E66" s="133"/>
      <c r="F66" s="133"/>
      <c r="G66" s="133"/>
      <c r="H66" s="134"/>
      <c r="I66" s="135"/>
      <c r="J66" s="136"/>
      <c r="K66" s="136"/>
      <c r="L66" s="136"/>
      <c r="M66" s="136"/>
      <c r="N66" s="136"/>
      <c r="O66" s="137"/>
      <c r="P66" s="132"/>
      <c r="Q66" s="133"/>
      <c r="R66" s="133"/>
      <c r="S66" s="133"/>
      <c r="T66" s="133"/>
      <c r="U66" s="133"/>
      <c r="V66" s="133"/>
      <c r="W66" s="133"/>
      <c r="X66" s="133"/>
      <c r="Y66" s="133"/>
      <c r="Z66" s="134"/>
      <c r="AA66" s="135"/>
      <c r="AB66" s="136"/>
      <c r="AC66" s="136"/>
      <c r="AD66" s="136"/>
      <c r="AE66" s="136"/>
      <c r="AF66" s="136"/>
      <c r="AG66" s="137"/>
    </row>
    <row r="67" spans="1:33" ht="18" customHeight="1" x14ac:dyDescent="0.2">
      <c r="A67" s="28"/>
      <c r="B67" s="122"/>
      <c r="C67" s="123"/>
      <c r="D67" s="123"/>
      <c r="E67" s="123"/>
      <c r="F67" s="123"/>
      <c r="G67" s="123"/>
      <c r="H67" s="124"/>
      <c r="I67" s="125"/>
      <c r="J67" s="126"/>
      <c r="K67" s="126"/>
      <c r="L67" s="126"/>
      <c r="M67" s="126"/>
      <c r="N67" s="126"/>
      <c r="O67" s="127"/>
      <c r="P67" s="122"/>
      <c r="Q67" s="123"/>
      <c r="R67" s="123"/>
      <c r="S67" s="123"/>
      <c r="T67" s="123"/>
      <c r="U67" s="123"/>
      <c r="V67" s="123"/>
      <c r="W67" s="123"/>
      <c r="X67" s="123"/>
      <c r="Y67" s="123"/>
      <c r="Z67" s="124"/>
      <c r="AA67" s="125"/>
      <c r="AB67" s="126"/>
      <c r="AC67" s="126"/>
      <c r="AD67" s="126"/>
      <c r="AE67" s="126"/>
      <c r="AF67" s="126"/>
      <c r="AG67" s="127"/>
    </row>
    <row r="68" spans="1:33" ht="18" customHeight="1" x14ac:dyDescent="0.2">
      <c r="A68" s="4" t="s">
        <v>150</v>
      </c>
    </row>
    <row r="69" spans="1:33" ht="18" customHeight="1" x14ac:dyDescent="0.2">
      <c r="B69" s="128" t="s">
        <v>58</v>
      </c>
      <c r="C69" s="129"/>
      <c r="D69" s="130" t="s">
        <v>59</v>
      </c>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1"/>
    </row>
    <row r="70" spans="1:33" ht="69.900000000000006" customHeight="1" x14ac:dyDescent="0.2">
      <c r="B70" s="116" t="s">
        <v>151</v>
      </c>
      <c r="C70" s="91" t="s">
        <v>60</v>
      </c>
      <c r="D70" s="119" t="s">
        <v>179</v>
      </c>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20"/>
    </row>
    <row r="71" spans="1:33" ht="69.900000000000006" customHeight="1" x14ac:dyDescent="0.2">
      <c r="B71" s="117"/>
      <c r="C71" s="92" t="s">
        <v>152</v>
      </c>
      <c r="D71" s="105" t="s">
        <v>180</v>
      </c>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6"/>
    </row>
    <row r="72" spans="1:33" ht="69.900000000000006" customHeight="1" x14ac:dyDescent="0.2">
      <c r="B72" s="117"/>
      <c r="C72" s="92" t="s">
        <v>153</v>
      </c>
      <c r="D72" s="105" t="s">
        <v>181</v>
      </c>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6"/>
    </row>
    <row r="73" spans="1:33" ht="69.900000000000006" customHeight="1" x14ac:dyDescent="0.2">
      <c r="B73" s="118"/>
      <c r="C73" s="93" t="s">
        <v>154</v>
      </c>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8"/>
    </row>
    <row r="74" spans="1:33" ht="69.900000000000006" customHeight="1" x14ac:dyDescent="0.2">
      <c r="B74" s="109" t="s">
        <v>155</v>
      </c>
      <c r="C74" s="91" t="s">
        <v>140</v>
      </c>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20"/>
    </row>
    <row r="75" spans="1:33" ht="69.900000000000006" customHeight="1" x14ac:dyDescent="0.2">
      <c r="B75" s="121"/>
      <c r="C75" s="92" t="s">
        <v>141</v>
      </c>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6"/>
    </row>
    <row r="76" spans="1:33" ht="69.900000000000006" customHeight="1" x14ac:dyDescent="0.2">
      <c r="B76" s="121"/>
      <c r="C76" s="92" t="s">
        <v>91</v>
      </c>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6"/>
    </row>
    <row r="77" spans="1:33" ht="69.900000000000006" customHeight="1" x14ac:dyDescent="0.2">
      <c r="B77" s="121"/>
      <c r="C77" s="92" t="s">
        <v>142</v>
      </c>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6"/>
    </row>
    <row r="78" spans="1:33" ht="69.900000000000006" customHeight="1" x14ac:dyDescent="0.2">
      <c r="B78" s="121"/>
      <c r="C78" s="92" t="s">
        <v>143</v>
      </c>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6"/>
    </row>
    <row r="79" spans="1:33" ht="69.900000000000006" customHeight="1" x14ac:dyDescent="0.2">
      <c r="B79" s="121"/>
      <c r="C79" s="92" t="s">
        <v>144</v>
      </c>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6"/>
    </row>
    <row r="80" spans="1:33" ht="69.900000000000006" customHeight="1" x14ac:dyDescent="0.2">
      <c r="B80" s="121"/>
      <c r="C80" s="92" t="s">
        <v>145</v>
      </c>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6"/>
    </row>
    <row r="81" spans="1:33" ht="69.900000000000006" customHeight="1" x14ac:dyDescent="0.2">
      <c r="B81" s="110"/>
      <c r="C81" s="93" t="s">
        <v>146</v>
      </c>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8"/>
    </row>
    <row r="82" spans="1:33" ht="88.2" customHeight="1" x14ac:dyDescent="0.2">
      <c r="B82" s="109" t="s">
        <v>156</v>
      </c>
      <c r="C82" s="94" t="s">
        <v>157</v>
      </c>
      <c r="D82" s="111"/>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3"/>
    </row>
    <row r="83" spans="1:33" ht="88.2" customHeight="1" x14ac:dyDescent="0.2">
      <c r="B83" s="110"/>
      <c r="C83" s="95" t="s">
        <v>158</v>
      </c>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5"/>
    </row>
    <row r="84" spans="1:33" ht="8.1" customHeight="1" x14ac:dyDescent="0.2"/>
    <row r="85" spans="1:33" ht="18" customHeight="1" x14ac:dyDescent="0.2">
      <c r="A85" s="4" t="s">
        <v>159</v>
      </c>
    </row>
    <row r="86" spans="1:33" ht="18" customHeight="1" x14ac:dyDescent="0.2">
      <c r="B86" s="96" t="s">
        <v>182</v>
      </c>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8"/>
    </row>
    <row r="87" spans="1:33" ht="18" customHeight="1" x14ac:dyDescent="0.2">
      <c r="B87" s="99"/>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1"/>
    </row>
    <row r="88" spans="1:33" ht="18" customHeight="1" x14ac:dyDescent="0.2">
      <c r="B88" s="99"/>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1"/>
    </row>
    <row r="89" spans="1:33" ht="18" customHeight="1" x14ac:dyDescent="0.2">
      <c r="B89" s="99"/>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1"/>
    </row>
    <row r="90" spans="1:33" ht="18" customHeight="1" x14ac:dyDescent="0.2">
      <c r="B90" s="102"/>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4"/>
    </row>
  </sheetData>
  <mergeCells count="117">
    <mergeCell ref="C2:M2"/>
    <mergeCell ref="C3:M3"/>
    <mergeCell ref="A5:AG5"/>
    <mergeCell ref="C7:L7"/>
    <mergeCell ref="V7:AG7"/>
    <mergeCell ref="B10:AG10"/>
    <mergeCell ref="B28:I28"/>
    <mergeCell ref="P28:AA28"/>
    <mergeCell ref="B29:I29"/>
    <mergeCell ref="P29:AA29"/>
    <mergeCell ref="B30:I30"/>
    <mergeCell ref="P30:AA30"/>
    <mergeCell ref="B13:AG21"/>
    <mergeCell ref="C23:D23"/>
    <mergeCell ref="U23:AG23"/>
    <mergeCell ref="B26:I26"/>
    <mergeCell ref="P26:AA26"/>
    <mergeCell ref="B27:I27"/>
    <mergeCell ref="P27:AA27"/>
    <mergeCell ref="B36:E36"/>
    <mergeCell ref="P36:W36"/>
    <mergeCell ref="B37:E37"/>
    <mergeCell ref="P37:W37"/>
    <mergeCell ref="B38:E38"/>
    <mergeCell ref="P38:W38"/>
    <mergeCell ref="B31:I31"/>
    <mergeCell ref="P31:AA31"/>
    <mergeCell ref="B32:I32"/>
    <mergeCell ref="P32:AA32"/>
    <mergeCell ref="B33:I33"/>
    <mergeCell ref="P33:AA33"/>
    <mergeCell ref="B42:E42"/>
    <mergeCell ref="P42:W42"/>
    <mergeCell ref="B43:E43"/>
    <mergeCell ref="P43:W43"/>
    <mergeCell ref="B44:E44"/>
    <mergeCell ref="P44:W44"/>
    <mergeCell ref="B39:E39"/>
    <mergeCell ref="P39:W39"/>
    <mergeCell ref="B40:E40"/>
    <mergeCell ref="P40:W40"/>
    <mergeCell ref="B41:E41"/>
    <mergeCell ref="P41:W41"/>
    <mergeCell ref="B50:M50"/>
    <mergeCell ref="P50:AE50"/>
    <mergeCell ref="B51:M51"/>
    <mergeCell ref="P51:AE51"/>
    <mergeCell ref="B52:M52"/>
    <mergeCell ref="P52:AE52"/>
    <mergeCell ref="B45:E45"/>
    <mergeCell ref="P45:W45"/>
    <mergeCell ref="B48:M48"/>
    <mergeCell ref="P48:AE48"/>
    <mergeCell ref="B49:M49"/>
    <mergeCell ref="P49:AE49"/>
    <mergeCell ref="B56:M56"/>
    <mergeCell ref="P56:AE56"/>
    <mergeCell ref="B57:M57"/>
    <mergeCell ref="P57:AE57"/>
    <mergeCell ref="B60:H60"/>
    <mergeCell ref="I60:O60"/>
    <mergeCell ref="P60:Z60"/>
    <mergeCell ref="AA60:AG60"/>
    <mergeCell ref="B53:M53"/>
    <mergeCell ref="P53:AE53"/>
    <mergeCell ref="B54:M54"/>
    <mergeCell ref="P54:AE54"/>
    <mergeCell ref="B55:M55"/>
    <mergeCell ref="P55:AE55"/>
    <mergeCell ref="B63:H63"/>
    <mergeCell ref="I63:O63"/>
    <mergeCell ref="P63:Z63"/>
    <mergeCell ref="AA63:AG63"/>
    <mergeCell ref="B64:H64"/>
    <mergeCell ref="I64:O64"/>
    <mergeCell ref="P64:Z64"/>
    <mergeCell ref="AA64:AG64"/>
    <mergeCell ref="B61:H61"/>
    <mergeCell ref="I61:O61"/>
    <mergeCell ref="P61:Z61"/>
    <mergeCell ref="AA61:AG61"/>
    <mergeCell ref="B62:H62"/>
    <mergeCell ref="I62:O62"/>
    <mergeCell ref="P62:Z62"/>
    <mergeCell ref="AA62:AG62"/>
    <mergeCell ref="B67:H67"/>
    <mergeCell ref="I67:O67"/>
    <mergeCell ref="P67:Z67"/>
    <mergeCell ref="AA67:AG67"/>
    <mergeCell ref="B69:C69"/>
    <mergeCell ref="D69:AG69"/>
    <mergeCell ref="B65:H65"/>
    <mergeCell ref="I65:O65"/>
    <mergeCell ref="P65:Z65"/>
    <mergeCell ref="AA65:AG65"/>
    <mergeCell ref="B66:H66"/>
    <mergeCell ref="I66:O66"/>
    <mergeCell ref="P66:Z66"/>
    <mergeCell ref="AA66:AG66"/>
    <mergeCell ref="B86:AG90"/>
    <mergeCell ref="D78:AG78"/>
    <mergeCell ref="D79:AG79"/>
    <mergeCell ref="D80:AG80"/>
    <mergeCell ref="D81:AG81"/>
    <mergeCell ref="B82:B83"/>
    <mergeCell ref="D82:AG82"/>
    <mergeCell ref="D83:AG83"/>
    <mergeCell ref="B70:B73"/>
    <mergeCell ref="D70:AG70"/>
    <mergeCell ref="D71:AG71"/>
    <mergeCell ref="D72:AG72"/>
    <mergeCell ref="D73:AG73"/>
    <mergeCell ref="B74:B81"/>
    <mergeCell ref="D74:AG74"/>
    <mergeCell ref="D75:AG75"/>
    <mergeCell ref="D76:AG76"/>
    <mergeCell ref="D77:AG77"/>
  </mergeCells>
  <phoneticPr fontId="1"/>
  <conditionalFormatting sqref="V7">
    <cfRule type="expression" dxfId="4" priority="1">
      <formula>$C$7="学部・学科単位のプログラム"</formula>
    </cfRule>
  </conditionalFormatting>
  <conditionalFormatting sqref="B10">
    <cfRule type="expression" dxfId="3" priority="2">
      <formula>$V$7="学部・学科によって、修了要件は相違しない"</formula>
    </cfRule>
  </conditionalFormatting>
  <dataValidations count="6">
    <dataValidation type="list" allowBlank="1" showInputMessage="1" showErrorMessage="1" sqref="C7 M7" xr:uid="{FC51ABBE-4515-4150-907F-5B29EEF70857}">
      <formula1>"大学等全体のプログラム,学部・学科単位のプログラム"</formula1>
    </dataValidation>
    <dataValidation type="list" allowBlank="1" showInputMessage="1" showErrorMessage="1" sqref="U23:AG23" xr:uid="{0D72E940-6F95-4F0A-8E3F-3CFACA5046F9}">
      <formula1>$AI$18:$AI$20</formula1>
    </dataValidation>
    <dataValidation type="list" allowBlank="1" showInputMessage="1" showErrorMessage="1" sqref="V7" xr:uid="{9A8CEA09-FEC4-44D0-85EA-20FB7537A922}">
      <formula1>"学部・学科によって、修了要件は相違する,学部・学科によって、修了要件は相違しない"</formula1>
    </dataValidation>
    <dataValidation type="list" allowBlank="1" showInputMessage="1" showErrorMessage="1" sqref="AA61:AA67 I61:I67" xr:uid="{BE85710E-22E5-4275-A5DF-4727B849E81A}">
      <formula1>"数学発展,AI応用基礎,データサイエンス応用基礎,データエンジニアリング応用基礎,その他"</formula1>
    </dataValidation>
    <dataValidation type="list" allowBlank="1" showInputMessage="1" showErrorMessage="1" sqref="K27:O33 AC27:AG33 G37:O45 Y37:AG45 AG49:AG57 O49:O57" xr:uid="{3F694D58-E3D1-478F-A00D-AA3D8A81A586}">
      <formula1>"○"</formula1>
    </dataValidation>
    <dataValidation type="list" allowBlank="1" showInputMessage="1" showErrorMessage="1" sqref="AG34 AG46 F34:M34 F46:M46 AE50:AE57 M50:M57" xr:uid="{8E38FB92-A429-474D-9631-02DA41733EB3}">
      <formula1>"全学開講,一部開講"</formula1>
    </dataValidation>
  </dataValidations>
  <printOptions horizontalCentered="1"/>
  <pageMargins left="0.78740157480314965" right="0.78740157480314965" top="0.59055118110236227" bottom="0.39370078740157483" header="0.31496062992125984" footer="0.31496062992125984"/>
  <pageSetup paperSize="9" scale="72" fitToHeight="0" orientation="portrait" r:id="rId1"/>
  <headerFooter>
    <oddHeader>&amp;C数理・データサイエンス・AI教育プログラム認定制度【応用基礎レベル】</oddHeader>
  </headerFooter>
  <rowBreaks count="2" manualBreakCount="2">
    <brk id="58" max="32" man="1"/>
    <brk id="81"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6DD91-4DC6-44E2-BE25-AA3A151F770C}">
  <sheetPr>
    <pageSetUpPr fitToPage="1"/>
  </sheetPr>
  <dimension ref="A1:AI90"/>
  <sheetViews>
    <sheetView showZeros="0" view="pageBreakPreview" zoomScale="90" zoomScaleNormal="100" zoomScaleSheetLayoutView="90" workbookViewId="0">
      <selection activeCell="AJ24" sqref="AJ24"/>
    </sheetView>
  </sheetViews>
  <sheetFormatPr defaultColWidth="9" defaultRowHeight="18.75" customHeight="1" x14ac:dyDescent="0.2"/>
  <cols>
    <col min="1" max="1" width="2.44140625" style="4" customWidth="1"/>
    <col min="2" max="2" width="16.77734375" style="4" customWidth="1"/>
    <col min="3" max="33" width="3.21875" style="4" customWidth="1"/>
    <col min="34" max="34" width="9" style="4"/>
    <col min="35" max="35" width="9" style="4" hidden="1" customWidth="1"/>
    <col min="36" max="16384" width="9" style="4"/>
  </cols>
  <sheetData>
    <row r="1" spans="1:33" ht="18" customHeight="1" x14ac:dyDescent="0.2">
      <c r="AG1" s="73" t="s">
        <v>132</v>
      </c>
    </row>
    <row r="2" spans="1:33" ht="18" customHeight="1" x14ac:dyDescent="0.2">
      <c r="B2" s="74" t="s">
        <v>194</v>
      </c>
      <c r="C2" s="146" t="s">
        <v>187</v>
      </c>
      <c r="D2" s="130"/>
      <c r="E2" s="130"/>
      <c r="F2" s="130"/>
      <c r="G2" s="130"/>
      <c r="H2" s="130"/>
      <c r="I2" s="130"/>
      <c r="J2" s="130"/>
      <c r="K2" s="130"/>
      <c r="L2" s="130"/>
      <c r="M2" s="131"/>
      <c r="N2" s="75"/>
      <c r="O2" s="75"/>
      <c r="P2" s="75"/>
      <c r="Q2" s="75"/>
      <c r="R2" s="75"/>
      <c r="S2" s="75"/>
      <c r="T2" s="75"/>
      <c r="U2" s="75"/>
      <c r="V2" s="75"/>
    </row>
    <row r="3" spans="1:33" ht="18" customHeight="1" x14ac:dyDescent="0.2">
      <c r="B3" s="74" t="s">
        <v>92</v>
      </c>
      <c r="C3" s="146" t="s">
        <v>188</v>
      </c>
      <c r="D3" s="130"/>
      <c r="E3" s="130"/>
      <c r="F3" s="130"/>
      <c r="G3" s="130"/>
      <c r="H3" s="130"/>
      <c r="I3" s="130"/>
      <c r="J3" s="130"/>
      <c r="K3" s="130"/>
      <c r="L3" s="130"/>
      <c r="M3" s="131"/>
      <c r="N3" s="75"/>
      <c r="O3" s="75"/>
      <c r="P3" s="75"/>
      <c r="Q3" s="75"/>
      <c r="R3" s="75"/>
      <c r="S3" s="75"/>
      <c r="T3" s="75"/>
      <c r="U3" s="75"/>
      <c r="V3" s="75"/>
    </row>
    <row r="4" spans="1:33" ht="18" customHeight="1" x14ac:dyDescent="0.2">
      <c r="K4" s="73"/>
      <c r="L4" s="76"/>
      <c r="M4" s="76"/>
      <c r="N4" s="76"/>
      <c r="O4" s="76"/>
      <c r="P4" s="76"/>
      <c r="Q4" s="76"/>
      <c r="R4" s="76"/>
      <c r="S4" s="76"/>
      <c r="T4" s="76"/>
      <c r="U4" s="76"/>
      <c r="V4" s="76"/>
    </row>
    <row r="5" spans="1:33" ht="18" customHeight="1" x14ac:dyDescent="0.2">
      <c r="A5" s="165" t="s">
        <v>39</v>
      </c>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row>
    <row r="6" spans="1:33" ht="18" customHeight="1" x14ac:dyDescent="0.2">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row>
    <row r="7" spans="1:33" ht="18" customHeight="1" x14ac:dyDescent="0.2">
      <c r="A7" s="4" t="s">
        <v>160</v>
      </c>
      <c r="C7" s="146" t="s">
        <v>183</v>
      </c>
      <c r="D7" s="130"/>
      <c r="E7" s="130"/>
      <c r="F7" s="130"/>
      <c r="G7" s="130"/>
      <c r="H7" s="130"/>
      <c r="I7" s="130"/>
      <c r="J7" s="130"/>
      <c r="K7" s="130"/>
      <c r="L7" s="131"/>
      <c r="M7" s="77"/>
      <c r="N7" s="31"/>
      <c r="U7" s="73" t="s">
        <v>133</v>
      </c>
      <c r="V7" s="162"/>
      <c r="W7" s="163"/>
      <c r="X7" s="163"/>
      <c r="Y7" s="163"/>
      <c r="Z7" s="163"/>
      <c r="AA7" s="163"/>
      <c r="AB7" s="163"/>
      <c r="AC7" s="163"/>
      <c r="AD7" s="163"/>
      <c r="AE7" s="163"/>
      <c r="AF7" s="163"/>
      <c r="AG7" s="164"/>
    </row>
    <row r="8" spans="1:33" ht="8.1" customHeight="1" x14ac:dyDescent="0.2">
      <c r="B8" s="28"/>
      <c r="C8" s="28"/>
      <c r="D8" s="28"/>
      <c r="E8" s="28"/>
      <c r="F8" s="28"/>
      <c r="G8" s="28"/>
      <c r="H8" s="28"/>
      <c r="I8" s="28"/>
      <c r="J8" s="28"/>
      <c r="K8" s="28"/>
      <c r="L8" s="28"/>
      <c r="M8" s="28"/>
      <c r="N8" s="28"/>
      <c r="O8" s="28"/>
      <c r="P8" s="28"/>
      <c r="Q8" s="31"/>
      <c r="R8" s="31"/>
      <c r="S8" s="31"/>
      <c r="T8" s="31"/>
      <c r="U8" s="31"/>
      <c r="V8" s="31"/>
      <c r="W8" s="28"/>
      <c r="X8" s="28"/>
      <c r="Y8" s="28"/>
      <c r="Z8" s="28"/>
      <c r="AA8" s="28"/>
      <c r="AB8" s="28"/>
      <c r="AC8" s="28"/>
      <c r="AD8" s="28"/>
      <c r="AE8" s="28"/>
      <c r="AF8" s="28"/>
      <c r="AG8" s="28"/>
    </row>
    <row r="9" spans="1:33" ht="18.600000000000001" customHeight="1" x14ac:dyDescent="0.2">
      <c r="A9" s="4" t="s">
        <v>195</v>
      </c>
      <c r="C9" s="28"/>
      <c r="Q9" s="78"/>
      <c r="R9" s="78"/>
      <c r="S9" s="78"/>
      <c r="T9" s="78"/>
    </row>
    <row r="10" spans="1:33" ht="33" customHeight="1" x14ac:dyDescent="0.2">
      <c r="B10" s="166" t="s">
        <v>184</v>
      </c>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8"/>
    </row>
    <row r="11" spans="1:33" ht="8.1" customHeight="1" x14ac:dyDescent="0.2">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row>
    <row r="12" spans="1:33" ht="18" customHeight="1" x14ac:dyDescent="0.2">
      <c r="A12" s="4" t="s">
        <v>134</v>
      </c>
      <c r="B12" s="5"/>
      <c r="C12" s="28"/>
    </row>
    <row r="13" spans="1:33" s="79" customFormat="1" ht="18" customHeight="1" x14ac:dyDescent="0.2">
      <c r="B13" s="153" t="s">
        <v>163</v>
      </c>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5"/>
    </row>
    <row r="14" spans="1:33" s="79" customFormat="1" ht="18" customHeight="1" x14ac:dyDescent="0.2">
      <c r="B14" s="156"/>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8"/>
    </row>
    <row r="15" spans="1:33" ht="18" customHeight="1" x14ac:dyDescent="0.2">
      <c r="B15" s="156"/>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8"/>
    </row>
    <row r="16" spans="1:33" ht="18" customHeight="1" x14ac:dyDescent="0.2">
      <c r="B16" s="156"/>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8"/>
    </row>
    <row r="17" spans="1:35" ht="18" customHeight="1" x14ac:dyDescent="0.2">
      <c r="B17" s="156"/>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8"/>
      <c r="AI17" s="2" t="s">
        <v>93</v>
      </c>
    </row>
    <row r="18" spans="1:35" ht="18" customHeight="1" x14ac:dyDescent="0.2">
      <c r="B18" s="156"/>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8"/>
      <c r="AI18" s="2" t="s">
        <v>126</v>
      </c>
    </row>
    <row r="19" spans="1:35" ht="18" customHeight="1" x14ac:dyDescent="0.2">
      <c r="B19" s="156"/>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8"/>
      <c r="AI19" s="2" t="s">
        <v>193</v>
      </c>
    </row>
    <row r="20" spans="1:35" ht="18" customHeight="1" x14ac:dyDescent="0.2">
      <c r="B20" s="156"/>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8"/>
      <c r="AI20" s="2" t="s">
        <v>196</v>
      </c>
    </row>
    <row r="21" spans="1:35" ht="18" customHeight="1" x14ac:dyDescent="0.2">
      <c r="B21" s="159"/>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1"/>
      <c r="AI21" s="2"/>
    </row>
    <row r="22" spans="1:35" ht="8.1" customHeight="1" x14ac:dyDescent="0.2">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row>
    <row r="23" spans="1:35" ht="18" customHeight="1" x14ac:dyDescent="0.2">
      <c r="B23" s="4" t="s">
        <v>125</v>
      </c>
      <c r="C23" s="146">
        <v>8</v>
      </c>
      <c r="D23" s="131"/>
      <c r="E23" s="77" t="s">
        <v>85</v>
      </c>
      <c r="G23" s="31"/>
      <c r="H23" s="28"/>
      <c r="I23" s="28"/>
      <c r="T23" s="73" t="s">
        <v>135</v>
      </c>
      <c r="U23" s="162" t="s">
        <v>126</v>
      </c>
      <c r="V23" s="163"/>
      <c r="W23" s="163"/>
      <c r="X23" s="163"/>
      <c r="Y23" s="163"/>
      <c r="Z23" s="163"/>
      <c r="AA23" s="163"/>
      <c r="AB23" s="163"/>
      <c r="AC23" s="163"/>
      <c r="AD23" s="163"/>
      <c r="AE23" s="163"/>
      <c r="AF23" s="163"/>
      <c r="AG23" s="164"/>
    </row>
    <row r="24" spans="1:35" ht="8.1" customHeight="1" x14ac:dyDescent="0.2">
      <c r="B24" s="28"/>
      <c r="C24" s="28"/>
      <c r="D24" s="28"/>
      <c r="E24" s="28"/>
      <c r="F24" s="28"/>
      <c r="G24" s="28"/>
      <c r="H24" s="28"/>
      <c r="I24" s="28"/>
      <c r="J24" s="28"/>
      <c r="K24" s="28"/>
      <c r="L24" s="28"/>
      <c r="M24" s="28"/>
      <c r="N24" s="28"/>
      <c r="O24" s="28"/>
      <c r="P24" s="28"/>
      <c r="Q24" s="28"/>
      <c r="R24" s="28"/>
      <c r="S24" s="28"/>
      <c r="T24" s="28"/>
      <c r="U24" s="28"/>
      <c r="V24" s="28"/>
    </row>
    <row r="25" spans="1:35" ht="18" customHeight="1" x14ac:dyDescent="0.2">
      <c r="A25" s="4" t="s">
        <v>136</v>
      </c>
      <c r="N25" s="28"/>
      <c r="O25" s="28"/>
      <c r="P25" s="28"/>
      <c r="Q25" s="28"/>
      <c r="R25" s="28"/>
      <c r="S25" s="28"/>
      <c r="T25" s="28"/>
      <c r="U25" s="28"/>
      <c r="V25" s="28"/>
      <c r="W25" s="28"/>
      <c r="X25" s="28"/>
      <c r="Y25" s="28"/>
      <c r="Z25" s="28"/>
      <c r="AA25" s="28"/>
      <c r="AB25" s="28"/>
      <c r="AC25" s="28"/>
      <c r="AD25" s="28"/>
      <c r="AE25" s="28"/>
      <c r="AF25" s="28"/>
      <c r="AG25" s="28"/>
    </row>
    <row r="26" spans="1:35" ht="18" customHeight="1" x14ac:dyDescent="0.2">
      <c r="B26" s="150" t="s">
        <v>57</v>
      </c>
      <c r="C26" s="150"/>
      <c r="D26" s="150"/>
      <c r="E26" s="150"/>
      <c r="F26" s="150"/>
      <c r="G26" s="150"/>
      <c r="H26" s="150"/>
      <c r="I26" s="150"/>
      <c r="J26" s="80" t="s">
        <v>70</v>
      </c>
      <c r="K26" s="81" t="s">
        <v>74</v>
      </c>
      <c r="L26" s="24" t="s">
        <v>69</v>
      </c>
      <c r="M26" s="24" t="s">
        <v>137</v>
      </c>
      <c r="N26" s="24" t="s">
        <v>68</v>
      </c>
      <c r="O26" s="24" t="s">
        <v>138</v>
      </c>
      <c r="P26" s="150" t="s">
        <v>57</v>
      </c>
      <c r="Q26" s="150"/>
      <c r="R26" s="150"/>
      <c r="S26" s="150"/>
      <c r="T26" s="150"/>
      <c r="U26" s="150"/>
      <c r="V26" s="150"/>
      <c r="W26" s="150"/>
      <c r="X26" s="150"/>
      <c r="Y26" s="150"/>
      <c r="Z26" s="150"/>
      <c r="AA26" s="150"/>
      <c r="AB26" s="80" t="s">
        <v>70</v>
      </c>
      <c r="AC26" s="81" t="s">
        <v>74</v>
      </c>
      <c r="AD26" s="24" t="s">
        <v>69</v>
      </c>
      <c r="AE26" s="24" t="s">
        <v>137</v>
      </c>
      <c r="AF26" s="24" t="s">
        <v>68</v>
      </c>
      <c r="AG26" s="24" t="s">
        <v>138</v>
      </c>
    </row>
    <row r="27" spans="1:35" ht="18" customHeight="1" x14ac:dyDescent="0.2">
      <c r="B27" s="151" t="s">
        <v>164</v>
      </c>
      <c r="C27" s="151"/>
      <c r="D27" s="151"/>
      <c r="E27" s="151"/>
      <c r="F27" s="151"/>
      <c r="G27" s="151"/>
      <c r="H27" s="151"/>
      <c r="I27" s="151"/>
      <c r="J27" s="82">
        <v>2</v>
      </c>
      <c r="K27" s="82" t="s">
        <v>169</v>
      </c>
      <c r="L27" s="82" t="s">
        <v>169</v>
      </c>
      <c r="M27" s="82" t="s">
        <v>169</v>
      </c>
      <c r="N27" s="82"/>
      <c r="O27" s="82"/>
      <c r="P27" s="151"/>
      <c r="Q27" s="151"/>
      <c r="R27" s="151"/>
      <c r="S27" s="151"/>
      <c r="T27" s="151"/>
      <c r="U27" s="151"/>
      <c r="V27" s="151"/>
      <c r="W27" s="151"/>
      <c r="X27" s="151"/>
      <c r="Y27" s="151"/>
      <c r="Z27" s="151"/>
      <c r="AA27" s="151"/>
      <c r="AB27" s="82"/>
      <c r="AC27" s="82"/>
      <c r="AD27" s="82"/>
      <c r="AE27" s="82"/>
      <c r="AF27" s="82"/>
      <c r="AG27" s="82"/>
    </row>
    <row r="28" spans="1:35" ht="18" customHeight="1" x14ac:dyDescent="0.2">
      <c r="B28" s="144" t="s">
        <v>165</v>
      </c>
      <c r="C28" s="144"/>
      <c r="D28" s="144"/>
      <c r="E28" s="144"/>
      <c r="F28" s="144"/>
      <c r="G28" s="144"/>
      <c r="H28" s="144"/>
      <c r="I28" s="144"/>
      <c r="J28" s="83">
        <v>2</v>
      </c>
      <c r="K28" s="83"/>
      <c r="L28" s="83"/>
      <c r="M28" s="83"/>
      <c r="N28" s="83" t="s">
        <v>169</v>
      </c>
      <c r="O28" s="83" t="s">
        <v>169</v>
      </c>
      <c r="P28" s="144"/>
      <c r="Q28" s="144"/>
      <c r="R28" s="144"/>
      <c r="S28" s="144"/>
      <c r="T28" s="144"/>
      <c r="U28" s="144"/>
      <c r="V28" s="144"/>
      <c r="W28" s="144"/>
      <c r="X28" s="144"/>
      <c r="Y28" s="144"/>
      <c r="Z28" s="144"/>
      <c r="AA28" s="144"/>
      <c r="AB28" s="83"/>
      <c r="AC28" s="83"/>
      <c r="AD28" s="83"/>
      <c r="AE28" s="83"/>
      <c r="AF28" s="83"/>
      <c r="AG28" s="83"/>
    </row>
    <row r="29" spans="1:35" ht="18" customHeight="1" x14ac:dyDescent="0.2">
      <c r="B29" s="144" t="s">
        <v>166</v>
      </c>
      <c r="C29" s="144"/>
      <c r="D29" s="144"/>
      <c r="E29" s="144"/>
      <c r="F29" s="144"/>
      <c r="G29" s="144"/>
      <c r="H29" s="144"/>
      <c r="I29" s="144"/>
      <c r="J29" s="83">
        <v>2</v>
      </c>
      <c r="K29" s="83"/>
      <c r="L29" s="83"/>
      <c r="M29" s="83"/>
      <c r="N29" s="83" t="s">
        <v>169</v>
      </c>
      <c r="O29" s="83" t="s">
        <v>169</v>
      </c>
      <c r="P29" s="144"/>
      <c r="Q29" s="144"/>
      <c r="R29" s="144"/>
      <c r="S29" s="144"/>
      <c r="T29" s="144"/>
      <c r="U29" s="144"/>
      <c r="V29" s="144"/>
      <c r="W29" s="144"/>
      <c r="X29" s="144"/>
      <c r="Y29" s="144"/>
      <c r="Z29" s="144"/>
      <c r="AA29" s="144"/>
      <c r="AB29" s="83"/>
      <c r="AC29" s="83"/>
      <c r="AD29" s="83"/>
      <c r="AE29" s="83"/>
      <c r="AF29" s="83"/>
      <c r="AG29" s="83"/>
    </row>
    <row r="30" spans="1:35" ht="18" customHeight="1" x14ac:dyDescent="0.2">
      <c r="B30" s="144" t="s">
        <v>167</v>
      </c>
      <c r="C30" s="144"/>
      <c r="D30" s="144"/>
      <c r="E30" s="144"/>
      <c r="F30" s="144"/>
      <c r="G30" s="144"/>
      <c r="H30" s="144"/>
      <c r="I30" s="144"/>
      <c r="J30" s="83">
        <v>2</v>
      </c>
      <c r="K30" s="83"/>
      <c r="L30" s="83"/>
      <c r="M30" s="83"/>
      <c r="N30" s="83" t="s">
        <v>169</v>
      </c>
      <c r="O30" s="83" t="s">
        <v>169</v>
      </c>
      <c r="P30" s="144"/>
      <c r="Q30" s="144"/>
      <c r="R30" s="144"/>
      <c r="S30" s="144"/>
      <c r="T30" s="144"/>
      <c r="U30" s="144"/>
      <c r="V30" s="144"/>
      <c r="W30" s="144"/>
      <c r="X30" s="144"/>
      <c r="Y30" s="144"/>
      <c r="Z30" s="144"/>
      <c r="AA30" s="144"/>
      <c r="AB30" s="83"/>
      <c r="AC30" s="83"/>
      <c r="AD30" s="83"/>
      <c r="AE30" s="83"/>
      <c r="AF30" s="83"/>
      <c r="AG30" s="83"/>
    </row>
    <row r="31" spans="1:35" ht="18" customHeight="1" x14ac:dyDescent="0.2">
      <c r="B31" s="144"/>
      <c r="C31" s="144"/>
      <c r="D31" s="144"/>
      <c r="E31" s="144"/>
      <c r="F31" s="144"/>
      <c r="G31" s="144"/>
      <c r="H31" s="144"/>
      <c r="I31" s="144"/>
      <c r="J31" s="83">
        <v>2</v>
      </c>
      <c r="K31" s="83"/>
      <c r="L31" s="83"/>
      <c r="M31" s="83"/>
      <c r="N31" s="83"/>
      <c r="O31" s="83"/>
      <c r="P31" s="144"/>
      <c r="Q31" s="144"/>
      <c r="R31" s="144"/>
      <c r="S31" s="144"/>
      <c r="T31" s="144"/>
      <c r="U31" s="144"/>
      <c r="V31" s="144"/>
      <c r="W31" s="144"/>
      <c r="X31" s="144"/>
      <c r="Y31" s="144"/>
      <c r="Z31" s="144"/>
      <c r="AA31" s="144"/>
      <c r="AB31" s="83"/>
      <c r="AC31" s="83"/>
      <c r="AD31" s="83"/>
      <c r="AE31" s="83"/>
      <c r="AF31" s="83"/>
      <c r="AG31" s="83"/>
    </row>
    <row r="32" spans="1:35" ht="18" customHeight="1" x14ac:dyDescent="0.2">
      <c r="A32" s="28"/>
      <c r="B32" s="144"/>
      <c r="C32" s="144"/>
      <c r="D32" s="144"/>
      <c r="E32" s="144"/>
      <c r="F32" s="144"/>
      <c r="G32" s="144"/>
      <c r="H32" s="144"/>
      <c r="I32" s="144"/>
      <c r="J32" s="83"/>
      <c r="K32" s="83"/>
      <c r="L32" s="83"/>
      <c r="M32" s="83"/>
      <c r="N32" s="83"/>
      <c r="O32" s="83"/>
      <c r="P32" s="144"/>
      <c r="Q32" s="144"/>
      <c r="R32" s="144"/>
      <c r="S32" s="144"/>
      <c r="T32" s="144"/>
      <c r="U32" s="144"/>
      <c r="V32" s="144"/>
      <c r="W32" s="144"/>
      <c r="X32" s="144"/>
      <c r="Y32" s="144"/>
      <c r="Z32" s="144"/>
      <c r="AA32" s="144"/>
      <c r="AB32" s="83"/>
      <c r="AC32" s="83"/>
      <c r="AD32" s="83"/>
      <c r="AE32" s="83"/>
      <c r="AF32" s="83"/>
      <c r="AG32" s="83"/>
    </row>
    <row r="33" spans="1:33" ht="18" customHeight="1" x14ac:dyDescent="0.2">
      <c r="A33" s="28"/>
      <c r="B33" s="145"/>
      <c r="C33" s="145"/>
      <c r="D33" s="145"/>
      <c r="E33" s="145"/>
      <c r="F33" s="145"/>
      <c r="G33" s="145"/>
      <c r="H33" s="145"/>
      <c r="I33" s="145"/>
      <c r="J33" s="84"/>
      <c r="K33" s="84"/>
      <c r="L33" s="84"/>
      <c r="M33" s="84"/>
      <c r="N33" s="84"/>
      <c r="O33" s="84"/>
      <c r="P33" s="145"/>
      <c r="Q33" s="145"/>
      <c r="R33" s="145"/>
      <c r="S33" s="145"/>
      <c r="T33" s="145"/>
      <c r="U33" s="145"/>
      <c r="V33" s="145"/>
      <c r="W33" s="145"/>
      <c r="X33" s="145"/>
      <c r="Y33" s="145"/>
      <c r="Z33" s="145"/>
      <c r="AA33" s="145"/>
      <c r="AB33" s="84"/>
      <c r="AC33" s="84"/>
      <c r="AD33" s="84"/>
      <c r="AE33" s="84"/>
      <c r="AF33" s="84"/>
      <c r="AG33" s="84"/>
    </row>
    <row r="34" spans="1:33" ht="8.1" customHeight="1" x14ac:dyDescent="0.2">
      <c r="A34" s="28"/>
      <c r="B34" s="75"/>
      <c r="C34" s="75"/>
      <c r="D34" s="75"/>
      <c r="E34" s="75"/>
      <c r="F34" s="28"/>
      <c r="G34" s="28"/>
      <c r="H34" s="28"/>
      <c r="I34" s="28"/>
      <c r="J34" s="28"/>
      <c r="K34" s="28"/>
      <c r="L34" s="28"/>
      <c r="M34" s="28"/>
      <c r="N34" s="75"/>
      <c r="O34" s="75"/>
      <c r="P34" s="75"/>
      <c r="Q34" s="75"/>
      <c r="R34" s="75"/>
      <c r="S34" s="75"/>
      <c r="T34" s="75"/>
      <c r="U34" s="75"/>
      <c r="V34" s="75"/>
      <c r="W34" s="75"/>
      <c r="X34" s="75"/>
      <c r="Y34" s="75"/>
      <c r="Z34" s="75"/>
      <c r="AA34" s="75"/>
      <c r="AB34" s="75"/>
      <c r="AC34" s="75"/>
      <c r="AD34" s="75"/>
      <c r="AE34" s="75"/>
      <c r="AF34" s="75"/>
      <c r="AG34" s="28"/>
    </row>
    <row r="35" spans="1:33" ht="18" customHeight="1" x14ac:dyDescent="0.2">
      <c r="A35" s="4" t="s">
        <v>139</v>
      </c>
      <c r="N35" s="28"/>
      <c r="O35" s="28"/>
      <c r="P35" s="28"/>
      <c r="Q35" s="28"/>
      <c r="R35" s="28"/>
      <c r="S35" s="28"/>
      <c r="T35" s="28"/>
      <c r="U35" s="28"/>
      <c r="V35" s="28"/>
      <c r="W35" s="28"/>
      <c r="X35" s="28"/>
      <c r="Y35" s="28"/>
      <c r="Z35" s="28"/>
      <c r="AA35" s="28"/>
      <c r="AB35" s="28"/>
      <c r="AC35" s="28"/>
      <c r="AD35" s="28"/>
      <c r="AE35" s="28"/>
      <c r="AF35" s="28"/>
      <c r="AG35" s="28"/>
    </row>
    <row r="36" spans="1:33" ht="18" customHeight="1" x14ac:dyDescent="0.2">
      <c r="B36" s="150" t="s">
        <v>57</v>
      </c>
      <c r="C36" s="150"/>
      <c r="D36" s="150"/>
      <c r="E36" s="150"/>
      <c r="F36" s="80" t="s">
        <v>70</v>
      </c>
      <c r="G36" s="85" t="s">
        <v>74</v>
      </c>
      <c r="H36" s="86" t="s">
        <v>140</v>
      </c>
      <c r="I36" s="87" t="s">
        <v>141</v>
      </c>
      <c r="J36" s="87" t="s">
        <v>91</v>
      </c>
      <c r="K36" s="87" t="s">
        <v>142</v>
      </c>
      <c r="L36" s="87" t="s">
        <v>143</v>
      </c>
      <c r="M36" s="87" t="s">
        <v>144</v>
      </c>
      <c r="N36" s="87" t="s">
        <v>145</v>
      </c>
      <c r="O36" s="88" t="s">
        <v>146</v>
      </c>
      <c r="P36" s="150" t="s">
        <v>147</v>
      </c>
      <c r="Q36" s="150"/>
      <c r="R36" s="150"/>
      <c r="S36" s="150"/>
      <c r="T36" s="150"/>
      <c r="U36" s="150"/>
      <c r="V36" s="150"/>
      <c r="W36" s="150"/>
      <c r="X36" s="80" t="s">
        <v>70</v>
      </c>
      <c r="Y36" s="85" t="s">
        <v>74</v>
      </c>
      <c r="Z36" s="86" t="s">
        <v>140</v>
      </c>
      <c r="AA36" s="87" t="s">
        <v>141</v>
      </c>
      <c r="AB36" s="87" t="s">
        <v>91</v>
      </c>
      <c r="AC36" s="87" t="s">
        <v>142</v>
      </c>
      <c r="AD36" s="87" t="s">
        <v>143</v>
      </c>
      <c r="AE36" s="87" t="s">
        <v>144</v>
      </c>
      <c r="AF36" s="87" t="s">
        <v>145</v>
      </c>
      <c r="AG36" s="88" t="s">
        <v>146</v>
      </c>
    </row>
    <row r="37" spans="1:33" ht="18" customHeight="1" x14ac:dyDescent="0.2">
      <c r="B37" s="152" t="s">
        <v>164</v>
      </c>
      <c r="C37" s="152"/>
      <c r="D37" s="152"/>
      <c r="E37" s="152"/>
      <c r="F37" s="89">
        <v>2</v>
      </c>
      <c r="G37" s="89" t="s">
        <v>169</v>
      </c>
      <c r="H37" s="89" t="s">
        <v>169</v>
      </c>
      <c r="I37" s="89" t="s">
        <v>169</v>
      </c>
      <c r="J37" s="89" t="s">
        <v>169</v>
      </c>
      <c r="K37" s="89"/>
      <c r="L37" s="89"/>
      <c r="M37" s="89"/>
      <c r="N37" s="89"/>
      <c r="O37" s="89"/>
      <c r="P37" s="138"/>
      <c r="Q37" s="139"/>
      <c r="R37" s="139"/>
      <c r="S37" s="139"/>
      <c r="T37" s="139"/>
      <c r="U37" s="139"/>
      <c r="V37" s="139"/>
      <c r="W37" s="140"/>
      <c r="X37" s="89"/>
      <c r="Y37" s="89"/>
      <c r="Z37" s="89"/>
      <c r="AA37" s="89"/>
      <c r="AB37" s="89"/>
      <c r="AC37" s="89"/>
      <c r="AD37" s="89"/>
      <c r="AE37" s="89"/>
      <c r="AF37" s="89"/>
      <c r="AG37" s="89"/>
    </row>
    <row r="38" spans="1:33" ht="18" customHeight="1" x14ac:dyDescent="0.2">
      <c r="B38" s="144" t="s">
        <v>165</v>
      </c>
      <c r="C38" s="144"/>
      <c r="D38" s="144"/>
      <c r="E38" s="144"/>
      <c r="F38" s="83">
        <v>2</v>
      </c>
      <c r="G38" s="83"/>
      <c r="H38" s="83" t="s">
        <v>169</v>
      </c>
      <c r="I38" s="83"/>
      <c r="J38" s="83"/>
      <c r="K38" s="83" t="s">
        <v>169</v>
      </c>
      <c r="L38" s="83"/>
      <c r="M38" s="83"/>
      <c r="N38" s="83"/>
      <c r="O38" s="83"/>
      <c r="P38" s="132"/>
      <c r="Q38" s="133"/>
      <c r="R38" s="133"/>
      <c r="S38" s="133"/>
      <c r="T38" s="133"/>
      <c r="U38" s="133"/>
      <c r="V38" s="133"/>
      <c r="W38" s="134"/>
      <c r="X38" s="83"/>
      <c r="Y38" s="83"/>
      <c r="Z38" s="83"/>
      <c r="AA38" s="83"/>
      <c r="AB38" s="83"/>
      <c r="AC38" s="83"/>
      <c r="AD38" s="83"/>
      <c r="AE38" s="83"/>
      <c r="AF38" s="83"/>
      <c r="AG38" s="83"/>
    </row>
    <row r="39" spans="1:33" ht="18" customHeight="1" x14ac:dyDescent="0.2">
      <c r="B39" s="144" t="s">
        <v>166</v>
      </c>
      <c r="C39" s="144"/>
      <c r="D39" s="144"/>
      <c r="E39" s="144"/>
      <c r="F39" s="83">
        <v>2</v>
      </c>
      <c r="G39" s="83"/>
      <c r="H39" s="83"/>
      <c r="I39" s="83" t="s">
        <v>169</v>
      </c>
      <c r="J39" s="83"/>
      <c r="K39" s="83"/>
      <c r="L39" s="83" t="s">
        <v>169</v>
      </c>
      <c r="M39" s="83"/>
      <c r="N39" s="83"/>
      <c r="O39" s="83"/>
      <c r="P39" s="132"/>
      <c r="Q39" s="133"/>
      <c r="R39" s="133"/>
      <c r="S39" s="133"/>
      <c r="T39" s="133"/>
      <c r="U39" s="133"/>
      <c r="V39" s="133"/>
      <c r="W39" s="134"/>
      <c r="X39" s="83"/>
      <c r="Y39" s="83"/>
      <c r="Z39" s="83"/>
      <c r="AA39" s="83"/>
      <c r="AB39" s="83"/>
      <c r="AC39" s="83"/>
      <c r="AD39" s="83"/>
      <c r="AE39" s="83"/>
      <c r="AF39" s="83"/>
      <c r="AG39" s="83"/>
    </row>
    <row r="40" spans="1:33" ht="18" customHeight="1" x14ac:dyDescent="0.2">
      <c r="B40" s="144" t="s">
        <v>167</v>
      </c>
      <c r="C40" s="144"/>
      <c r="D40" s="144"/>
      <c r="E40" s="144"/>
      <c r="F40" s="83">
        <v>2</v>
      </c>
      <c r="G40" s="83"/>
      <c r="H40" s="83"/>
      <c r="I40" s="83"/>
      <c r="J40" s="83" t="s">
        <v>169</v>
      </c>
      <c r="K40" s="83"/>
      <c r="L40" s="83"/>
      <c r="M40" s="83" t="s">
        <v>169</v>
      </c>
      <c r="N40" s="83"/>
      <c r="O40" s="83"/>
      <c r="P40" s="132"/>
      <c r="Q40" s="133"/>
      <c r="R40" s="133"/>
      <c r="S40" s="133"/>
      <c r="T40" s="133"/>
      <c r="U40" s="133"/>
      <c r="V40" s="133"/>
      <c r="W40" s="134"/>
      <c r="X40" s="83"/>
      <c r="Y40" s="83"/>
      <c r="Z40" s="83"/>
      <c r="AA40" s="83"/>
      <c r="AB40" s="83"/>
      <c r="AC40" s="83"/>
      <c r="AD40" s="83"/>
      <c r="AE40" s="83"/>
      <c r="AF40" s="83"/>
      <c r="AG40" s="83"/>
    </row>
    <row r="41" spans="1:33" ht="18" customHeight="1" x14ac:dyDescent="0.2">
      <c r="B41" s="144" t="s">
        <v>168</v>
      </c>
      <c r="C41" s="144"/>
      <c r="D41" s="144"/>
      <c r="E41" s="144"/>
      <c r="F41" s="83">
        <v>2</v>
      </c>
      <c r="G41" s="83" t="s">
        <v>169</v>
      </c>
      <c r="H41" s="83"/>
      <c r="I41" s="83"/>
      <c r="J41" s="83"/>
      <c r="K41" s="83" t="s">
        <v>169</v>
      </c>
      <c r="L41" s="83" t="s">
        <v>169</v>
      </c>
      <c r="M41" s="83" t="s">
        <v>169</v>
      </c>
      <c r="N41" s="83" t="s">
        <v>169</v>
      </c>
      <c r="O41" s="83" t="s">
        <v>169</v>
      </c>
      <c r="P41" s="132"/>
      <c r="Q41" s="133"/>
      <c r="R41" s="133"/>
      <c r="S41" s="133"/>
      <c r="T41" s="133"/>
      <c r="U41" s="133"/>
      <c r="V41" s="133"/>
      <c r="W41" s="134"/>
      <c r="X41" s="83"/>
      <c r="Y41" s="83"/>
      <c r="Z41" s="83"/>
      <c r="AA41" s="83"/>
      <c r="AB41" s="83"/>
      <c r="AC41" s="83"/>
      <c r="AD41" s="83"/>
      <c r="AE41" s="83"/>
      <c r="AF41" s="83"/>
      <c r="AG41" s="83"/>
    </row>
    <row r="42" spans="1:33" ht="18" customHeight="1" x14ac:dyDescent="0.2">
      <c r="B42" s="144"/>
      <c r="C42" s="144"/>
      <c r="D42" s="144"/>
      <c r="E42" s="144"/>
      <c r="F42" s="83"/>
      <c r="G42" s="83"/>
      <c r="H42" s="83"/>
      <c r="I42" s="83"/>
      <c r="J42" s="83"/>
      <c r="K42" s="83"/>
      <c r="L42" s="83"/>
      <c r="M42" s="83"/>
      <c r="N42" s="83"/>
      <c r="O42" s="83"/>
      <c r="P42" s="132"/>
      <c r="Q42" s="133"/>
      <c r="R42" s="133"/>
      <c r="S42" s="133"/>
      <c r="T42" s="133"/>
      <c r="U42" s="133"/>
      <c r="V42" s="133"/>
      <c r="W42" s="134"/>
      <c r="X42" s="83"/>
      <c r="Y42" s="83"/>
      <c r="Z42" s="83"/>
      <c r="AA42" s="83"/>
      <c r="AB42" s="83"/>
      <c r="AC42" s="83"/>
      <c r="AD42" s="83"/>
      <c r="AE42" s="83"/>
      <c r="AF42" s="83"/>
      <c r="AG42" s="83"/>
    </row>
    <row r="43" spans="1:33" ht="18" customHeight="1" x14ac:dyDescent="0.2">
      <c r="B43" s="144"/>
      <c r="C43" s="144"/>
      <c r="D43" s="144"/>
      <c r="E43" s="144"/>
      <c r="F43" s="83"/>
      <c r="G43" s="83"/>
      <c r="H43" s="83"/>
      <c r="I43" s="83"/>
      <c r="J43" s="83"/>
      <c r="K43" s="83"/>
      <c r="L43" s="83"/>
      <c r="M43" s="83"/>
      <c r="N43" s="83"/>
      <c r="O43" s="83"/>
      <c r="P43" s="132"/>
      <c r="Q43" s="133"/>
      <c r="R43" s="133"/>
      <c r="S43" s="133"/>
      <c r="T43" s="133"/>
      <c r="U43" s="133"/>
      <c r="V43" s="133"/>
      <c r="W43" s="134"/>
      <c r="X43" s="83"/>
      <c r="Y43" s="83"/>
      <c r="Z43" s="83"/>
      <c r="AA43" s="83"/>
      <c r="AB43" s="83"/>
      <c r="AC43" s="83"/>
      <c r="AD43" s="83"/>
      <c r="AE43" s="83"/>
      <c r="AF43" s="83"/>
      <c r="AG43" s="83"/>
    </row>
    <row r="44" spans="1:33" ht="18" customHeight="1" x14ac:dyDescent="0.2">
      <c r="B44" s="144"/>
      <c r="C44" s="144"/>
      <c r="D44" s="144"/>
      <c r="E44" s="144"/>
      <c r="F44" s="83"/>
      <c r="G44" s="83"/>
      <c r="H44" s="83"/>
      <c r="I44" s="83"/>
      <c r="J44" s="83"/>
      <c r="K44" s="83"/>
      <c r="L44" s="83"/>
      <c r="M44" s="83"/>
      <c r="N44" s="83"/>
      <c r="O44" s="83"/>
      <c r="P44" s="132"/>
      <c r="Q44" s="133"/>
      <c r="R44" s="133"/>
      <c r="S44" s="133"/>
      <c r="T44" s="133"/>
      <c r="U44" s="133"/>
      <c r="V44" s="133"/>
      <c r="W44" s="134"/>
      <c r="X44" s="83"/>
      <c r="Y44" s="83"/>
      <c r="Z44" s="83"/>
      <c r="AA44" s="83"/>
      <c r="AB44" s="83"/>
      <c r="AC44" s="83"/>
      <c r="AD44" s="83"/>
      <c r="AE44" s="83"/>
      <c r="AF44" s="83"/>
      <c r="AG44" s="83"/>
    </row>
    <row r="45" spans="1:33" ht="18" customHeight="1" x14ac:dyDescent="0.2">
      <c r="A45" s="28"/>
      <c r="B45" s="145"/>
      <c r="C45" s="145"/>
      <c r="D45" s="145"/>
      <c r="E45" s="145"/>
      <c r="F45" s="84"/>
      <c r="G45" s="84"/>
      <c r="H45" s="84"/>
      <c r="I45" s="84"/>
      <c r="J45" s="84"/>
      <c r="K45" s="84"/>
      <c r="L45" s="84"/>
      <c r="M45" s="84"/>
      <c r="N45" s="84"/>
      <c r="O45" s="84"/>
      <c r="P45" s="122"/>
      <c r="Q45" s="123"/>
      <c r="R45" s="123"/>
      <c r="S45" s="123"/>
      <c r="T45" s="123"/>
      <c r="U45" s="123"/>
      <c r="V45" s="123"/>
      <c r="W45" s="124"/>
      <c r="X45" s="84"/>
      <c r="Y45" s="84"/>
      <c r="Z45" s="84"/>
      <c r="AA45" s="84"/>
      <c r="AB45" s="84"/>
      <c r="AC45" s="84"/>
      <c r="AD45" s="84"/>
      <c r="AE45" s="84"/>
      <c r="AF45" s="84"/>
      <c r="AG45" s="84"/>
    </row>
    <row r="46" spans="1:33" ht="8.1" customHeight="1" x14ac:dyDescent="0.2">
      <c r="A46" s="28"/>
      <c r="B46" s="75"/>
      <c r="C46" s="75"/>
      <c r="D46" s="75"/>
      <c r="E46" s="75"/>
      <c r="F46" s="28"/>
      <c r="G46" s="28"/>
      <c r="H46" s="28"/>
      <c r="I46" s="28"/>
      <c r="J46" s="28"/>
      <c r="K46" s="28"/>
      <c r="L46" s="28"/>
      <c r="M46" s="28"/>
      <c r="N46" s="75"/>
      <c r="O46" s="75"/>
      <c r="P46" s="75"/>
      <c r="Q46" s="75"/>
      <c r="R46" s="75"/>
      <c r="S46" s="75"/>
      <c r="T46" s="75"/>
      <c r="U46" s="75"/>
      <c r="V46" s="75"/>
      <c r="W46" s="75"/>
      <c r="X46" s="75"/>
      <c r="Y46" s="75"/>
      <c r="Z46" s="75"/>
      <c r="AA46" s="75"/>
      <c r="AB46" s="75"/>
      <c r="AC46" s="75"/>
      <c r="AD46" s="75"/>
      <c r="AE46" s="75"/>
      <c r="AF46" s="75"/>
      <c r="AG46" s="28"/>
    </row>
    <row r="47" spans="1:33" ht="18" customHeight="1" x14ac:dyDescent="0.2">
      <c r="A47" s="4" t="s">
        <v>148</v>
      </c>
      <c r="N47" s="28"/>
      <c r="O47" s="28"/>
      <c r="P47" s="28"/>
      <c r="Q47" s="28"/>
      <c r="R47" s="28"/>
      <c r="S47" s="28"/>
      <c r="T47" s="28"/>
      <c r="U47" s="28"/>
      <c r="V47" s="28"/>
      <c r="W47" s="28"/>
      <c r="X47" s="28"/>
      <c r="Y47" s="28"/>
      <c r="Z47" s="28"/>
      <c r="AA47" s="28"/>
      <c r="AB47" s="28"/>
      <c r="AC47" s="28"/>
      <c r="AD47" s="28"/>
      <c r="AE47" s="28"/>
      <c r="AF47" s="28"/>
      <c r="AG47" s="28"/>
    </row>
    <row r="48" spans="1:33" ht="18" customHeight="1" x14ac:dyDescent="0.2">
      <c r="B48" s="150" t="s">
        <v>57</v>
      </c>
      <c r="C48" s="150"/>
      <c r="D48" s="150"/>
      <c r="E48" s="150"/>
      <c r="F48" s="150"/>
      <c r="G48" s="150"/>
      <c r="H48" s="150"/>
      <c r="I48" s="150"/>
      <c r="J48" s="150"/>
      <c r="K48" s="150"/>
      <c r="L48" s="150"/>
      <c r="M48" s="150"/>
      <c r="N48" s="80" t="s">
        <v>70</v>
      </c>
      <c r="O48" s="81" t="s">
        <v>74</v>
      </c>
      <c r="P48" s="150" t="s">
        <v>57</v>
      </c>
      <c r="Q48" s="150"/>
      <c r="R48" s="150"/>
      <c r="S48" s="150"/>
      <c r="T48" s="150"/>
      <c r="U48" s="150"/>
      <c r="V48" s="150"/>
      <c r="W48" s="150"/>
      <c r="X48" s="150"/>
      <c r="Y48" s="150"/>
      <c r="Z48" s="150"/>
      <c r="AA48" s="150"/>
      <c r="AB48" s="150"/>
      <c r="AC48" s="150"/>
      <c r="AD48" s="150"/>
      <c r="AE48" s="150"/>
      <c r="AF48" s="80" t="s">
        <v>70</v>
      </c>
      <c r="AG48" s="81" t="s">
        <v>74</v>
      </c>
    </row>
    <row r="49" spans="1:33" ht="18" customHeight="1" x14ac:dyDescent="0.2">
      <c r="A49" s="28"/>
      <c r="B49" s="151" t="s">
        <v>168</v>
      </c>
      <c r="C49" s="151"/>
      <c r="D49" s="151"/>
      <c r="E49" s="151"/>
      <c r="F49" s="151"/>
      <c r="G49" s="151"/>
      <c r="H49" s="151"/>
      <c r="I49" s="151"/>
      <c r="J49" s="151"/>
      <c r="K49" s="151"/>
      <c r="L49" s="151"/>
      <c r="M49" s="151"/>
      <c r="N49" s="82">
        <v>2</v>
      </c>
      <c r="O49" s="82" t="s">
        <v>169</v>
      </c>
      <c r="P49" s="151"/>
      <c r="Q49" s="151"/>
      <c r="R49" s="151"/>
      <c r="S49" s="151"/>
      <c r="T49" s="151"/>
      <c r="U49" s="151"/>
      <c r="V49" s="151"/>
      <c r="W49" s="151"/>
      <c r="X49" s="151"/>
      <c r="Y49" s="151"/>
      <c r="Z49" s="151"/>
      <c r="AA49" s="151"/>
      <c r="AB49" s="151"/>
      <c r="AC49" s="151"/>
      <c r="AD49" s="151"/>
      <c r="AE49" s="151"/>
      <c r="AF49" s="82"/>
      <c r="AG49" s="82"/>
    </row>
    <row r="50" spans="1:33" ht="18" customHeight="1" x14ac:dyDescent="0.2">
      <c r="A50" s="28"/>
      <c r="B50" s="144" t="s">
        <v>170</v>
      </c>
      <c r="C50" s="144"/>
      <c r="D50" s="144"/>
      <c r="E50" s="144"/>
      <c r="F50" s="144"/>
      <c r="G50" s="144"/>
      <c r="H50" s="144"/>
      <c r="I50" s="144"/>
      <c r="J50" s="144"/>
      <c r="K50" s="144"/>
      <c r="L50" s="144"/>
      <c r="M50" s="144"/>
      <c r="N50" s="83">
        <v>2</v>
      </c>
      <c r="O50" s="83"/>
      <c r="P50" s="144"/>
      <c r="Q50" s="144"/>
      <c r="R50" s="144"/>
      <c r="S50" s="144"/>
      <c r="T50" s="144"/>
      <c r="U50" s="144"/>
      <c r="V50" s="144"/>
      <c r="W50" s="144"/>
      <c r="X50" s="144"/>
      <c r="Y50" s="144"/>
      <c r="Z50" s="144"/>
      <c r="AA50" s="144"/>
      <c r="AB50" s="144"/>
      <c r="AC50" s="144"/>
      <c r="AD50" s="144"/>
      <c r="AE50" s="144"/>
      <c r="AF50" s="83"/>
      <c r="AG50" s="83"/>
    </row>
    <row r="51" spans="1:33" ht="18" customHeight="1" x14ac:dyDescent="0.2">
      <c r="A51" s="28"/>
      <c r="B51" s="144" t="s">
        <v>171</v>
      </c>
      <c r="C51" s="144"/>
      <c r="D51" s="144"/>
      <c r="E51" s="144"/>
      <c r="F51" s="144"/>
      <c r="G51" s="144"/>
      <c r="H51" s="144"/>
      <c r="I51" s="144"/>
      <c r="J51" s="144"/>
      <c r="K51" s="144"/>
      <c r="L51" s="144"/>
      <c r="M51" s="144"/>
      <c r="N51" s="83">
        <v>2</v>
      </c>
      <c r="O51" s="83"/>
      <c r="P51" s="144"/>
      <c r="Q51" s="144"/>
      <c r="R51" s="144"/>
      <c r="S51" s="144"/>
      <c r="T51" s="144"/>
      <c r="U51" s="144"/>
      <c r="V51" s="144"/>
      <c r="W51" s="144"/>
      <c r="X51" s="144"/>
      <c r="Y51" s="144"/>
      <c r="Z51" s="144"/>
      <c r="AA51" s="144"/>
      <c r="AB51" s="144"/>
      <c r="AC51" s="144"/>
      <c r="AD51" s="144"/>
      <c r="AE51" s="144"/>
      <c r="AF51" s="83"/>
      <c r="AG51" s="83"/>
    </row>
    <row r="52" spans="1:33" ht="18" customHeight="1" x14ac:dyDescent="0.2">
      <c r="A52" s="28"/>
      <c r="B52" s="144"/>
      <c r="C52" s="144"/>
      <c r="D52" s="144"/>
      <c r="E52" s="144"/>
      <c r="F52" s="144"/>
      <c r="G52" s="144"/>
      <c r="H52" s="144"/>
      <c r="I52" s="144"/>
      <c r="J52" s="144"/>
      <c r="K52" s="144"/>
      <c r="L52" s="144"/>
      <c r="M52" s="144"/>
      <c r="N52" s="83"/>
      <c r="O52" s="83"/>
      <c r="P52" s="144"/>
      <c r="Q52" s="144"/>
      <c r="R52" s="144"/>
      <c r="S52" s="144"/>
      <c r="T52" s="144"/>
      <c r="U52" s="144"/>
      <c r="V52" s="144"/>
      <c r="W52" s="144"/>
      <c r="X52" s="144"/>
      <c r="Y52" s="144"/>
      <c r="Z52" s="144"/>
      <c r="AA52" s="144"/>
      <c r="AB52" s="144"/>
      <c r="AC52" s="144"/>
      <c r="AD52" s="144"/>
      <c r="AE52" s="144"/>
      <c r="AF52" s="83"/>
      <c r="AG52" s="83"/>
    </row>
    <row r="53" spans="1:33" ht="18" customHeight="1" x14ac:dyDescent="0.2">
      <c r="A53" s="28"/>
      <c r="B53" s="144"/>
      <c r="C53" s="144"/>
      <c r="D53" s="144"/>
      <c r="E53" s="144"/>
      <c r="F53" s="144"/>
      <c r="G53" s="144"/>
      <c r="H53" s="144"/>
      <c r="I53" s="144"/>
      <c r="J53" s="144"/>
      <c r="K53" s="144"/>
      <c r="L53" s="144"/>
      <c r="M53" s="144"/>
      <c r="N53" s="83"/>
      <c r="O53" s="83"/>
      <c r="P53" s="144"/>
      <c r="Q53" s="144"/>
      <c r="R53" s="144"/>
      <c r="S53" s="144"/>
      <c r="T53" s="144"/>
      <c r="U53" s="144"/>
      <c r="V53" s="144"/>
      <c r="W53" s="144"/>
      <c r="X53" s="144"/>
      <c r="Y53" s="144"/>
      <c r="Z53" s="144"/>
      <c r="AA53" s="144"/>
      <c r="AB53" s="144"/>
      <c r="AC53" s="144"/>
      <c r="AD53" s="144"/>
      <c r="AE53" s="144"/>
      <c r="AF53" s="83"/>
      <c r="AG53" s="83"/>
    </row>
    <row r="54" spans="1:33" ht="18" customHeight="1" x14ac:dyDescent="0.2">
      <c r="A54" s="28"/>
      <c r="B54" s="144"/>
      <c r="C54" s="144"/>
      <c r="D54" s="144"/>
      <c r="E54" s="144"/>
      <c r="F54" s="144"/>
      <c r="G54" s="144"/>
      <c r="H54" s="144"/>
      <c r="I54" s="144"/>
      <c r="J54" s="144"/>
      <c r="K54" s="144"/>
      <c r="L54" s="144"/>
      <c r="M54" s="144"/>
      <c r="N54" s="83"/>
      <c r="O54" s="83"/>
      <c r="P54" s="144"/>
      <c r="Q54" s="144"/>
      <c r="R54" s="144"/>
      <c r="S54" s="144"/>
      <c r="T54" s="144"/>
      <c r="U54" s="144"/>
      <c r="V54" s="144"/>
      <c r="W54" s="144"/>
      <c r="X54" s="144"/>
      <c r="Y54" s="144"/>
      <c r="Z54" s="144"/>
      <c r="AA54" s="144"/>
      <c r="AB54" s="144"/>
      <c r="AC54" s="144"/>
      <c r="AD54" s="144"/>
      <c r="AE54" s="144"/>
      <c r="AF54" s="83"/>
      <c r="AG54" s="83"/>
    </row>
    <row r="55" spans="1:33" ht="18" customHeight="1" x14ac:dyDescent="0.2">
      <c r="A55" s="28"/>
      <c r="B55" s="144"/>
      <c r="C55" s="144"/>
      <c r="D55" s="144"/>
      <c r="E55" s="144"/>
      <c r="F55" s="144"/>
      <c r="G55" s="144"/>
      <c r="H55" s="144"/>
      <c r="I55" s="144"/>
      <c r="J55" s="144"/>
      <c r="K55" s="144"/>
      <c r="L55" s="144"/>
      <c r="M55" s="144"/>
      <c r="N55" s="83"/>
      <c r="O55" s="83"/>
      <c r="P55" s="144"/>
      <c r="Q55" s="144"/>
      <c r="R55" s="144"/>
      <c r="S55" s="144"/>
      <c r="T55" s="144"/>
      <c r="U55" s="144"/>
      <c r="V55" s="144"/>
      <c r="W55" s="144"/>
      <c r="X55" s="144"/>
      <c r="Y55" s="144"/>
      <c r="Z55" s="144"/>
      <c r="AA55" s="144"/>
      <c r="AB55" s="144"/>
      <c r="AC55" s="144"/>
      <c r="AD55" s="144"/>
      <c r="AE55" s="144"/>
      <c r="AF55" s="83"/>
      <c r="AG55" s="83"/>
    </row>
    <row r="56" spans="1:33" ht="18" customHeight="1" x14ac:dyDescent="0.2">
      <c r="A56" s="28"/>
      <c r="B56" s="144"/>
      <c r="C56" s="144"/>
      <c r="D56" s="144"/>
      <c r="E56" s="144"/>
      <c r="F56" s="144"/>
      <c r="G56" s="144"/>
      <c r="H56" s="144"/>
      <c r="I56" s="144"/>
      <c r="J56" s="144"/>
      <c r="K56" s="144"/>
      <c r="L56" s="144"/>
      <c r="M56" s="144"/>
      <c r="N56" s="83"/>
      <c r="O56" s="83"/>
      <c r="P56" s="144"/>
      <c r="Q56" s="144"/>
      <c r="R56" s="144"/>
      <c r="S56" s="144"/>
      <c r="T56" s="144"/>
      <c r="U56" s="144"/>
      <c r="V56" s="144"/>
      <c r="W56" s="144"/>
      <c r="X56" s="144"/>
      <c r="Y56" s="144"/>
      <c r="Z56" s="144"/>
      <c r="AA56" s="144"/>
      <c r="AB56" s="144"/>
      <c r="AC56" s="144"/>
      <c r="AD56" s="144"/>
      <c r="AE56" s="144"/>
      <c r="AF56" s="83"/>
      <c r="AG56" s="83"/>
    </row>
    <row r="57" spans="1:33" ht="18" customHeight="1" x14ac:dyDescent="0.2">
      <c r="A57" s="28"/>
      <c r="B57" s="145"/>
      <c r="C57" s="145"/>
      <c r="D57" s="145"/>
      <c r="E57" s="145"/>
      <c r="F57" s="145"/>
      <c r="G57" s="145"/>
      <c r="H57" s="145"/>
      <c r="I57" s="145"/>
      <c r="J57" s="145"/>
      <c r="K57" s="145"/>
      <c r="L57" s="145"/>
      <c r="M57" s="145"/>
      <c r="N57" s="84"/>
      <c r="O57" s="84"/>
      <c r="P57" s="145"/>
      <c r="Q57" s="145"/>
      <c r="R57" s="145"/>
      <c r="S57" s="145"/>
      <c r="T57" s="145"/>
      <c r="U57" s="145"/>
      <c r="V57" s="145"/>
      <c r="W57" s="145"/>
      <c r="X57" s="145"/>
      <c r="Y57" s="145"/>
      <c r="Z57" s="145"/>
      <c r="AA57" s="145"/>
      <c r="AB57" s="145"/>
      <c r="AC57" s="145"/>
      <c r="AD57" s="145"/>
      <c r="AE57" s="145"/>
      <c r="AF57" s="84"/>
      <c r="AG57" s="84"/>
    </row>
    <row r="58" spans="1:33" ht="8.1" customHeight="1" x14ac:dyDescent="0.2">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row>
    <row r="59" spans="1:33" ht="18" customHeight="1" x14ac:dyDescent="0.2">
      <c r="A59" s="4" t="s">
        <v>149</v>
      </c>
      <c r="N59" s="28"/>
      <c r="O59" s="28"/>
      <c r="P59" s="28"/>
      <c r="Q59" s="28"/>
      <c r="R59" s="28"/>
      <c r="S59" s="28"/>
      <c r="T59" s="28"/>
      <c r="U59" s="28"/>
      <c r="V59" s="28"/>
      <c r="W59" s="28"/>
      <c r="X59" s="28"/>
      <c r="Y59" s="28"/>
      <c r="Z59" s="28"/>
      <c r="AA59" s="28"/>
      <c r="AB59" s="28"/>
      <c r="AC59" s="28"/>
      <c r="AD59" s="28"/>
      <c r="AE59" s="28"/>
      <c r="AF59" s="28"/>
      <c r="AG59" s="28"/>
    </row>
    <row r="60" spans="1:33" ht="18" customHeight="1" x14ac:dyDescent="0.2">
      <c r="B60" s="146" t="s">
        <v>57</v>
      </c>
      <c r="C60" s="130"/>
      <c r="D60" s="130"/>
      <c r="E60" s="130"/>
      <c r="F60" s="130"/>
      <c r="G60" s="130"/>
      <c r="H60" s="131"/>
      <c r="I60" s="146" t="s">
        <v>72</v>
      </c>
      <c r="J60" s="130"/>
      <c r="K60" s="130"/>
      <c r="L60" s="130"/>
      <c r="M60" s="130"/>
      <c r="N60" s="130"/>
      <c r="O60" s="131"/>
      <c r="P60" s="147" t="s">
        <v>57</v>
      </c>
      <c r="Q60" s="148"/>
      <c r="R60" s="148"/>
      <c r="S60" s="148"/>
      <c r="T60" s="148"/>
      <c r="U60" s="148"/>
      <c r="V60" s="148"/>
      <c r="W60" s="148"/>
      <c r="X60" s="148"/>
      <c r="Y60" s="148"/>
      <c r="Z60" s="149"/>
      <c r="AA60" s="130" t="s">
        <v>72</v>
      </c>
      <c r="AB60" s="130"/>
      <c r="AC60" s="130"/>
      <c r="AD60" s="130"/>
      <c r="AE60" s="130"/>
      <c r="AF60" s="130"/>
      <c r="AG60" s="131"/>
    </row>
    <row r="61" spans="1:33" ht="18" customHeight="1" x14ac:dyDescent="0.2">
      <c r="A61" s="28"/>
      <c r="B61" s="138" t="s">
        <v>171</v>
      </c>
      <c r="C61" s="139"/>
      <c r="D61" s="139"/>
      <c r="E61" s="139"/>
      <c r="F61" s="139"/>
      <c r="G61" s="139"/>
      <c r="H61" s="140"/>
      <c r="I61" s="141" t="s">
        <v>175</v>
      </c>
      <c r="J61" s="142"/>
      <c r="K61" s="142"/>
      <c r="L61" s="142"/>
      <c r="M61" s="142"/>
      <c r="N61" s="142"/>
      <c r="O61" s="143"/>
      <c r="P61" s="138"/>
      <c r="Q61" s="139"/>
      <c r="R61" s="139"/>
      <c r="S61" s="139"/>
      <c r="T61" s="139"/>
      <c r="U61" s="139"/>
      <c r="V61" s="139"/>
      <c r="W61" s="139"/>
      <c r="X61" s="139"/>
      <c r="Y61" s="139"/>
      <c r="Z61" s="140"/>
      <c r="AA61" s="141"/>
      <c r="AB61" s="142"/>
      <c r="AC61" s="142"/>
      <c r="AD61" s="142"/>
      <c r="AE61" s="142"/>
      <c r="AF61" s="142"/>
      <c r="AG61" s="143"/>
    </row>
    <row r="62" spans="1:33" ht="18" customHeight="1" x14ac:dyDescent="0.2">
      <c r="A62" s="28"/>
      <c r="B62" s="132" t="s">
        <v>172</v>
      </c>
      <c r="C62" s="133"/>
      <c r="D62" s="133"/>
      <c r="E62" s="133"/>
      <c r="F62" s="133"/>
      <c r="G62" s="133"/>
      <c r="H62" s="134"/>
      <c r="I62" s="135" t="s">
        <v>176</v>
      </c>
      <c r="J62" s="136"/>
      <c r="K62" s="136"/>
      <c r="L62" s="136"/>
      <c r="M62" s="136"/>
      <c r="N62" s="136"/>
      <c r="O62" s="137"/>
      <c r="P62" s="132"/>
      <c r="Q62" s="133"/>
      <c r="R62" s="133"/>
      <c r="S62" s="133"/>
      <c r="T62" s="133"/>
      <c r="U62" s="133"/>
      <c r="V62" s="133"/>
      <c r="W62" s="133"/>
      <c r="X62" s="133"/>
      <c r="Y62" s="133"/>
      <c r="Z62" s="134"/>
      <c r="AA62" s="135"/>
      <c r="AB62" s="136"/>
      <c r="AC62" s="136"/>
      <c r="AD62" s="136"/>
      <c r="AE62" s="136"/>
      <c r="AF62" s="136"/>
      <c r="AG62" s="137"/>
    </row>
    <row r="63" spans="1:33" ht="18" customHeight="1" x14ac:dyDescent="0.2">
      <c r="A63" s="28"/>
      <c r="B63" s="132" t="s">
        <v>173</v>
      </c>
      <c r="C63" s="133"/>
      <c r="D63" s="133"/>
      <c r="E63" s="133"/>
      <c r="F63" s="133"/>
      <c r="G63" s="133"/>
      <c r="H63" s="134"/>
      <c r="I63" s="135" t="s">
        <v>177</v>
      </c>
      <c r="J63" s="136"/>
      <c r="K63" s="136"/>
      <c r="L63" s="136"/>
      <c r="M63" s="136"/>
      <c r="N63" s="136"/>
      <c r="O63" s="137"/>
      <c r="P63" s="132"/>
      <c r="Q63" s="133"/>
      <c r="R63" s="133"/>
      <c r="S63" s="133"/>
      <c r="T63" s="133"/>
      <c r="U63" s="133"/>
      <c r="V63" s="133"/>
      <c r="W63" s="133"/>
      <c r="X63" s="133"/>
      <c r="Y63" s="133"/>
      <c r="Z63" s="134"/>
      <c r="AA63" s="135"/>
      <c r="AB63" s="136"/>
      <c r="AC63" s="136"/>
      <c r="AD63" s="136"/>
      <c r="AE63" s="136"/>
      <c r="AF63" s="136"/>
      <c r="AG63" s="137"/>
    </row>
    <row r="64" spans="1:33" ht="18" customHeight="1" x14ac:dyDescent="0.2">
      <c r="A64" s="28"/>
      <c r="B64" s="132" t="s">
        <v>174</v>
      </c>
      <c r="C64" s="133"/>
      <c r="D64" s="133"/>
      <c r="E64" s="133"/>
      <c r="F64" s="133"/>
      <c r="G64" s="133"/>
      <c r="H64" s="134"/>
      <c r="I64" s="135" t="s">
        <v>178</v>
      </c>
      <c r="J64" s="136"/>
      <c r="K64" s="136"/>
      <c r="L64" s="136"/>
      <c r="M64" s="136"/>
      <c r="N64" s="136"/>
      <c r="O64" s="137"/>
      <c r="P64" s="132"/>
      <c r="Q64" s="133"/>
      <c r="R64" s="133"/>
      <c r="S64" s="133"/>
      <c r="T64" s="133"/>
      <c r="U64" s="133"/>
      <c r="V64" s="133"/>
      <c r="W64" s="133"/>
      <c r="X64" s="133"/>
      <c r="Y64" s="133"/>
      <c r="Z64" s="134"/>
      <c r="AA64" s="135"/>
      <c r="AB64" s="136"/>
      <c r="AC64" s="136"/>
      <c r="AD64" s="136"/>
      <c r="AE64" s="136"/>
      <c r="AF64" s="136"/>
      <c r="AG64" s="137"/>
    </row>
    <row r="65" spans="1:33" ht="18" customHeight="1" x14ac:dyDescent="0.2">
      <c r="A65" s="28"/>
      <c r="B65" s="132"/>
      <c r="C65" s="133"/>
      <c r="D65" s="133"/>
      <c r="E65" s="133"/>
      <c r="F65" s="133"/>
      <c r="G65" s="133"/>
      <c r="H65" s="134"/>
      <c r="I65" s="135"/>
      <c r="J65" s="136"/>
      <c r="K65" s="136"/>
      <c r="L65" s="136"/>
      <c r="M65" s="136"/>
      <c r="N65" s="136"/>
      <c r="O65" s="137"/>
      <c r="P65" s="132"/>
      <c r="Q65" s="133"/>
      <c r="R65" s="133"/>
      <c r="S65" s="133"/>
      <c r="T65" s="133"/>
      <c r="U65" s="133"/>
      <c r="V65" s="133"/>
      <c r="W65" s="133"/>
      <c r="X65" s="133"/>
      <c r="Y65" s="133"/>
      <c r="Z65" s="134"/>
      <c r="AA65" s="135"/>
      <c r="AB65" s="136"/>
      <c r="AC65" s="136"/>
      <c r="AD65" s="136"/>
      <c r="AE65" s="136"/>
      <c r="AF65" s="136"/>
      <c r="AG65" s="137"/>
    </row>
    <row r="66" spans="1:33" ht="18" customHeight="1" x14ac:dyDescent="0.2">
      <c r="A66" s="28"/>
      <c r="B66" s="132"/>
      <c r="C66" s="133"/>
      <c r="D66" s="133"/>
      <c r="E66" s="133"/>
      <c r="F66" s="133"/>
      <c r="G66" s="133"/>
      <c r="H66" s="134"/>
      <c r="I66" s="135"/>
      <c r="J66" s="136"/>
      <c r="K66" s="136"/>
      <c r="L66" s="136"/>
      <c r="M66" s="136"/>
      <c r="N66" s="136"/>
      <c r="O66" s="137"/>
      <c r="P66" s="132"/>
      <c r="Q66" s="133"/>
      <c r="R66" s="133"/>
      <c r="S66" s="133"/>
      <c r="T66" s="133"/>
      <c r="U66" s="133"/>
      <c r="V66" s="133"/>
      <c r="W66" s="133"/>
      <c r="X66" s="133"/>
      <c r="Y66" s="133"/>
      <c r="Z66" s="134"/>
      <c r="AA66" s="135"/>
      <c r="AB66" s="136"/>
      <c r="AC66" s="136"/>
      <c r="AD66" s="136"/>
      <c r="AE66" s="136"/>
      <c r="AF66" s="136"/>
      <c r="AG66" s="137"/>
    </row>
    <row r="67" spans="1:33" ht="18" customHeight="1" x14ac:dyDescent="0.2">
      <c r="A67" s="28"/>
      <c r="B67" s="122"/>
      <c r="C67" s="123"/>
      <c r="D67" s="123"/>
      <c r="E67" s="123"/>
      <c r="F67" s="123"/>
      <c r="G67" s="123"/>
      <c r="H67" s="124"/>
      <c r="I67" s="125"/>
      <c r="J67" s="126"/>
      <c r="K67" s="126"/>
      <c r="L67" s="126"/>
      <c r="M67" s="126"/>
      <c r="N67" s="126"/>
      <c r="O67" s="127"/>
      <c r="P67" s="122"/>
      <c r="Q67" s="123"/>
      <c r="R67" s="123"/>
      <c r="S67" s="123"/>
      <c r="T67" s="123"/>
      <c r="U67" s="123"/>
      <c r="V67" s="123"/>
      <c r="W67" s="123"/>
      <c r="X67" s="123"/>
      <c r="Y67" s="123"/>
      <c r="Z67" s="124"/>
      <c r="AA67" s="125"/>
      <c r="AB67" s="126"/>
      <c r="AC67" s="126"/>
      <c r="AD67" s="126"/>
      <c r="AE67" s="126"/>
      <c r="AF67" s="126"/>
      <c r="AG67" s="127"/>
    </row>
    <row r="68" spans="1:33" ht="18" customHeight="1" x14ac:dyDescent="0.2">
      <c r="A68" s="4" t="s">
        <v>150</v>
      </c>
    </row>
    <row r="69" spans="1:33" ht="18" customHeight="1" x14ac:dyDescent="0.2">
      <c r="B69" s="128" t="s">
        <v>58</v>
      </c>
      <c r="C69" s="129"/>
      <c r="D69" s="130" t="s">
        <v>59</v>
      </c>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1"/>
    </row>
    <row r="70" spans="1:33" ht="69.900000000000006" customHeight="1" x14ac:dyDescent="0.2">
      <c r="B70" s="116" t="s">
        <v>151</v>
      </c>
      <c r="C70" s="91" t="s">
        <v>60</v>
      </c>
      <c r="D70" s="119" t="s">
        <v>179</v>
      </c>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20"/>
    </row>
    <row r="71" spans="1:33" ht="69.900000000000006" customHeight="1" x14ac:dyDescent="0.2">
      <c r="B71" s="117"/>
      <c r="C71" s="92" t="s">
        <v>152</v>
      </c>
      <c r="D71" s="105" t="s">
        <v>180</v>
      </c>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6"/>
    </row>
    <row r="72" spans="1:33" ht="69.900000000000006" customHeight="1" x14ac:dyDescent="0.2">
      <c r="B72" s="117"/>
      <c r="C72" s="92" t="s">
        <v>153</v>
      </c>
      <c r="D72" s="105" t="s">
        <v>181</v>
      </c>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6"/>
    </row>
    <row r="73" spans="1:33" ht="69.900000000000006" customHeight="1" x14ac:dyDescent="0.2">
      <c r="B73" s="118"/>
      <c r="C73" s="93" t="s">
        <v>154</v>
      </c>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8"/>
    </row>
    <row r="74" spans="1:33" ht="69.900000000000006" customHeight="1" x14ac:dyDescent="0.2">
      <c r="B74" s="109" t="s">
        <v>155</v>
      </c>
      <c r="C74" s="91" t="s">
        <v>140</v>
      </c>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20"/>
    </row>
    <row r="75" spans="1:33" ht="69.900000000000006" customHeight="1" x14ac:dyDescent="0.2">
      <c r="B75" s="121"/>
      <c r="C75" s="92" t="s">
        <v>141</v>
      </c>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6"/>
    </row>
    <row r="76" spans="1:33" ht="69.900000000000006" customHeight="1" x14ac:dyDescent="0.2">
      <c r="B76" s="121"/>
      <c r="C76" s="92" t="s">
        <v>91</v>
      </c>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6"/>
    </row>
    <row r="77" spans="1:33" ht="69.900000000000006" customHeight="1" x14ac:dyDescent="0.2">
      <c r="B77" s="121"/>
      <c r="C77" s="92" t="s">
        <v>142</v>
      </c>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6"/>
    </row>
    <row r="78" spans="1:33" ht="69.900000000000006" customHeight="1" x14ac:dyDescent="0.2">
      <c r="B78" s="121"/>
      <c r="C78" s="92" t="s">
        <v>143</v>
      </c>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6"/>
    </row>
    <row r="79" spans="1:33" ht="69.900000000000006" customHeight="1" x14ac:dyDescent="0.2">
      <c r="B79" s="121"/>
      <c r="C79" s="92" t="s">
        <v>144</v>
      </c>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6"/>
    </row>
    <row r="80" spans="1:33" ht="69.900000000000006" customHeight="1" x14ac:dyDescent="0.2">
      <c r="B80" s="121"/>
      <c r="C80" s="92" t="s">
        <v>145</v>
      </c>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6"/>
    </row>
    <row r="81" spans="1:33" ht="69.900000000000006" customHeight="1" x14ac:dyDescent="0.2">
      <c r="B81" s="110"/>
      <c r="C81" s="93" t="s">
        <v>146</v>
      </c>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8"/>
    </row>
    <row r="82" spans="1:33" ht="88.2" customHeight="1" x14ac:dyDescent="0.2">
      <c r="B82" s="109" t="s">
        <v>156</v>
      </c>
      <c r="C82" s="94" t="s">
        <v>157</v>
      </c>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20"/>
    </row>
    <row r="83" spans="1:33" ht="88.2" customHeight="1" x14ac:dyDescent="0.2">
      <c r="B83" s="110"/>
      <c r="C83" s="95" t="s">
        <v>158</v>
      </c>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5"/>
    </row>
    <row r="84" spans="1:33" ht="8.1" customHeight="1" x14ac:dyDescent="0.2"/>
    <row r="85" spans="1:33" ht="18" customHeight="1" x14ac:dyDescent="0.2">
      <c r="A85" s="4" t="s">
        <v>159</v>
      </c>
    </row>
    <row r="86" spans="1:33" ht="18" customHeight="1" x14ac:dyDescent="0.2">
      <c r="B86" s="96" t="s">
        <v>182</v>
      </c>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8"/>
    </row>
    <row r="87" spans="1:33" ht="18" customHeight="1" x14ac:dyDescent="0.2">
      <c r="B87" s="99"/>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1"/>
    </row>
    <row r="88" spans="1:33" ht="18" customHeight="1" x14ac:dyDescent="0.2">
      <c r="B88" s="99"/>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1"/>
    </row>
    <row r="89" spans="1:33" ht="18" customHeight="1" x14ac:dyDescent="0.2">
      <c r="B89" s="99"/>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1"/>
    </row>
    <row r="90" spans="1:33" ht="18" customHeight="1" x14ac:dyDescent="0.2">
      <c r="B90" s="102"/>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4"/>
    </row>
  </sheetData>
  <mergeCells count="117">
    <mergeCell ref="B86:AG90"/>
    <mergeCell ref="D78:AG78"/>
    <mergeCell ref="D79:AG79"/>
    <mergeCell ref="D80:AG80"/>
    <mergeCell ref="D81:AG81"/>
    <mergeCell ref="B82:B83"/>
    <mergeCell ref="D82:AG82"/>
    <mergeCell ref="D83:AG83"/>
    <mergeCell ref="B70:B73"/>
    <mergeCell ref="D70:AG70"/>
    <mergeCell ref="D71:AG71"/>
    <mergeCell ref="D72:AG72"/>
    <mergeCell ref="D73:AG73"/>
    <mergeCell ref="B74:B81"/>
    <mergeCell ref="D74:AG74"/>
    <mergeCell ref="D75:AG75"/>
    <mergeCell ref="D76:AG76"/>
    <mergeCell ref="D77:AG77"/>
    <mergeCell ref="B67:H67"/>
    <mergeCell ref="I67:O67"/>
    <mergeCell ref="P67:Z67"/>
    <mergeCell ref="AA67:AG67"/>
    <mergeCell ref="B69:C69"/>
    <mergeCell ref="D69:AG69"/>
    <mergeCell ref="B65:H65"/>
    <mergeCell ref="I65:O65"/>
    <mergeCell ref="P65:Z65"/>
    <mergeCell ref="AA65:AG65"/>
    <mergeCell ref="B66:H66"/>
    <mergeCell ref="I66:O66"/>
    <mergeCell ref="P66:Z66"/>
    <mergeCell ref="AA66:AG66"/>
    <mergeCell ref="B63:H63"/>
    <mergeCell ref="I63:O63"/>
    <mergeCell ref="P63:Z63"/>
    <mergeCell ref="AA63:AG63"/>
    <mergeCell ref="B64:H64"/>
    <mergeCell ref="I64:O64"/>
    <mergeCell ref="P64:Z64"/>
    <mergeCell ref="AA64:AG64"/>
    <mergeCell ref="B61:H61"/>
    <mergeCell ref="I61:O61"/>
    <mergeCell ref="P61:Z61"/>
    <mergeCell ref="AA61:AG61"/>
    <mergeCell ref="B62:H62"/>
    <mergeCell ref="I62:O62"/>
    <mergeCell ref="P62:Z62"/>
    <mergeCell ref="AA62:AG62"/>
    <mergeCell ref="B56:M56"/>
    <mergeCell ref="P56:AE56"/>
    <mergeCell ref="B57:M57"/>
    <mergeCell ref="P57:AE57"/>
    <mergeCell ref="B60:H60"/>
    <mergeCell ref="I60:O60"/>
    <mergeCell ref="P60:Z60"/>
    <mergeCell ref="AA60:AG60"/>
    <mergeCell ref="B53:M53"/>
    <mergeCell ref="P53:AE53"/>
    <mergeCell ref="B54:M54"/>
    <mergeCell ref="P54:AE54"/>
    <mergeCell ref="B55:M55"/>
    <mergeCell ref="P55:AE55"/>
    <mergeCell ref="B50:M50"/>
    <mergeCell ref="P50:AE50"/>
    <mergeCell ref="B51:M51"/>
    <mergeCell ref="P51:AE51"/>
    <mergeCell ref="B52:M52"/>
    <mergeCell ref="P52:AE52"/>
    <mergeCell ref="B45:E45"/>
    <mergeCell ref="P45:W45"/>
    <mergeCell ref="B48:M48"/>
    <mergeCell ref="P48:AE48"/>
    <mergeCell ref="B49:M49"/>
    <mergeCell ref="P49:AE49"/>
    <mergeCell ref="B42:E42"/>
    <mergeCell ref="P42:W42"/>
    <mergeCell ref="B43:E43"/>
    <mergeCell ref="P43:W43"/>
    <mergeCell ref="B44:E44"/>
    <mergeCell ref="P44:W44"/>
    <mergeCell ref="B39:E39"/>
    <mergeCell ref="P39:W39"/>
    <mergeCell ref="B40:E40"/>
    <mergeCell ref="P40:W40"/>
    <mergeCell ref="B41:E41"/>
    <mergeCell ref="P41:W41"/>
    <mergeCell ref="B36:E36"/>
    <mergeCell ref="P36:W36"/>
    <mergeCell ref="B37:E37"/>
    <mergeCell ref="P37:W37"/>
    <mergeCell ref="B38:E38"/>
    <mergeCell ref="P38:W38"/>
    <mergeCell ref="B31:I31"/>
    <mergeCell ref="P31:AA31"/>
    <mergeCell ref="B32:I32"/>
    <mergeCell ref="P32:AA32"/>
    <mergeCell ref="B33:I33"/>
    <mergeCell ref="P33:AA33"/>
    <mergeCell ref="B30:I30"/>
    <mergeCell ref="P30:AA30"/>
    <mergeCell ref="B13:AG21"/>
    <mergeCell ref="C23:D23"/>
    <mergeCell ref="U23:AG23"/>
    <mergeCell ref="B26:I26"/>
    <mergeCell ref="P26:AA26"/>
    <mergeCell ref="B27:I27"/>
    <mergeCell ref="P27:AA27"/>
    <mergeCell ref="C2:M2"/>
    <mergeCell ref="C3:M3"/>
    <mergeCell ref="A5:AG5"/>
    <mergeCell ref="C7:L7"/>
    <mergeCell ref="V7:AG7"/>
    <mergeCell ref="B10:AG10"/>
    <mergeCell ref="B28:I28"/>
    <mergeCell ref="P28:AA28"/>
    <mergeCell ref="B29:I29"/>
    <mergeCell ref="P29:AA29"/>
  </mergeCells>
  <phoneticPr fontId="1"/>
  <conditionalFormatting sqref="V7">
    <cfRule type="expression" dxfId="2" priority="1">
      <formula>$C$7="学部・学科単位のプログラム"</formula>
    </cfRule>
  </conditionalFormatting>
  <conditionalFormatting sqref="B10">
    <cfRule type="expression" dxfId="1" priority="2">
      <formula>$V$7="学部・学科によって、修了要件は相違しない"</formula>
    </cfRule>
  </conditionalFormatting>
  <dataValidations count="6">
    <dataValidation type="list" allowBlank="1" showInputMessage="1" showErrorMessage="1" sqref="AG34 AG46 F34:M34 F46:M46 AE50:AE57 M50:M57" xr:uid="{1AE0976D-FE77-446F-8FED-8B13F1E7632C}">
      <formula1>"全学開講,一部開講"</formula1>
    </dataValidation>
    <dataValidation type="list" allowBlank="1" showInputMessage="1" showErrorMessage="1" sqref="K27:O33 AC27:AG33 G37:O45 Y37:AG45 AG49:AG57 O49:O57" xr:uid="{08C57476-EE55-4A3E-B0A0-C871382E80E1}">
      <formula1>"○"</formula1>
    </dataValidation>
    <dataValidation type="list" allowBlank="1" showInputMessage="1" showErrorMessage="1" sqref="AA61:AA67 I61:I67" xr:uid="{5C32C6BC-18D6-41DE-A214-BE8947F3AF80}">
      <formula1>"数学発展,AI応用基礎,データサイエンス応用基礎,データエンジニアリング応用基礎,その他"</formula1>
    </dataValidation>
    <dataValidation type="list" allowBlank="1" showInputMessage="1" showErrorMessage="1" sqref="V7" xr:uid="{C96FB668-7FC4-42DB-9012-C98DCD6AECF7}">
      <formula1>"学部・学科によって、修了要件は相違する,学部・学科によって、修了要件は相違しない"</formula1>
    </dataValidation>
    <dataValidation type="list" allowBlank="1" showInputMessage="1" showErrorMessage="1" sqref="U23:AG23" xr:uid="{3C329EDC-97BF-46CD-BCFD-4A9DD6596F3F}">
      <formula1>$AI$18:$AI$20</formula1>
    </dataValidation>
    <dataValidation type="list" allowBlank="1" showInputMessage="1" showErrorMessage="1" sqref="C7 M7" xr:uid="{0A581D61-851D-4B13-85D7-FEB10B7D1F36}">
      <formula1>"大学等全体のプログラム,学部・学科単位のプログラム"</formula1>
    </dataValidation>
  </dataValidations>
  <printOptions horizontalCentered="1"/>
  <pageMargins left="0.78740157480314965" right="0.78740157480314965" top="0.59055118110236227" bottom="0.39370078740157483" header="0.31496062992125984" footer="0.31496062992125984"/>
  <pageSetup paperSize="9" scale="72" fitToHeight="0" orientation="portrait" r:id="rId1"/>
  <headerFooter>
    <oddHeader>&amp;C数理・データサイエンス・AI教育プログラム認定制度【応用基礎レベル】</oddHeader>
  </headerFooter>
  <rowBreaks count="2" manualBreakCount="2">
    <brk id="58" max="32" man="1"/>
    <brk id="81" max="3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F80AA-BA43-436E-9327-767BF1887A12}">
  <sheetPr>
    <pageSetUpPr fitToPage="1"/>
  </sheetPr>
  <dimension ref="A1:AS32"/>
  <sheetViews>
    <sheetView view="pageBreakPreview" zoomScaleNormal="100" zoomScaleSheetLayoutView="100" workbookViewId="0">
      <selection activeCell="F17" sqref="F17"/>
    </sheetView>
  </sheetViews>
  <sheetFormatPr defaultColWidth="9" defaultRowHeight="18.75" customHeight="1" x14ac:dyDescent="0.2"/>
  <cols>
    <col min="1" max="1" width="2.77734375" style="1" customWidth="1"/>
    <col min="2" max="2" width="20.77734375" style="1" customWidth="1"/>
    <col min="3" max="5" width="6.109375" style="1" customWidth="1"/>
    <col min="6" max="42" width="4.88671875" style="1" customWidth="1"/>
    <col min="43" max="43" width="6.6640625" style="1" customWidth="1"/>
    <col min="44" max="16384" width="9" style="1"/>
  </cols>
  <sheetData>
    <row r="1" spans="1:45" ht="18" customHeight="1" x14ac:dyDescent="0.2">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1" t="s">
        <v>96</v>
      </c>
    </row>
    <row r="2" spans="1:45" ht="18" customHeight="1" x14ac:dyDescent="0.2">
      <c r="K2" s="7"/>
      <c r="Q2" s="7"/>
      <c r="W2" s="7"/>
      <c r="AC2" s="7"/>
      <c r="AI2" s="7"/>
      <c r="AL2" s="7" t="s">
        <v>194</v>
      </c>
      <c r="AM2" s="172" t="str">
        <f>'様式１ プログラムを構成する授業科目（大学等全体）'!C2</f>
        <v>○○大学</v>
      </c>
      <c r="AN2" s="172"/>
      <c r="AO2" s="172"/>
      <c r="AP2" s="172"/>
      <c r="AQ2" s="172"/>
    </row>
    <row r="3" spans="1:45" ht="18" customHeight="1" x14ac:dyDescent="0.2">
      <c r="A3" s="165" t="s">
        <v>51</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2"/>
    </row>
    <row r="4" spans="1:45" ht="7.5" customHeight="1" x14ac:dyDescent="0.2">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row>
    <row r="5" spans="1:45" ht="18" customHeight="1" x14ac:dyDescent="0.2">
      <c r="A5" s="2" t="s">
        <v>73</v>
      </c>
      <c r="B5" s="2"/>
      <c r="C5" s="173" t="s">
        <v>101</v>
      </c>
      <c r="D5" s="174"/>
      <c r="E5" s="5" t="s">
        <v>56</v>
      </c>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9"/>
      <c r="AQ5" s="9"/>
    </row>
    <row r="6" spans="1:45" ht="6"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row>
    <row r="7" spans="1:45" ht="18" customHeight="1" x14ac:dyDescent="0.2">
      <c r="A7" s="2" t="s">
        <v>71</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row>
    <row r="8" spans="1:45" ht="6" customHeight="1" x14ac:dyDescent="0.2">
      <c r="A8" s="2"/>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row>
    <row r="9" spans="1:45" ht="18" customHeight="1" x14ac:dyDescent="0.2">
      <c r="B9" s="175" t="s">
        <v>48</v>
      </c>
      <c r="C9" s="190" t="s">
        <v>76</v>
      </c>
      <c r="D9" s="178" t="s">
        <v>50</v>
      </c>
      <c r="E9" s="181" t="s">
        <v>40</v>
      </c>
      <c r="F9" s="171" t="s">
        <v>75</v>
      </c>
      <c r="G9" s="171"/>
      <c r="H9" s="171"/>
      <c r="I9" s="171"/>
      <c r="J9" s="171"/>
      <c r="K9" s="171"/>
      <c r="L9" s="171" t="s">
        <v>52</v>
      </c>
      <c r="M9" s="171"/>
      <c r="N9" s="171"/>
      <c r="O9" s="171"/>
      <c r="P9" s="171"/>
      <c r="Q9" s="171"/>
      <c r="R9" s="171" t="s">
        <v>53</v>
      </c>
      <c r="S9" s="171"/>
      <c r="T9" s="171"/>
      <c r="U9" s="171"/>
      <c r="V9" s="171"/>
      <c r="W9" s="171"/>
      <c r="X9" s="171" t="s">
        <v>90</v>
      </c>
      <c r="Y9" s="171"/>
      <c r="Z9" s="171"/>
      <c r="AA9" s="171"/>
      <c r="AB9" s="171"/>
      <c r="AC9" s="171"/>
      <c r="AD9" s="171" t="s">
        <v>54</v>
      </c>
      <c r="AE9" s="171"/>
      <c r="AF9" s="171"/>
      <c r="AG9" s="171"/>
      <c r="AH9" s="171"/>
      <c r="AI9" s="171"/>
      <c r="AJ9" s="171" t="s">
        <v>55</v>
      </c>
      <c r="AK9" s="171"/>
      <c r="AL9" s="171"/>
      <c r="AM9" s="171"/>
      <c r="AN9" s="171"/>
      <c r="AO9" s="171"/>
      <c r="AP9" s="184" t="s">
        <v>35</v>
      </c>
      <c r="AQ9" s="187" t="s">
        <v>32</v>
      </c>
      <c r="AS9" s="4"/>
    </row>
    <row r="10" spans="1:45" ht="16.95" customHeight="1" x14ac:dyDescent="0.2">
      <c r="B10" s="176"/>
      <c r="C10" s="191"/>
      <c r="D10" s="179"/>
      <c r="E10" s="182"/>
      <c r="F10" s="169" t="s">
        <v>86</v>
      </c>
      <c r="G10" s="170"/>
      <c r="H10" s="170"/>
      <c r="I10" s="169" t="s">
        <v>29</v>
      </c>
      <c r="J10" s="170"/>
      <c r="K10" s="170"/>
      <c r="L10" s="169" t="s">
        <v>86</v>
      </c>
      <c r="M10" s="170"/>
      <c r="N10" s="170"/>
      <c r="O10" s="169" t="s">
        <v>29</v>
      </c>
      <c r="P10" s="170"/>
      <c r="Q10" s="170"/>
      <c r="R10" s="169" t="s">
        <v>86</v>
      </c>
      <c r="S10" s="170"/>
      <c r="T10" s="170"/>
      <c r="U10" s="169" t="s">
        <v>29</v>
      </c>
      <c r="V10" s="170"/>
      <c r="W10" s="170"/>
      <c r="X10" s="169" t="s">
        <v>86</v>
      </c>
      <c r="Y10" s="170"/>
      <c r="Z10" s="170"/>
      <c r="AA10" s="169" t="s">
        <v>29</v>
      </c>
      <c r="AB10" s="170"/>
      <c r="AC10" s="170"/>
      <c r="AD10" s="169" t="s">
        <v>86</v>
      </c>
      <c r="AE10" s="170"/>
      <c r="AF10" s="170"/>
      <c r="AG10" s="169" t="s">
        <v>29</v>
      </c>
      <c r="AH10" s="170"/>
      <c r="AI10" s="170"/>
      <c r="AJ10" s="169" t="s">
        <v>86</v>
      </c>
      <c r="AK10" s="170"/>
      <c r="AL10" s="170"/>
      <c r="AM10" s="169" t="s">
        <v>29</v>
      </c>
      <c r="AN10" s="170"/>
      <c r="AO10" s="170"/>
      <c r="AP10" s="185"/>
      <c r="AQ10" s="188"/>
      <c r="AS10" s="4"/>
    </row>
    <row r="11" spans="1:45" ht="18" customHeight="1" x14ac:dyDescent="0.2">
      <c r="A11" s="2"/>
      <c r="B11" s="177"/>
      <c r="C11" s="192"/>
      <c r="D11" s="180"/>
      <c r="E11" s="183"/>
      <c r="F11" s="20" t="s">
        <v>87</v>
      </c>
      <c r="G11" s="21" t="s">
        <v>88</v>
      </c>
      <c r="H11" s="22" t="s">
        <v>89</v>
      </c>
      <c r="I11" s="20" t="s">
        <v>87</v>
      </c>
      <c r="J11" s="21" t="s">
        <v>88</v>
      </c>
      <c r="K11" s="22" t="s">
        <v>89</v>
      </c>
      <c r="L11" s="20" t="s">
        <v>87</v>
      </c>
      <c r="M11" s="21" t="s">
        <v>88</v>
      </c>
      <c r="N11" s="22" t="s">
        <v>89</v>
      </c>
      <c r="O11" s="20" t="s">
        <v>87</v>
      </c>
      <c r="P11" s="21" t="s">
        <v>88</v>
      </c>
      <c r="Q11" s="22" t="s">
        <v>89</v>
      </c>
      <c r="R11" s="20" t="s">
        <v>87</v>
      </c>
      <c r="S11" s="21" t="s">
        <v>88</v>
      </c>
      <c r="T11" s="22" t="s">
        <v>89</v>
      </c>
      <c r="U11" s="20" t="s">
        <v>87</v>
      </c>
      <c r="V11" s="21" t="s">
        <v>88</v>
      </c>
      <c r="W11" s="22" t="s">
        <v>89</v>
      </c>
      <c r="X11" s="20" t="s">
        <v>87</v>
      </c>
      <c r="Y11" s="21" t="s">
        <v>88</v>
      </c>
      <c r="Z11" s="22" t="s">
        <v>89</v>
      </c>
      <c r="AA11" s="20" t="s">
        <v>87</v>
      </c>
      <c r="AB11" s="21" t="s">
        <v>88</v>
      </c>
      <c r="AC11" s="22" t="s">
        <v>89</v>
      </c>
      <c r="AD11" s="20" t="s">
        <v>87</v>
      </c>
      <c r="AE11" s="21" t="s">
        <v>88</v>
      </c>
      <c r="AF11" s="22" t="s">
        <v>89</v>
      </c>
      <c r="AG11" s="20" t="s">
        <v>87</v>
      </c>
      <c r="AH11" s="21" t="s">
        <v>88</v>
      </c>
      <c r="AI11" s="22" t="s">
        <v>89</v>
      </c>
      <c r="AJ11" s="20" t="s">
        <v>87</v>
      </c>
      <c r="AK11" s="21" t="s">
        <v>88</v>
      </c>
      <c r="AL11" s="22" t="s">
        <v>89</v>
      </c>
      <c r="AM11" s="20" t="s">
        <v>87</v>
      </c>
      <c r="AN11" s="21" t="s">
        <v>88</v>
      </c>
      <c r="AO11" s="22" t="s">
        <v>89</v>
      </c>
      <c r="AP11" s="186"/>
      <c r="AQ11" s="189"/>
      <c r="AS11" s="4"/>
    </row>
    <row r="12" spans="1:45" ht="18" customHeight="1" x14ac:dyDescent="0.2">
      <c r="A12" s="9"/>
      <c r="B12" s="14" t="s">
        <v>98</v>
      </c>
      <c r="C12" s="58">
        <v>324</v>
      </c>
      <c r="D12" s="59">
        <v>80</v>
      </c>
      <c r="E12" s="60">
        <v>320</v>
      </c>
      <c r="F12" s="60">
        <f>G12+H12</f>
        <v>65</v>
      </c>
      <c r="G12" s="61">
        <v>40</v>
      </c>
      <c r="H12" s="62">
        <v>25</v>
      </c>
      <c r="I12" s="60">
        <f>J12+K12</f>
        <v>50</v>
      </c>
      <c r="J12" s="61">
        <v>30</v>
      </c>
      <c r="K12" s="62">
        <v>20</v>
      </c>
      <c r="L12" s="60">
        <f>M12+N12</f>
        <v>60</v>
      </c>
      <c r="M12" s="61">
        <v>35</v>
      </c>
      <c r="N12" s="62">
        <v>25</v>
      </c>
      <c r="O12" s="60">
        <f>P12+Q12</f>
        <v>50</v>
      </c>
      <c r="P12" s="61">
        <v>30</v>
      </c>
      <c r="Q12" s="62">
        <v>20</v>
      </c>
      <c r="R12" s="60">
        <f>S12+T12</f>
        <v>0</v>
      </c>
      <c r="S12" s="61"/>
      <c r="T12" s="62"/>
      <c r="U12" s="60">
        <f>V12+W12</f>
        <v>0</v>
      </c>
      <c r="V12" s="61"/>
      <c r="W12" s="62"/>
      <c r="X12" s="60">
        <f>Y12+Z12</f>
        <v>0</v>
      </c>
      <c r="Y12" s="61"/>
      <c r="Z12" s="62"/>
      <c r="AA12" s="60">
        <f>AB12+AC12</f>
        <v>0</v>
      </c>
      <c r="AB12" s="61"/>
      <c r="AC12" s="62"/>
      <c r="AD12" s="60">
        <f>AE12+AF12</f>
        <v>0</v>
      </c>
      <c r="AE12" s="61"/>
      <c r="AF12" s="62"/>
      <c r="AG12" s="60">
        <f>AH12+AI12</f>
        <v>0</v>
      </c>
      <c r="AH12" s="61"/>
      <c r="AI12" s="62"/>
      <c r="AJ12" s="60">
        <f>AK12+AL12</f>
        <v>0</v>
      </c>
      <c r="AK12" s="61"/>
      <c r="AL12" s="62"/>
      <c r="AM12" s="60">
        <f>AN12+AO12</f>
        <v>0</v>
      </c>
      <c r="AN12" s="61"/>
      <c r="AO12" s="62"/>
      <c r="AP12" s="59">
        <f>F12+L12+R12+X12+AD12+AJ12</f>
        <v>125</v>
      </c>
      <c r="AQ12" s="29">
        <f t="shared" ref="AQ12:AQ32" si="0">AP12/E12</f>
        <v>0.390625</v>
      </c>
    </row>
    <row r="13" spans="1:45" ht="18" customHeight="1" x14ac:dyDescent="0.2">
      <c r="A13" s="9"/>
      <c r="B13" s="15" t="s">
        <v>99</v>
      </c>
      <c r="C13" s="63">
        <v>250</v>
      </c>
      <c r="D13" s="64">
        <v>60</v>
      </c>
      <c r="E13" s="65">
        <v>240</v>
      </c>
      <c r="F13" s="66">
        <f t="shared" ref="F13:F31" si="1">G13+H13</f>
        <v>45</v>
      </c>
      <c r="G13" s="67">
        <v>20</v>
      </c>
      <c r="H13" s="68">
        <v>25</v>
      </c>
      <c r="I13" s="66">
        <f t="shared" ref="I13:I31" si="2">J13+K13</f>
        <v>35</v>
      </c>
      <c r="J13" s="67">
        <v>15</v>
      </c>
      <c r="K13" s="68">
        <v>20</v>
      </c>
      <c r="L13" s="66">
        <f t="shared" ref="L13:L31" si="3">M13+N13</f>
        <v>35</v>
      </c>
      <c r="M13" s="67">
        <v>15</v>
      </c>
      <c r="N13" s="68">
        <v>20</v>
      </c>
      <c r="O13" s="66">
        <f t="shared" ref="O13:O31" si="4">P13+Q13</f>
        <v>25</v>
      </c>
      <c r="P13" s="67">
        <v>10</v>
      </c>
      <c r="Q13" s="68">
        <v>15</v>
      </c>
      <c r="R13" s="66">
        <f t="shared" ref="R13:R31" si="5">S13+T13</f>
        <v>0</v>
      </c>
      <c r="S13" s="67"/>
      <c r="T13" s="68"/>
      <c r="U13" s="66">
        <f t="shared" ref="U13:U31" si="6">V13+W13</f>
        <v>0</v>
      </c>
      <c r="V13" s="67"/>
      <c r="W13" s="68"/>
      <c r="X13" s="66">
        <f t="shared" ref="X13:X31" si="7">Y13+Z13</f>
        <v>0</v>
      </c>
      <c r="Y13" s="67"/>
      <c r="Z13" s="68"/>
      <c r="AA13" s="66">
        <f t="shared" ref="AA13:AA31" si="8">AB13+AC13</f>
        <v>0</v>
      </c>
      <c r="AB13" s="67"/>
      <c r="AC13" s="68"/>
      <c r="AD13" s="66">
        <f t="shared" ref="AD13:AD31" si="9">AE13+AF13</f>
        <v>0</v>
      </c>
      <c r="AE13" s="67"/>
      <c r="AF13" s="68"/>
      <c r="AG13" s="66">
        <f t="shared" ref="AG13:AG31" si="10">AH13+AI13</f>
        <v>0</v>
      </c>
      <c r="AH13" s="67"/>
      <c r="AI13" s="68"/>
      <c r="AJ13" s="66">
        <f t="shared" ref="AJ13:AJ31" si="11">AK13+AL13</f>
        <v>0</v>
      </c>
      <c r="AK13" s="67"/>
      <c r="AL13" s="68"/>
      <c r="AM13" s="66">
        <f t="shared" ref="AM13:AM31" si="12">AN13+AO13</f>
        <v>0</v>
      </c>
      <c r="AN13" s="67"/>
      <c r="AO13" s="68"/>
      <c r="AP13" s="64">
        <f t="shared" ref="AP13:AP31" si="13">F13+L13+R13+X13+AD13+AJ13</f>
        <v>80</v>
      </c>
      <c r="AQ13" s="23">
        <f t="shared" si="0"/>
        <v>0.33333333333333331</v>
      </c>
    </row>
    <row r="14" spans="1:45" ht="18" customHeight="1" x14ac:dyDescent="0.2">
      <c r="A14" s="9"/>
      <c r="B14" s="15" t="s">
        <v>100</v>
      </c>
      <c r="C14" s="63">
        <v>236</v>
      </c>
      <c r="D14" s="64">
        <v>60</v>
      </c>
      <c r="E14" s="65">
        <v>240</v>
      </c>
      <c r="F14" s="66">
        <f t="shared" si="1"/>
        <v>35</v>
      </c>
      <c r="G14" s="67">
        <v>15</v>
      </c>
      <c r="H14" s="68">
        <v>20</v>
      </c>
      <c r="I14" s="66">
        <f t="shared" si="2"/>
        <v>25</v>
      </c>
      <c r="J14" s="67">
        <v>10</v>
      </c>
      <c r="K14" s="68">
        <v>15</v>
      </c>
      <c r="L14" s="66">
        <f t="shared" si="3"/>
        <v>40</v>
      </c>
      <c r="M14" s="67">
        <v>20</v>
      </c>
      <c r="N14" s="68">
        <v>20</v>
      </c>
      <c r="O14" s="66">
        <f t="shared" si="4"/>
        <v>25</v>
      </c>
      <c r="P14" s="67">
        <v>10</v>
      </c>
      <c r="Q14" s="68">
        <v>15</v>
      </c>
      <c r="R14" s="66">
        <f t="shared" si="5"/>
        <v>0</v>
      </c>
      <c r="S14" s="67"/>
      <c r="T14" s="68"/>
      <c r="U14" s="66">
        <f t="shared" si="6"/>
        <v>0</v>
      </c>
      <c r="V14" s="67"/>
      <c r="W14" s="68"/>
      <c r="X14" s="66">
        <f t="shared" si="7"/>
        <v>0</v>
      </c>
      <c r="Y14" s="67"/>
      <c r="Z14" s="68"/>
      <c r="AA14" s="66">
        <f t="shared" si="8"/>
        <v>0</v>
      </c>
      <c r="AB14" s="67"/>
      <c r="AC14" s="68"/>
      <c r="AD14" s="66">
        <f t="shared" si="9"/>
        <v>0</v>
      </c>
      <c r="AE14" s="67"/>
      <c r="AF14" s="68"/>
      <c r="AG14" s="66">
        <f t="shared" si="10"/>
        <v>0</v>
      </c>
      <c r="AH14" s="67"/>
      <c r="AI14" s="68"/>
      <c r="AJ14" s="66">
        <f t="shared" si="11"/>
        <v>0</v>
      </c>
      <c r="AK14" s="67"/>
      <c r="AL14" s="68"/>
      <c r="AM14" s="66">
        <f t="shared" si="12"/>
        <v>0</v>
      </c>
      <c r="AN14" s="67"/>
      <c r="AO14" s="68"/>
      <c r="AP14" s="64">
        <f t="shared" si="13"/>
        <v>75</v>
      </c>
      <c r="AQ14" s="11">
        <f t="shared" si="0"/>
        <v>0.3125</v>
      </c>
    </row>
    <row r="15" spans="1:45" ht="18" customHeight="1" x14ac:dyDescent="0.2">
      <c r="A15" s="9"/>
      <c r="B15" s="15" t="s">
        <v>97</v>
      </c>
      <c r="C15" s="63">
        <v>404</v>
      </c>
      <c r="D15" s="64">
        <v>100</v>
      </c>
      <c r="E15" s="65">
        <v>400</v>
      </c>
      <c r="F15" s="66">
        <f t="shared" si="1"/>
        <v>100</v>
      </c>
      <c r="G15" s="67">
        <v>80</v>
      </c>
      <c r="H15" s="68">
        <v>20</v>
      </c>
      <c r="I15" s="66">
        <f t="shared" si="2"/>
        <v>100</v>
      </c>
      <c r="J15" s="67">
        <v>80</v>
      </c>
      <c r="K15" s="68">
        <v>20</v>
      </c>
      <c r="L15" s="66">
        <f t="shared" si="3"/>
        <v>100</v>
      </c>
      <c r="M15" s="67">
        <v>75</v>
      </c>
      <c r="N15" s="68">
        <v>25</v>
      </c>
      <c r="O15" s="66">
        <f t="shared" si="4"/>
        <v>100</v>
      </c>
      <c r="P15" s="67">
        <v>75</v>
      </c>
      <c r="Q15" s="68">
        <v>25</v>
      </c>
      <c r="R15" s="66">
        <f t="shared" si="5"/>
        <v>0</v>
      </c>
      <c r="S15" s="67"/>
      <c r="T15" s="68"/>
      <c r="U15" s="66">
        <f t="shared" si="6"/>
        <v>0</v>
      </c>
      <c r="V15" s="67"/>
      <c r="W15" s="68"/>
      <c r="X15" s="66">
        <f t="shared" si="7"/>
        <v>0</v>
      </c>
      <c r="Y15" s="67"/>
      <c r="Z15" s="68"/>
      <c r="AA15" s="66">
        <f t="shared" si="8"/>
        <v>0</v>
      </c>
      <c r="AB15" s="67"/>
      <c r="AC15" s="68"/>
      <c r="AD15" s="66">
        <f t="shared" si="9"/>
        <v>0</v>
      </c>
      <c r="AE15" s="67"/>
      <c r="AF15" s="68"/>
      <c r="AG15" s="66">
        <f t="shared" si="10"/>
        <v>0</v>
      </c>
      <c r="AH15" s="67"/>
      <c r="AI15" s="68"/>
      <c r="AJ15" s="66">
        <f t="shared" si="11"/>
        <v>0</v>
      </c>
      <c r="AK15" s="67"/>
      <c r="AL15" s="68"/>
      <c r="AM15" s="66">
        <f t="shared" si="12"/>
        <v>0</v>
      </c>
      <c r="AN15" s="67"/>
      <c r="AO15" s="68"/>
      <c r="AP15" s="64">
        <f t="shared" si="13"/>
        <v>200</v>
      </c>
      <c r="AQ15" s="11">
        <f t="shared" si="0"/>
        <v>0.5</v>
      </c>
    </row>
    <row r="16" spans="1:45" ht="18" customHeight="1" x14ac:dyDescent="0.2">
      <c r="A16" s="9"/>
      <c r="B16" s="15"/>
      <c r="C16" s="63"/>
      <c r="D16" s="64"/>
      <c r="E16" s="65"/>
      <c r="F16" s="66">
        <f t="shared" si="1"/>
        <v>0</v>
      </c>
      <c r="G16" s="67"/>
      <c r="H16" s="68"/>
      <c r="I16" s="66">
        <f t="shared" si="2"/>
        <v>0</v>
      </c>
      <c r="J16" s="67"/>
      <c r="K16" s="68"/>
      <c r="L16" s="66">
        <f t="shared" si="3"/>
        <v>0</v>
      </c>
      <c r="M16" s="67"/>
      <c r="N16" s="68"/>
      <c r="O16" s="66">
        <f t="shared" si="4"/>
        <v>0</v>
      </c>
      <c r="P16" s="67"/>
      <c r="Q16" s="68"/>
      <c r="R16" s="66">
        <f t="shared" si="5"/>
        <v>0</v>
      </c>
      <c r="S16" s="67"/>
      <c r="T16" s="68"/>
      <c r="U16" s="66">
        <f t="shared" si="6"/>
        <v>0</v>
      </c>
      <c r="V16" s="67"/>
      <c r="W16" s="68"/>
      <c r="X16" s="66">
        <f t="shared" si="7"/>
        <v>0</v>
      </c>
      <c r="Y16" s="67"/>
      <c r="Z16" s="68"/>
      <c r="AA16" s="66">
        <f t="shared" si="8"/>
        <v>0</v>
      </c>
      <c r="AB16" s="67"/>
      <c r="AC16" s="68"/>
      <c r="AD16" s="66">
        <f t="shared" si="9"/>
        <v>0</v>
      </c>
      <c r="AE16" s="67"/>
      <c r="AF16" s="68"/>
      <c r="AG16" s="66">
        <f t="shared" si="10"/>
        <v>0</v>
      </c>
      <c r="AH16" s="67"/>
      <c r="AI16" s="68"/>
      <c r="AJ16" s="66">
        <f t="shared" si="11"/>
        <v>0</v>
      </c>
      <c r="AK16" s="67"/>
      <c r="AL16" s="68"/>
      <c r="AM16" s="66">
        <f t="shared" si="12"/>
        <v>0</v>
      </c>
      <c r="AN16" s="67"/>
      <c r="AO16" s="68"/>
      <c r="AP16" s="64">
        <f t="shared" si="13"/>
        <v>0</v>
      </c>
      <c r="AQ16" s="11" t="e">
        <f t="shared" si="0"/>
        <v>#DIV/0!</v>
      </c>
    </row>
    <row r="17" spans="1:43" ht="18" customHeight="1" x14ac:dyDescent="0.2">
      <c r="A17" s="9"/>
      <c r="B17" s="15"/>
      <c r="C17" s="63"/>
      <c r="D17" s="64"/>
      <c r="E17" s="65"/>
      <c r="F17" s="66">
        <f t="shared" si="1"/>
        <v>0</v>
      </c>
      <c r="G17" s="67"/>
      <c r="H17" s="68"/>
      <c r="I17" s="66">
        <f t="shared" si="2"/>
        <v>0</v>
      </c>
      <c r="J17" s="67"/>
      <c r="K17" s="68"/>
      <c r="L17" s="66">
        <f t="shared" si="3"/>
        <v>0</v>
      </c>
      <c r="M17" s="67"/>
      <c r="N17" s="68"/>
      <c r="O17" s="66">
        <f t="shared" si="4"/>
        <v>0</v>
      </c>
      <c r="P17" s="67"/>
      <c r="Q17" s="68"/>
      <c r="R17" s="66">
        <f t="shared" si="5"/>
        <v>0</v>
      </c>
      <c r="S17" s="67"/>
      <c r="T17" s="68"/>
      <c r="U17" s="66">
        <f t="shared" si="6"/>
        <v>0</v>
      </c>
      <c r="V17" s="67"/>
      <c r="W17" s="68"/>
      <c r="X17" s="66">
        <f t="shared" si="7"/>
        <v>0</v>
      </c>
      <c r="Y17" s="67"/>
      <c r="Z17" s="68"/>
      <c r="AA17" s="66">
        <f t="shared" si="8"/>
        <v>0</v>
      </c>
      <c r="AB17" s="67"/>
      <c r="AC17" s="68"/>
      <c r="AD17" s="66">
        <f t="shared" si="9"/>
        <v>0</v>
      </c>
      <c r="AE17" s="67"/>
      <c r="AF17" s="68"/>
      <c r="AG17" s="66">
        <f t="shared" si="10"/>
        <v>0</v>
      </c>
      <c r="AH17" s="67"/>
      <c r="AI17" s="68"/>
      <c r="AJ17" s="66">
        <f t="shared" si="11"/>
        <v>0</v>
      </c>
      <c r="AK17" s="67"/>
      <c r="AL17" s="68"/>
      <c r="AM17" s="66">
        <f t="shared" si="12"/>
        <v>0</v>
      </c>
      <c r="AN17" s="67"/>
      <c r="AO17" s="68"/>
      <c r="AP17" s="64">
        <f t="shared" si="13"/>
        <v>0</v>
      </c>
      <c r="AQ17" s="11" t="e">
        <f t="shared" si="0"/>
        <v>#DIV/0!</v>
      </c>
    </row>
    <row r="18" spans="1:43" ht="18" customHeight="1" x14ac:dyDescent="0.2">
      <c r="A18" s="9"/>
      <c r="B18" s="15"/>
      <c r="C18" s="63"/>
      <c r="D18" s="64"/>
      <c r="E18" s="65"/>
      <c r="F18" s="66">
        <f t="shared" si="1"/>
        <v>0</v>
      </c>
      <c r="G18" s="67"/>
      <c r="H18" s="68"/>
      <c r="I18" s="66">
        <f t="shared" si="2"/>
        <v>0</v>
      </c>
      <c r="J18" s="67"/>
      <c r="K18" s="68"/>
      <c r="L18" s="66">
        <f t="shared" si="3"/>
        <v>0</v>
      </c>
      <c r="M18" s="67"/>
      <c r="N18" s="68"/>
      <c r="O18" s="66">
        <f t="shared" si="4"/>
        <v>0</v>
      </c>
      <c r="P18" s="67"/>
      <c r="Q18" s="68"/>
      <c r="R18" s="66">
        <f t="shared" si="5"/>
        <v>0</v>
      </c>
      <c r="S18" s="67"/>
      <c r="T18" s="68"/>
      <c r="U18" s="66">
        <f t="shared" si="6"/>
        <v>0</v>
      </c>
      <c r="V18" s="67"/>
      <c r="W18" s="68"/>
      <c r="X18" s="66">
        <f t="shared" si="7"/>
        <v>0</v>
      </c>
      <c r="Y18" s="67"/>
      <c r="Z18" s="68"/>
      <c r="AA18" s="66">
        <f t="shared" si="8"/>
        <v>0</v>
      </c>
      <c r="AB18" s="67"/>
      <c r="AC18" s="68"/>
      <c r="AD18" s="66">
        <f t="shared" si="9"/>
        <v>0</v>
      </c>
      <c r="AE18" s="67"/>
      <c r="AF18" s="68"/>
      <c r="AG18" s="66">
        <f t="shared" si="10"/>
        <v>0</v>
      </c>
      <c r="AH18" s="67"/>
      <c r="AI18" s="68"/>
      <c r="AJ18" s="66">
        <f t="shared" si="11"/>
        <v>0</v>
      </c>
      <c r="AK18" s="67"/>
      <c r="AL18" s="68"/>
      <c r="AM18" s="66">
        <f t="shared" si="12"/>
        <v>0</v>
      </c>
      <c r="AN18" s="67"/>
      <c r="AO18" s="68"/>
      <c r="AP18" s="64">
        <f t="shared" si="13"/>
        <v>0</v>
      </c>
      <c r="AQ18" s="11" t="e">
        <f t="shared" si="0"/>
        <v>#DIV/0!</v>
      </c>
    </row>
    <row r="19" spans="1:43" ht="18" customHeight="1" x14ac:dyDescent="0.2">
      <c r="A19" s="9"/>
      <c r="B19" s="15"/>
      <c r="C19" s="63"/>
      <c r="D19" s="64"/>
      <c r="E19" s="65"/>
      <c r="F19" s="66">
        <f t="shared" si="1"/>
        <v>0</v>
      </c>
      <c r="G19" s="67"/>
      <c r="H19" s="68"/>
      <c r="I19" s="66">
        <f t="shared" si="2"/>
        <v>0</v>
      </c>
      <c r="J19" s="67"/>
      <c r="K19" s="68"/>
      <c r="L19" s="66">
        <f t="shared" si="3"/>
        <v>0</v>
      </c>
      <c r="M19" s="67"/>
      <c r="N19" s="68"/>
      <c r="O19" s="66">
        <f t="shared" si="4"/>
        <v>0</v>
      </c>
      <c r="P19" s="67"/>
      <c r="Q19" s="68"/>
      <c r="R19" s="66">
        <f t="shared" si="5"/>
        <v>0</v>
      </c>
      <c r="S19" s="67"/>
      <c r="T19" s="68"/>
      <c r="U19" s="66">
        <f t="shared" si="6"/>
        <v>0</v>
      </c>
      <c r="V19" s="67"/>
      <c r="W19" s="68"/>
      <c r="X19" s="66">
        <f t="shared" si="7"/>
        <v>0</v>
      </c>
      <c r="Y19" s="67"/>
      <c r="Z19" s="68"/>
      <c r="AA19" s="66">
        <f t="shared" si="8"/>
        <v>0</v>
      </c>
      <c r="AB19" s="67"/>
      <c r="AC19" s="68"/>
      <c r="AD19" s="66">
        <f t="shared" si="9"/>
        <v>0</v>
      </c>
      <c r="AE19" s="67"/>
      <c r="AF19" s="68"/>
      <c r="AG19" s="66">
        <f t="shared" si="10"/>
        <v>0</v>
      </c>
      <c r="AH19" s="67"/>
      <c r="AI19" s="68"/>
      <c r="AJ19" s="66">
        <f t="shared" si="11"/>
        <v>0</v>
      </c>
      <c r="AK19" s="67"/>
      <c r="AL19" s="68"/>
      <c r="AM19" s="66">
        <f t="shared" si="12"/>
        <v>0</v>
      </c>
      <c r="AN19" s="67"/>
      <c r="AO19" s="68"/>
      <c r="AP19" s="64">
        <f t="shared" si="13"/>
        <v>0</v>
      </c>
      <c r="AQ19" s="11" t="e">
        <f t="shared" si="0"/>
        <v>#DIV/0!</v>
      </c>
    </row>
    <row r="20" spans="1:43" ht="18" customHeight="1" x14ac:dyDescent="0.2">
      <c r="A20" s="9"/>
      <c r="B20" s="15"/>
      <c r="C20" s="63"/>
      <c r="D20" s="64"/>
      <c r="E20" s="65"/>
      <c r="F20" s="66">
        <f t="shared" si="1"/>
        <v>0</v>
      </c>
      <c r="G20" s="67"/>
      <c r="H20" s="68"/>
      <c r="I20" s="66">
        <f t="shared" si="2"/>
        <v>0</v>
      </c>
      <c r="J20" s="67"/>
      <c r="K20" s="68"/>
      <c r="L20" s="66">
        <f t="shared" si="3"/>
        <v>0</v>
      </c>
      <c r="M20" s="67"/>
      <c r="N20" s="68"/>
      <c r="O20" s="66">
        <f t="shared" si="4"/>
        <v>0</v>
      </c>
      <c r="P20" s="67"/>
      <c r="Q20" s="68"/>
      <c r="R20" s="66">
        <f t="shared" si="5"/>
        <v>0</v>
      </c>
      <c r="S20" s="67"/>
      <c r="T20" s="68"/>
      <c r="U20" s="66">
        <f t="shared" si="6"/>
        <v>0</v>
      </c>
      <c r="V20" s="67"/>
      <c r="W20" s="68"/>
      <c r="X20" s="66">
        <f t="shared" si="7"/>
        <v>0</v>
      </c>
      <c r="Y20" s="67"/>
      <c r="Z20" s="68"/>
      <c r="AA20" s="66">
        <f t="shared" si="8"/>
        <v>0</v>
      </c>
      <c r="AB20" s="67"/>
      <c r="AC20" s="68"/>
      <c r="AD20" s="66">
        <f t="shared" si="9"/>
        <v>0</v>
      </c>
      <c r="AE20" s="67"/>
      <c r="AF20" s="68"/>
      <c r="AG20" s="66">
        <f t="shared" si="10"/>
        <v>0</v>
      </c>
      <c r="AH20" s="67"/>
      <c r="AI20" s="68"/>
      <c r="AJ20" s="66">
        <f t="shared" si="11"/>
        <v>0</v>
      </c>
      <c r="AK20" s="67"/>
      <c r="AL20" s="68"/>
      <c r="AM20" s="66">
        <f t="shared" si="12"/>
        <v>0</v>
      </c>
      <c r="AN20" s="67"/>
      <c r="AO20" s="68"/>
      <c r="AP20" s="64">
        <f t="shared" si="13"/>
        <v>0</v>
      </c>
      <c r="AQ20" s="11" t="e">
        <f t="shared" si="0"/>
        <v>#DIV/0!</v>
      </c>
    </row>
    <row r="21" spans="1:43" ht="18" customHeight="1" x14ac:dyDescent="0.2">
      <c r="A21" s="9"/>
      <c r="B21" s="15"/>
      <c r="C21" s="63"/>
      <c r="D21" s="64"/>
      <c r="E21" s="65"/>
      <c r="F21" s="66">
        <f t="shared" si="1"/>
        <v>0</v>
      </c>
      <c r="G21" s="67"/>
      <c r="H21" s="68"/>
      <c r="I21" s="66">
        <f t="shared" si="2"/>
        <v>0</v>
      </c>
      <c r="J21" s="67"/>
      <c r="K21" s="68"/>
      <c r="L21" s="66">
        <f t="shared" si="3"/>
        <v>0</v>
      </c>
      <c r="M21" s="67"/>
      <c r="N21" s="68"/>
      <c r="O21" s="66">
        <f t="shared" si="4"/>
        <v>0</v>
      </c>
      <c r="P21" s="67"/>
      <c r="Q21" s="68"/>
      <c r="R21" s="66">
        <f t="shared" si="5"/>
        <v>0</v>
      </c>
      <c r="S21" s="67"/>
      <c r="T21" s="68"/>
      <c r="U21" s="66">
        <f t="shared" si="6"/>
        <v>0</v>
      </c>
      <c r="V21" s="67"/>
      <c r="W21" s="68"/>
      <c r="X21" s="66">
        <f t="shared" si="7"/>
        <v>0</v>
      </c>
      <c r="Y21" s="67"/>
      <c r="Z21" s="68"/>
      <c r="AA21" s="66">
        <f t="shared" si="8"/>
        <v>0</v>
      </c>
      <c r="AB21" s="67"/>
      <c r="AC21" s="68"/>
      <c r="AD21" s="66">
        <f t="shared" si="9"/>
        <v>0</v>
      </c>
      <c r="AE21" s="67"/>
      <c r="AF21" s="68"/>
      <c r="AG21" s="66">
        <f t="shared" si="10"/>
        <v>0</v>
      </c>
      <c r="AH21" s="67"/>
      <c r="AI21" s="68"/>
      <c r="AJ21" s="66">
        <f t="shared" si="11"/>
        <v>0</v>
      </c>
      <c r="AK21" s="67"/>
      <c r="AL21" s="68"/>
      <c r="AM21" s="66">
        <f t="shared" si="12"/>
        <v>0</v>
      </c>
      <c r="AN21" s="67"/>
      <c r="AO21" s="68"/>
      <c r="AP21" s="64">
        <f t="shared" si="13"/>
        <v>0</v>
      </c>
      <c r="AQ21" s="11" t="e">
        <f t="shared" si="0"/>
        <v>#DIV/0!</v>
      </c>
    </row>
    <row r="22" spans="1:43" ht="18" customHeight="1" x14ac:dyDescent="0.2">
      <c r="A22" s="9"/>
      <c r="B22" s="15"/>
      <c r="C22" s="63"/>
      <c r="D22" s="64"/>
      <c r="E22" s="65"/>
      <c r="F22" s="66">
        <f t="shared" si="1"/>
        <v>0</v>
      </c>
      <c r="G22" s="67"/>
      <c r="H22" s="68"/>
      <c r="I22" s="66">
        <f t="shared" si="2"/>
        <v>0</v>
      </c>
      <c r="J22" s="67"/>
      <c r="K22" s="68"/>
      <c r="L22" s="66">
        <f t="shared" si="3"/>
        <v>0</v>
      </c>
      <c r="M22" s="67"/>
      <c r="N22" s="68"/>
      <c r="O22" s="66">
        <f t="shared" si="4"/>
        <v>0</v>
      </c>
      <c r="P22" s="67"/>
      <c r="Q22" s="68"/>
      <c r="R22" s="66">
        <f t="shared" si="5"/>
        <v>0</v>
      </c>
      <c r="S22" s="67"/>
      <c r="T22" s="68"/>
      <c r="U22" s="66">
        <f t="shared" si="6"/>
        <v>0</v>
      </c>
      <c r="V22" s="67"/>
      <c r="W22" s="68"/>
      <c r="X22" s="66">
        <f t="shared" si="7"/>
        <v>0</v>
      </c>
      <c r="Y22" s="67"/>
      <c r="Z22" s="68"/>
      <c r="AA22" s="66">
        <f t="shared" si="8"/>
        <v>0</v>
      </c>
      <c r="AB22" s="67"/>
      <c r="AC22" s="68"/>
      <c r="AD22" s="66">
        <f t="shared" si="9"/>
        <v>0</v>
      </c>
      <c r="AE22" s="67"/>
      <c r="AF22" s="68"/>
      <c r="AG22" s="66">
        <f t="shared" si="10"/>
        <v>0</v>
      </c>
      <c r="AH22" s="67"/>
      <c r="AI22" s="68"/>
      <c r="AJ22" s="66">
        <f t="shared" si="11"/>
        <v>0</v>
      </c>
      <c r="AK22" s="67"/>
      <c r="AL22" s="68"/>
      <c r="AM22" s="66">
        <f t="shared" si="12"/>
        <v>0</v>
      </c>
      <c r="AN22" s="67"/>
      <c r="AO22" s="68"/>
      <c r="AP22" s="64">
        <f t="shared" si="13"/>
        <v>0</v>
      </c>
      <c r="AQ22" s="11" t="e">
        <f t="shared" si="0"/>
        <v>#DIV/0!</v>
      </c>
    </row>
    <row r="23" spans="1:43" ht="18" customHeight="1" x14ac:dyDescent="0.2">
      <c r="A23" s="9"/>
      <c r="B23" s="15"/>
      <c r="C23" s="63"/>
      <c r="D23" s="64"/>
      <c r="E23" s="65"/>
      <c r="F23" s="66">
        <f t="shared" si="1"/>
        <v>0</v>
      </c>
      <c r="G23" s="67"/>
      <c r="H23" s="68"/>
      <c r="I23" s="66">
        <f t="shared" si="2"/>
        <v>0</v>
      </c>
      <c r="J23" s="67"/>
      <c r="K23" s="68"/>
      <c r="L23" s="66">
        <f t="shared" si="3"/>
        <v>0</v>
      </c>
      <c r="M23" s="67"/>
      <c r="N23" s="68"/>
      <c r="O23" s="66">
        <f t="shared" si="4"/>
        <v>0</v>
      </c>
      <c r="P23" s="67"/>
      <c r="Q23" s="68"/>
      <c r="R23" s="66">
        <f t="shared" si="5"/>
        <v>0</v>
      </c>
      <c r="S23" s="67"/>
      <c r="T23" s="68"/>
      <c r="U23" s="66">
        <f t="shared" si="6"/>
        <v>0</v>
      </c>
      <c r="V23" s="67"/>
      <c r="W23" s="68"/>
      <c r="X23" s="66">
        <f t="shared" si="7"/>
        <v>0</v>
      </c>
      <c r="Y23" s="67"/>
      <c r="Z23" s="68"/>
      <c r="AA23" s="66">
        <f t="shared" si="8"/>
        <v>0</v>
      </c>
      <c r="AB23" s="67"/>
      <c r="AC23" s="68"/>
      <c r="AD23" s="66">
        <f t="shared" si="9"/>
        <v>0</v>
      </c>
      <c r="AE23" s="67"/>
      <c r="AF23" s="68"/>
      <c r="AG23" s="66">
        <f t="shared" si="10"/>
        <v>0</v>
      </c>
      <c r="AH23" s="67"/>
      <c r="AI23" s="68"/>
      <c r="AJ23" s="66">
        <f t="shared" si="11"/>
        <v>0</v>
      </c>
      <c r="AK23" s="67"/>
      <c r="AL23" s="68"/>
      <c r="AM23" s="66">
        <f t="shared" si="12"/>
        <v>0</v>
      </c>
      <c r="AN23" s="67"/>
      <c r="AO23" s="68"/>
      <c r="AP23" s="64">
        <f t="shared" si="13"/>
        <v>0</v>
      </c>
      <c r="AQ23" s="11" t="e">
        <f t="shared" si="0"/>
        <v>#DIV/0!</v>
      </c>
    </row>
    <row r="24" spans="1:43" ht="18" customHeight="1" x14ac:dyDescent="0.2">
      <c r="A24" s="9"/>
      <c r="B24" s="15"/>
      <c r="C24" s="63"/>
      <c r="D24" s="64"/>
      <c r="E24" s="65"/>
      <c r="F24" s="66">
        <f t="shared" si="1"/>
        <v>0</v>
      </c>
      <c r="G24" s="67"/>
      <c r="H24" s="68"/>
      <c r="I24" s="66">
        <f t="shared" si="2"/>
        <v>0</v>
      </c>
      <c r="J24" s="67"/>
      <c r="K24" s="68"/>
      <c r="L24" s="66">
        <f t="shared" si="3"/>
        <v>0</v>
      </c>
      <c r="M24" s="67"/>
      <c r="N24" s="68"/>
      <c r="O24" s="66">
        <f t="shared" si="4"/>
        <v>0</v>
      </c>
      <c r="P24" s="67"/>
      <c r="Q24" s="68"/>
      <c r="R24" s="66">
        <f t="shared" si="5"/>
        <v>0</v>
      </c>
      <c r="S24" s="67"/>
      <c r="T24" s="68"/>
      <c r="U24" s="66">
        <f t="shared" si="6"/>
        <v>0</v>
      </c>
      <c r="V24" s="67"/>
      <c r="W24" s="68"/>
      <c r="X24" s="66">
        <f t="shared" si="7"/>
        <v>0</v>
      </c>
      <c r="Y24" s="67"/>
      <c r="Z24" s="68"/>
      <c r="AA24" s="66">
        <f t="shared" si="8"/>
        <v>0</v>
      </c>
      <c r="AB24" s="67"/>
      <c r="AC24" s="68"/>
      <c r="AD24" s="66">
        <f t="shared" si="9"/>
        <v>0</v>
      </c>
      <c r="AE24" s="67"/>
      <c r="AF24" s="68"/>
      <c r="AG24" s="66">
        <f t="shared" si="10"/>
        <v>0</v>
      </c>
      <c r="AH24" s="67"/>
      <c r="AI24" s="68"/>
      <c r="AJ24" s="66">
        <f t="shared" si="11"/>
        <v>0</v>
      </c>
      <c r="AK24" s="67"/>
      <c r="AL24" s="68"/>
      <c r="AM24" s="66">
        <f t="shared" si="12"/>
        <v>0</v>
      </c>
      <c r="AN24" s="67"/>
      <c r="AO24" s="68"/>
      <c r="AP24" s="64">
        <f t="shared" si="13"/>
        <v>0</v>
      </c>
      <c r="AQ24" s="11" t="e">
        <f t="shared" si="0"/>
        <v>#DIV/0!</v>
      </c>
    </row>
    <row r="25" spans="1:43" ht="18" customHeight="1" x14ac:dyDescent="0.2">
      <c r="A25" s="9"/>
      <c r="B25" s="15"/>
      <c r="C25" s="63"/>
      <c r="D25" s="64"/>
      <c r="E25" s="65"/>
      <c r="F25" s="66">
        <f t="shared" si="1"/>
        <v>0</v>
      </c>
      <c r="G25" s="67"/>
      <c r="H25" s="68"/>
      <c r="I25" s="66">
        <f t="shared" si="2"/>
        <v>0</v>
      </c>
      <c r="J25" s="67"/>
      <c r="K25" s="68"/>
      <c r="L25" s="66">
        <f t="shared" si="3"/>
        <v>0</v>
      </c>
      <c r="M25" s="67"/>
      <c r="N25" s="68"/>
      <c r="O25" s="66">
        <f t="shared" si="4"/>
        <v>0</v>
      </c>
      <c r="P25" s="67"/>
      <c r="Q25" s="68"/>
      <c r="R25" s="66">
        <f t="shared" si="5"/>
        <v>0</v>
      </c>
      <c r="S25" s="67"/>
      <c r="T25" s="68"/>
      <c r="U25" s="66">
        <f t="shared" si="6"/>
        <v>0</v>
      </c>
      <c r="V25" s="67"/>
      <c r="W25" s="68"/>
      <c r="X25" s="66">
        <f t="shared" si="7"/>
        <v>0</v>
      </c>
      <c r="Y25" s="67"/>
      <c r="Z25" s="68"/>
      <c r="AA25" s="66">
        <f t="shared" si="8"/>
        <v>0</v>
      </c>
      <c r="AB25" s="67"/>
      <c r="AC25" s="68"/>
      <c r="AD25" s="66">
        <f t="shared" si="9"/>
        <v>0</v>
      </c>
      <c r="AE25" s="67"/>
      <c r="AF25" s="68"/>
      <c r="AG25" s="66">
        <f t="shared" si="10"/>
        <v>0</v>
      </c>
      <c r="AH25" s="67"/>
      <c r="AI25" s="68"/>
      <c r="AJ25" s="66">
        <f t="shared" si="11"/>
        <v>0</v>
      </c>
      <c r="AK25" s="67"/>
      <c r="AL25" s="68"/>
      <c r="AM25" s="66">
        <f t="shared" si="12"/>
        <v>0</v>
      </c>
      <c r="AN25" s="67"/>
      <c r="AO25" s="68"/>
      <c r="AP25" s="64">
        <f t="shared" si="13"/>
        <v>0</v>
      </c>
      <c r="AQ25" s="11" t="e">
        <f t="shared" si="0"/>
        <v>#DIV/0!</v>
      </c>
    </row>
    <row r="26" spans="1:43" ht="18" customHeight="1" x14ac:dyDescent="0.2">
      <c r="A26" s="9"/>
      <c r="B26" s="15"/>
      <c r="C26" s="63"/>
      <c r="D26" s="64"/>
      <c r="E26" s="65"/>
      <c r="F26" s="66">
        <f t="shared" si="1"/>
        <v>0</v>
      </c>
      <c r="G26" s="67"/>
      <c r="H26" s="68"/>
      <c r="I26" s="66">
        <f t="shared" si="2"/>
        <v>0</v>
      </c>
      <c r="J26" s="67"/>
      <c r="K26" s="68"/>
      <c r="L26" s="66">
        <f t="shared" si="3"/>
        <v>0</v>
      </c>
      <c r="M26" s="67"/>
      <c r="N26" s="68"/>
      <c r="O26" s="66">
        <f t="shared" si="4"/>
        <v>0</v>
      </c>
      <c r="P26" s="67"/>
      <c r="Q26" s="68"/>
      <c r="R26" s="66">
        <f t="shared" si="5"/>
        <v>0</v>
      </c>
      <c r="S26" s="67"/>
      <c r="T26" s="68"/>
      <c r="U26" s="66">
        <f t="shared" si="6"/>
        <v>0</v>
      </c>
      <c r="V26" s="67"/>
      <c r="W26" s="68"/>
      <c r="X26" s="66">
        <f t="shared" si="7"/>
        <v>0</v>
      </c>
      <c r="Y26" s="67"/>
      <c r="Z26" s="68"/>
      <c r="AA26" s="66">
        <f t="shared" si="8"/>
        <v>0</v>
      </c>
      <c r="AB26" s="67"/>
      <c r="AC26" s="68"/>
      <c r="AD26" s="66">
        <f t="shared" si="9"/>
        <v>0</v>
      </c>
      <c r="AE26" s="67"/>
      <c r="AF26" s="68"/>
      <c r="AG26" s="66">
        <f t="shared" si="10"/>
        <v>0</v>
      </c>
      <c r="AH26" s="67"/>
      <c r="AI26" s="68"/>
      <c r="AJ26" s="66">
        <f t="shared" si="11"/>
        <v>0</v>
      </c>
      <c r="AK26" s="67"/>
      <c r="AL26" s="68"/>
      <c r="AM26" s="66">
        <f t="shared" si="12"/>
        <v>0</v>
      </c>
      <c r="AN26" s="67"/>
      <c r="AO26" s="68"/>
      <c r="AP26" s="64">
        <f t="shared" si="13"/>
        <v>0</v>
      </c>
      <c r="AQ26" s="11" t="e">
        <f t="shared" si="0"/>
        <v>#DIV/0!</v>
      </c>
    </row>
    <row r="27" spans="1:43" ht="18" customHeight="1" x14ac:dyDescent="0.2">
      <c r="A27" s="9"/>
      <c r="B27" s="15"/>
      <c r="C27" s="63"/>
      <c r="D27" s="64"/>
      <c r="E27" s="65"/>
      <c r="F27" s="66">
        <f t="shared" si="1"/>
        <v>0</v>
      </c>
      <c r="G27" s="67"/>
      <c r="H27" s="68"/>
      <c r="I27" s="66">
        <f t="shared" si="2"/>
        <v>0</v>
      </c>
      <c r="J27" s="67"/>
      <c r="K27" s="68"/>
      <c r="L27" s="66">
        <f t="shared" si="3"/>
        <v>0</v>
      </c>
      <c r="M27" s="67"/>
      <c r="N27" s="68"/>
      <c r="O27" s="66">
        <f t="shared" si="4"/>
        <v>0</v>
      </c>
      <c r="P27" s="67"/>
      <c r="Q27" s="68"/>
      <c r="R27" s="66">
        <f t="shared" si="5"/>
        <v>0</v>
      </c>
      <c r="S27" s="67"/>
      <c r="T27" s="68"/>
      <c r="U27" s="66">
        <f t="shared" si="6"/>
        <v>0</v>
      </c>
      <c r="V27" s="67"/>
      <c r="W27" s="68"/>
      <c r="X27" s="66">
        <f t="shared" si="7"/>
        <v>0</v>
      </c>
      <c r="Y27" s="67"/>
      <c r="Z27" s="68"/>
      <c r="AA27" s="66">
        <f t="shared" si="8"/>
        <v>0</v>
      </c>
      <c r="AB27" s="67"/>
      <c r="AC27" s="68"/>
      <c r="AD27" s="66">
        <f t="shared" si="9"/>
        <v>0</v>
      </c>
      <c r="AE27" s="67"/>
      <c r="AF27" s="68"/>
      <c r="AG27" s="66">
        <f t="shared" si="10"/>
        <v>0</v>
      </c>
      <c r="AH27" s="67"/>
      <c r="AI27" s="68"/>
      <c r="AJ27" s="66">
        <f t="shared" si="11"/>
        <v>0</v>
      </c>
      <c r="AK27" s="67"/>
      <c r="AL27" s="68"/>
      <c r="AM27" s="66">
        <f t="shared" si="12"/>
        <v>0</v>
      </c>
      <c r="AN27" s="67"/>
      <c r="AO27" s="68"/>
      <c r="AP27" s="64">
        <f t="shared" si="13"/>
        <v>0</v>
      </c>
      <c r="AQ27" s="11" t="e">
        <f t="shared" si="0"/>
        <v>#DIV/0!</v>
      </c>
    </row>
    <row r="28" spans="1:43" ht="18" customHeight="1" x14ac:dyDescent="0.2">
      <c r="A28" s="9"/>
      <c r="B28" s="15"/>
      <c r="C28" s="63"/>
      <c r="D28" s="64"/>
      <c r="E28" s="65"/>
      <c r="F28" s="66">
        <f t="shared" si="1"/>
        <v>0</v>
      </c>
      <c r="G28" s="67"/>
      <c r="H28" s="68"/>
      <c r="I28" s="66">
        <f t="shared" si="2"/>
        <v>0</v>
      </c>
      <c r="J28" s="67"/>
      <c r="K28" s="68"/>
      <c r="L28" s="66">
        <f t="shared" si="3"/>
        <v>0</v>
      </c>
      <c r="M28" s="67"/>
      <c r="N28" s="68"/>
      <c r="O28" s="66">
        <f t="shared" si="4"/>
        <v>0</v>
      </c>
      <c r="P28" s="67"/>
      <c r="Q28" s="68"/>
      <c r="R28" s="66">
        <f t="shared" si="5"/>
        <v>0</v>
      </c>
      <c r="S28" s="67"/>
      <c r="T28" s="68"/>
      <c r="U28" s="66">
        <f t="shared" si="6"/>
        <v>0</v>
      </c>
      <c r="V28" s="67"/>
      <c r="W28" s="68"/>
      <c r="X28" s="66">
        <f t="shared" si="7"/>
        <v>0</v>
      </c>
      <c r="Y28" s="67"/>
      <c r="Z28" s="68"/>
      <c r="AA28" s="66">
        <f t="shared" si="8"/>
        <v>0</v>
      </c>
      <c r="AB28" s="67"/>
      <c r="AC28" s="68"/>
      <c r="AD28" s="66">
        <f t="shared" si="9"/>
        <v>0</v>
      </c>
      <c r="AE28" s="67"/>
      <c r="AF28" s="68"/>
      <c r="AG28" s="66">
        <f t="shared" si="10"/>
        <v>0</v>
      </c>
      <c r="AH28" s="67"/>
      <c r="AI28" s="68"/>
      <c r="AJ28" s="66">
        <f t="shared" si="11"/>
        <v>0</v>
      </c>
      <c r="AK28" s="67"/>
      <c r="AL28" s="68"/>
      <c r="AM28" s="66">
        <f t="shared" si="12"/>
        <v>0</v>
      </c>
      <c r="AN28" s="67"/>
      <c r="AO28" s="68"/>
      <c r="AP28" s="64">
        <f t="shared" si="13"/>
        <v>0</v>
      </c>
      <c r="AQ28" s="11" t="e">
        <f t="shared" si="0"/>
        <v>#DIV/0!</v>
      </c>
    </row>
    <row r="29" spans="1:43" ht="18" customHeight="1" x14ac:dyDescent="0.2">
      <c r="A29" s="9"/>
      <c r="B29" s="15"/>
      <c r="C29" s="63"/>
      <c r="D29" s="69"/>
      <c r="E29" s="65"/>
      <c r="F29" s="66">
        <f t="shared" si="1"/>
        <v>0</v>
      </c>
      <c r="G29" s="67"/>
      <c r="H29" s="68"/>
      <c r="I29" s="66">
        <f t="shared" si="2"/>
        <v>0</v>
      </c>
      <c r="J29" s="67"/>
      <c r="K29" s="68"/>
      <c r="L29" s="66">
        <f t="shared" si="3"/>
        <v>0</v>
      </c>
      <c r="M29" s="67"/>
      <c r="N29" s="68"/>
      <c r="O29" s="66">
        <f t="shared" si="4"/>
        <v>0</v>
      </c>
      <c r="P29" s="67"/>
      <c r="Q29" s="68"/>
      <c r="R29" s="66">
        <f t="shared" si="5"/>
        <v>0</v>
      </c>
      <c r="S29" s="67"/>
      <c r="T29" s="68"/>
      <c r="U29" s="66">
        <f t="shared" si="6"/>
        <v>0</v>
      </c>
      <c r="V29" s="67"/>
      <c r="W29" s="68"/>
      <c r="X29" s="66">
        <f t="shared" si="7"/>
        <v>0</v>
      </c>
      <c r="Y29" s="67"/>
      <c r="Z29" s="68"/>
      <c r="AA29" s="66">
        <f t="shared" si="8"/>
        <v>0</v>
      </c>
      <c r="AB29" s="67"/>
      <c r="AC29" s="68"/>
      <c r="AD29" s="66">
        <f t="shared" si="9"/>
        <v>0</v>
      </c>
      <c r="AE29" s="67"/>
      <c r="AF29" s="68"/>
      <c r="AG29" s="66">
        <f t="shared" si="10"/>
        <v>0</v>
      </c>
      <c r="AH29" s="67"/>
      <c r="AI29" s="68"/>
      <c r="AJ29" s="66">
        <f t="shared" si="11"/>
        <v>0</v>
      </c>
      <c r="AK29" s="67"/>
      <c r="AL29" s="68"/>
      <c r="AM29" s="66">
        <f t="shared" si="12"/>
        <v>0</v>
      </c>
      <c r="AN29" s="67"/>
      <c r="AO29" s="68"/>
      <c r="AP29" s="69">
        <f t="shared" si="13"/>
        <v>0</v>
      </c>
      <c r="AQ29" s="11" t="e">
        <f t="shared" si="0"/>
        <v>#DIV/0!</v>
      </c>
    </row>
    <row r="30" spans="1:43" ht="18" customHeight="1" x14ac:dyDescent="0.2">
      <c r="A30" s="9"/>
      <c r="B30" s="15"/>
      <c r="C30" s="63"/>
      <c r="D30" s="69"/>
      <c r="E30" s="65"/>
      <c r="F30" s="66">
        <f t="shared" si="1"/>
        <v>0</v>
      </c>
      <c r="G30" s="67"/>
      <c r="H30" s="68"/>
      <c r="I30" s="66">
        <f t="shared" si="2"/>
        <v>0</v>
      </c>
      <c r="J30" s="67"/>
      <c r="K30" s="68"/>
      <c r="L30" s="66">
        <f t="shared" si="3"/>
        <v>0</v>
      </c>
      <c r="M30" s="67"/>
      <c r="N30" s="68"/>
      <c r="O30" s="66">
        <f t="shared" si="4"/>
        <v>0</v>
      </c>
      <c r="P30" s="67"/>
      <c r="Q30" s="68"/>
      <c r="R30" s="66">
        <f t="shared" si="5"/>
        <v>0</v>
      </c>
      <c r="S30" s="67"/>
      <c r="T30" s="68"/>
      <c r="U30" s="66">
        <f t="shared" si="6"/>
        <v>0</v>
      </c>
      <c r="V30" s="67"/>
      <c r="W30" s="68"/>
      <c r="X30" s="66">
        <f t="shared" si="7"/>
        <v>0</v>
      </c>
      <c r="Y30" s="67"/>
      <c r="Z30" s="68"/>
      <c r="AA30" s="66">
        <f t="shared" si="8"/>
        <v>0</v>
      </c>
      <c r="AB30" s="67"/>
      <c r="AC30" s="68"/>
      <c r="AD30" s="66">
        <f t="shared" si="9"/>
        <v>0</v>
      </c>
      <c r="AE30" s="67"/>
      <c r="AF30" s="68"/>
      <c r="AG30" s="66">
        <f t="shared" si="10"/>
        <v>0</v>
      </c>
      <c r="AH30" s="67"/>
      <c r="AI30" s="68"/>
      <c r="AJ30" s="66">
        <f t="shared" si="11"/>
        <v>0</v>
      </c>
      <c r="AK30" s="67"/>
      <c r="AL30" s="68"/>
      <c r="AM30" s="66">
        <f t="shared" si="12"/>
        <v>0</v>
      </c>
      <c r="AN30" s="67"/>
      <c r="AO30" s="68"/>
      <c r="AP30" s="69">
        <f t="shared" si="13"/>
        <v>0</v>
      </c>
      <c r="AQ30" s="11" t="e">
        <f t="shared" si="0"/>
        <v>#DIV/0!</v>
      </c>
    </row>
    <row r="31" spans="1:43" ht="18" customHeight="1" thickBot="1" x14ac:dyDescent="0.25">
      <c r="A31" s="9"/>
      <c r="B31" s="16"/>
      <c r="C31" s="58"/>
      <c r="D31" s="70"/>
      <c r="E31" s="60"/>
      <c r="F31" s="60">
        <f t="shared" si="1"/>
        <v>0</v>
      </c>
      <c r="G31" s="71"/>
      <c r="H31" s="72"/>
      <c r="I31" s="60">
        <f t="shared" si="2"/>
        <v>0</v>
      </c>
      <c r="J31" s="71"/>
      <c r="K31" s="72"/>
      <c r="L31" s="60">
        <f t="shared" si="3"/>
        <v>0</v>
      </c>
      <c r="M31" s="71"/>
      <c r="N31" s="72"/>
      <c r="O31" s="60">
        <f t="shared" si="4"/>
        <v>0</v>
      </c>
      <c r="P31" s="71"/>
      <c r="Q31" s="72"/>
      <c r="R31" s="60">
        <f t="shared" si="5"/>
        <v>0</v>
      </c>
      <c r="S31" s="71"/>
      <c r="T31" s="72"/>
      <c r="U31" s="60">
        <f t="shared" si="6"/>
        <v>0</v>
      </c>
      <c r="V31" s="71"/>
      <c r="W31" s="72"/>
      <c r="X31" s="60">
        <f t="shared" si="7"/>
        <v>0</v>
      </c>
      <c r="Y31" s="71"/>
      <c r="Z31" s="72"/>
      <c r="AA31" s="60">
        <f t="shared" si="8"/>
        <v>0</v>
      </c>
      <c r="AB31" s="71"/>
      <c r="AC31" s="72"/>
      <c r="AD31" s="60">
        <f t="shared" si="9"/>
        <v>0</v>
      </c>
      <c r="AE31" s="71"/>
      <c r="AF31" s="72"/>
      <c r="AG31" s="60">
        <f t="shared" si="10"/>
        <v>0</v>
      </c>
      <c r="AH31" s="71"/>
      <c r="AI31" s="72"/>
      <c r="AJ31" s="60">
        <f t="shared" si="11"/>
        <v>0</v>
      </c>
      <c r="AK31" s="71"/>
      <c r="AL31" s="72"/>
      <c r="AM31" s="60">
        <f t="shared" si="12"/>
        <v>0</v>
      </c>
      <c r="AN31" s="71"/>
      <c r="AO31" s="72"/>
      <c r="AP31" s="70">
        <f t="shared" si="13"/>
        <v>0</v>
      </c>
      <c r="AQ31" s="10" t="e">
        <f t="shared" si="0"/>
        <v>#DIV/0!</v>
      </c>
    </row>
    <row r="32" spans="1:43" ht="18" customHeight="1" thickTop="1" x14ac:dyDescent="0.2">
      <c r="B32" s="17" t="s">
        <v>33</v>
      </c>
      <c r="C32" s="53">
        <f t="shared" ref="C32" si="14">SUM(C12:C31)</f>
        <v>1214</v>
      </c>
      <c r="D32" s="54">
        <f t="shared" ref="D32:AP32" si="15">SUM(D12:D31)</f>
        <v>300</v>
      </c>
      <c r="E32" s="55">
        <f t="shared" si="15"/>
        <v>1200</v>
      </c>
      <c r="F32" s="55">
        <f t="shared" si="15"/>
        <v>245</v>
      </c>
      <c r="G32" s="56">
        <f t="shared" si="15"/>
        <v>155</v>
      </c>
      <c r="H32" s="57">
        <f t="shared" si="15"/>
        <v>90</v>
      </c>
      <c r="I32" s="55">
        <f t="shared" ref="I32:N32" si="16">SUM(I12:I31)</f>
        <v>210</v>
      </c>
      <c r="J32" s="56">
        <f t="shared" si="16"/>
        <v>135</v>
      </c>
      <c r="K32" s="57">
        <f t="shared" si="16"/>
        <v>75</v>
      </c>
      <c r="L32" s="55">
        <f t="shared" si="16"/>
        <v>235</v>
      </c>
      <c r="M32" s="56">
        <f t="shared" si="16"/>
        <v>145</v>
      </c>
      <c r="N32" s="57">
        <f t="shared" si="16"/>
        <v>90</v>
      </c>
      <c r="O32" s="55">
        <f t="shared" ref="O32:T32" si="17">SUM(O12:O31)</f>
        <v>200</v>
      </c>
      <c r="P32" s="56">
        <f t="shared" si="17"/>
        <v>125</v>
      </c>
      <c r="Q32" s="57">
        <f t="shared" si="17"/>
        <v>75</v>
      </c>
      <c r="R32" s="55">
        <f t="shared" si="17"/>
        <v>0</v>
      </c>
      <c r="S32" s="56">
        <f t="shared" si="17"/>
        <v>0</v>
      </c>
      <c r="T32" s="57">
        <f t="shared" si="17"/>
        <v>0</v>
      </c>
      <c r="U32" s="55">
        <f t="shared" ref="U32:AI32" si="18">SUM(U12:U31)</f>
        <v>0</v>
      </c>
      <c r="V32" s="56">
        <f t="shared" si="18"/>
        <v>0</v>
      </c>
      <c r="W32" s="57">
        <f t="shared" si="18"/>
        <v>0</v>
      </c>
      <c r="X32" s="55">
        <f t="shared" si="18"/>
        <v>0</v>
      </c>
      <c r="Y32" s="56">
        <f t="shared" si="18"/>
        <v>0</v>
      </c>
      <c r="Z32" s="57">
        <f t="shared" si="18"/>
        <v>0</v>
      </c>
      <c r="AA32" s="55">
        <f t="shared" si="18"/>
        <v>0</v>
      </c>
      <c r="AB32" s="56">
        <f t="shared" si="18"/>
        <v>0</v>
      </c>
      <c r="AC32" s="57">
        <f t="shared" si="18"/>
        <v>0</v>
      </c>
      <c r="AD32" s="55">
        <f t="shared" si="18"/>
        <v>0</v>
      </c>
      <c r="AE32" s="56">
        <f t="shared" si="18"/>
        <v>0</v>
      </c>
      <c r="AF32" s="57">
        <f t="shared" si="18"/>
        <v>0</v>
      </c>
      <c r="AG32" s="55">
        <f t="shared" si="18"/>
        <v>0</v>
      </c>
      <c r="AH32" s="56">
        <f t="shared" si="18"/>
        <v>0</v>
      </c>
      <c r="AI32" s="57">
        <f t="shared" si="18"/>
        <v>0</v>
      </c>
      <c r="AJ32" s="55">
        <f t="shared" ref="AJ32:AO32" si="19">SUM(AJ12:AJ31)</f>
        <v>0</v>
      </c>
      <c r="AK32" s="56">
        <f t="shared" si="19"/>
        <v>0</v>
      </c>
      <c r="AL32" s="57">
        <f t="shared" si="19"/>
        <v>0</v>
      </c>
      <c r="AM32" s="55">
        <f t="shared" si="19"/>
        <v>0</v>
      </c>
      <c r="AN32" s="56">
        <f t="shared" si="19"/>
        <v>0</v>
      </c>
      <c r="AO32" s="57">
        <f t="shared" si="19"/>
        <v>0</v>
      </c>
      <c r="AP32" s="54">
        <f t="shared" si="15"/>
        <v>480</v>
      </c>
      <c r="AQ32" s="12">
        <f t="shared" si="0"/>
        <v>0.4</v>
      </c>
    </row>
  </sheetData>
  <mergeCells count="27">
    <mergeCell ref="AD9:AI9"/>
    <mergeCell ref="AD10:AF10"/>
    <mergeCell ref="AG10:AI10"/>
    <mergeCell ref="AJ9:AO9"/>
    <mergeCell ref="AJ10:AL10"/>
    <mergeCell ref="AM10:AO10"/>
    <mergeCell ref="AM2:AQ2"/>
    <mergeCell ref="R10:T10"/>
    <mergeCell ref="U10:W10"/>
    <mergeCell ref="X9:AC9"/>
    <mergeCell ref="X10:Z10"/>
    <mergeCell ref="AA10:AC10"/>
    <mergeCell ref="A3:AQ3"/>
    <mergeCell ref="C5:D5"/>
    <mergeCell ref="B9:B11"/>
    <mergeCell ref="D9:D11"/>
    <mergeCell ref="E9:E11"/>
    <mergeCell ref="F9:K9"/>
    <mergeCell ref="AP9:AP11"/>
    <mergeCell ref="AQ9:AQ11"/>
    <mergeCell ref="C9:C11"/>
    <mergeCell ref="F10:H10"/>
    <mergeCell ref="I10:K10"/>
    <mergeCell ref="L9:Q9"/>
    <mergeCell ref="L10:N10"/>
    <mergeCell ref="O10:Q10"/>
    <mergeCell ref="R9:W9"/>
  </mergeCells>
  <phoneticPr fontId="1"/>
  <conditionalFormatting sqref="C5:D5">
    <cfRule type="cellIs" priority="1" operator="equal">
      <formula>0</formula>
    </cfRule>
  </conditionalFormatting>
  <printOptions horizontalCentered="1"/>
  <pageMargins left="0.78740157480314965" right="0.78740157480314965" top="0.78740157480314965" bottom="0.59055118110236227" header="0.31496062992125984" footer="0.31496062992125984"/>
  <pageSetup paperSize="9" scale="57" orientation="landscape" r:id="rId1"/>
  <headerFooter>
    <oddHeader>&amp;C数理・データサイエンス・AI教育プログラム認定制度【応用基礎レベル】</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AE0C7-83C6-4345-921C-F61EEA09E522}">
  <sheetPr>
    <pageSetUpPr fitToPage="1"/>
  </sheetPr>
  <dimension ref="A1:O134"/>
  <sheetViews>
    <sheetView showZeros="0" view="pageBreakPreview" zoomScaleNormal="100" zoomScaleSheetLayoutView="100" workbookViewId="0">
      <selection activeCell="M17" sqref="M17"/>
    </sheetView>
  </sheetViews>
  <sheetFormatPr defaultColWidth="11.33203125" defaultRowHeight="18.75" customHeight="1" x14ac:dyDescent="0.2"/>
  <cols>
    <col min="1" max="1" width="2.77734375" style="30" customWidth="1"/>
    <col min="2" max="2" width="16.6640625" style="2" customWidth="1"/>
    <col min="3" max="3" width="8.88671875" style="2" customWidth="1"/>
    <col min="4" max="4" width="2.21875" style="2" customWidth="1"/>
    <col min="5" max="5" width="16.6640625" style="2" customWidth="1"/>
    <col min="6" max="6" width="4.33203125" style="2" customWidth="1"/>
    <col min="7" max="7" width="9" style="2" customWidth="1"/>
    <col min="8" max="8" width="16.6640625" style="2" customWidth="1"/>
    <col min="9" max="9" width="8.88671875" style="2" customWidth="1"/>
    <col min="10" max="16384" width="11.33203125" style="2"/>
  </cols>
  <sheetData>
    <row r="1" spans="1:9" ht="18.75" customHeight="1" x14ac:dyDescent="0.2">
      <c r="A1" s="30" t="s">
        <v>61</v>
      </c>
      <c r="I1" s="26" t="s">
        <v>95</v>
      </c>
    </row>
    <row r="2" spans="1:9" ht="18.75" customHeight="1" x14ac:dyDescent="0.2">
      <c r="G2" s="26" t="s">
        <v>194</v>
      </c>
      <c r="H2" s="222" t="str">
        <f>'様式１ プログラムを構成する授業科目（大学等全体）'!C2</f>
        <v>○○大学</v>
      </c>
      <c r="I2" s="223"/>
    </row>
    <row r="3" spans="1:9" ht="18.75" customHeight="1" x14ac:dyDescent="0.2">
      <c r="G3" s="26"/>
      <c r="H3" s="13"/>
      <c r="I3" s="13"/>
    </row>
    <row r="4" spans="1:9" ht="18.600000000000001" customHeight="1" x14ac:dyDescent="0.2">
      <c r="A4" s="165" t="s">
        <v>36</v>
      </c>
      <c r="B4" s="165"/>
      <c r="C4" s="165"/>
      <c r="D4" s="165"/>
      <c r="E4" s="165"/>
      <c r="F4" s="165"/>
      <c r="G4" s="165"/>
      <c r="H4" s="165"/>
      <c r="I4" s="165"/>
    </row>
    <row r="5" spans="1:9" ht="13.2" customHeight="1" x14ac:dyDescent="0.2">
      <c r="B5" s="5"/>
      <c r="C5" s="5"/>
      <c r="D5" s="5"/>
      <c r="E5" s="5"/>
      <c r="F5" s="5"/>
      <c r="G5" s="5"/>
      <c r="H5" s="5"/>
      <c r="I5" s="5"/>
    </row>
    <row r="6" spans="1:9" ht="18" customHeight="1" x14ac:dyDescent="0.2">
      <c r="A6" s="2" t="s">
        <v>0</v>
      </c>
      <c r="B6" s="13" t="s">
        <v>80</v>
      </c>
      <c r="C6" s="235" t="s">
        <v>81</v>
      </c>
      <c r="D6" s="235"/>
      <c r="E6" s="25">
        <v>100</v>
      </c>
      <c r="F6" s="5" t="s">
        <v>1</v>
      </c>
      <c r="G6" s="5" t="s">
        <v>2</v>
      </c>
      <c r="H6" s="25">
        <v>100</v>
      </c>
      <c r="I6" s="13" t="s">
        <v>1</v>
      </c>
    </row>
    <row r="7" spans="1:9" ht="12" customHeight="1" x14ac:dyDescent="0.2">
      <c r="C7" s="4"/>
      <c r="D7" s="4"/>
      <c r="E7" s="4"/>
      <c r="F7" s="4"/>
      <c r="G7" s="4"/>
      <c r="H7" s="4"/>
      <c r="I7" s="31"/>
    </row>
    <row r="8" spans="1:9" ht="18" customHeight="1" x14ac:dyDescent="0.2">
      <c r="A8" s="2" t="s">
        <v>3</v>
      </c>
      <c r="B8" s="13" t="s">
        <v>82</v>
      </c>
      <c r="E8" s="5"/>
      <c r="F8" s="5"/>
      <c r="G8" s="5"/>
      <c r="H8" s="25">
        <v>20</v>
      </c>
      <c r="I8" s="13" t="s">
        <v>1</v>
      </c>
    </row>
    <row r="9" spans="1:9" ht="9" customHeight="1" x14ac:dyDescent="0.2">
      <c r="B9" s="5"/>
      <c r="C9" s="5"/>
      <c r="D9" s="5"/>
      <c r="E9" s="5"/>
      <c r="F9" s="5"/>
      <c r="G9" s="5"/>
      <c r="H9" s="5"/>
      <c r="I9" s="5"/>
    </row>
    <row r="10" spans="1:9" ht="18" customHeight="1" x14ac:dyDescent="0.2">
      <c r="A10" s="2" t="s">
        <v>4</v>
      </c>
      <c r="B10" s="13" t="s">
        <v>83</v>
      </c>
      <c r="C10" s="5"/>
      <c r="D10" s="5"/>
      <c r="E10" s="5"/>
      <c r="F10" s="5"/>
      <c r="G10" s="5"/>
      <c r="H10" s="5"/>
      <c r="I10" s="5"/>
    </row>
    <row r="11" spans="1:9" ht="18" customHeight="1" x14ac:dyDescent="0.2">
      <c r="B11" s="26" t="s">
        <v>46</v>
      </c>
      <c r="C11" s="230" t="s">
        <v>102</v>
      </c>
      <c r="D11" s="233"/>
      <c r="E11" s="234"/>
      <c r="F11" s="31"/>
      <c r="G11" s="26" t="s">
        <v>10</v>
      </c>
      <c r="H11" s="230" t="s">
        <v>103</v>
      </c>
      <c r="I11" s="234"/>
    </row>
    <row r="12" spans="1:9" ht="10.199999999999999" customHeight="1" x14ac:dyDescent="0.2">
      <c r="B12" s="26"/>
      <c r="C12" s="13"/>
      <c r="D12" s="31"/>
      <c r="E12" s="31"/>
      <c r="F12" s="31"/>
      <c r="G12" s="26"/>
      <c r="H12" s="13"/>
      <c r="I12" s="31"/>
    </row>
    <row r="13" spans="1:9" ht="18" customHeight="1" x14ac:dyDescent="0.2">
      <c r="A13" s="2" t="s">
        <v>7</v>
      </c>
      <c r="B13" s="13" t="s">
        <v>77</v>
      </c>
      <c r="C13" s="5"/>
      <c r="D13" s="5"/>
      <c r="E13" s="5"/>
      <c r="F13" s="5"/>
      <c r="G13" s="5"/>
      <c r="H13" s="5"/>
      <c r="I13" s="5"/>
    </row>
    <row r="14" spans="1:9" ht="18" customHeight="1" x14ac:dyDescent="0.2">
      <c r="B14" s="230" t="s">
        <v>104</v>
      </c>
      <c r="C14" s="231"/>
      <c r="D14" s="231"/>
      <c r="E14" s="231"/>
      <c r="F14" s="231"/>
      <c r="G14" s="231"/>
      <c r="H14" s="231"/>
      <c r="I14" s="232"/>
    </row>
    <row r="15" spans="1:9" ht="9" customHeight="1" x14ac:dyDescent="0.2">
      <c r="B15" s="5"/>
      <c r="C15" s="5"/>
      <c r="D15" s="5"/>
      <c r="E15" s="5"/>
      <c r="F15" s="5"/>
      <c r="G15" s="5"/>
      <c r="H15" s="5"/>
      <c r="I15" s="5"/>
    </row>
    <row r="16" spans="1:9" ht="18" customHeight="1" x14ac:dyDescent="0.2">
      <c r="B16" s="26" t="s">
        <v>46</v>
      </c>
      <c r="C16" s="230" t="s">
        <v>102</v>
      </c>
      <c r="D16" s="233"/>
      <c r="E16" s="234"/>
      <c r="F16" s="31"/>
      <c r="G16" s="26" t="s">
        <v>10</v>
      </c>
      <c r="H16" s="230" t="s">
        <v>103</v>
      </c>
      <c r="I16" s="234"/>
    </row>
    <row r="17" spans="1:9" ht="18" customHeight="1" x14ac:dyDescent="0.2">
      <c r="B17" s="5"/>
      <c r="C17" s="5"/>
      <c r="D17" s="5"/>
      <c r="E17" s="5"/>
      <c r="F17" s="5"/>
      <c r="G17" s="5"/>
      <c r="H17" s="5"/>
      <c r="I17" s="5"/>
    </row>
    <row r="18" spans="1:9" ht="18.75" customHeight="1" x14ac:dyDescent="0.2">
      <c r="A18" s="2" t="s">
        <v>5</v>
      </c>
      <c r="B18" s="2" t="s">
        <v>44</v>
      </c>
      <c r="I18" s="5"/>
    </row>
    <row r="19" spans="1:9" ht="18.75" customHeight="1" x14ac:dyDescent="0.2">
      <c r="A19" s="2"/>
      <c r="B19" s="224" t="s">
        <v>105</v>
      </c>
      <c r="C19" s="225"/>
      <c r="D19" s="225"/>
      <c r="E19" s="225"/>
      <c r="F19" s="225"/>
      <c r="G19" s="225"/>
      <c r="H19" s="225"/>
      <c r="I19" s="226"/>
    </row>
    <row r="20" spans="1:9" ht="7.5" customHeight="1" x14ac:dyDescent="0.2">
      <c r="B20" s="5"/>
      <c r="C20" s="5"/>
      <c r="D20" s="5"/>
      <c r="E20" s="5"/>
      <c r="F20" s="5"/>
      <c r="G20" s="5"/>
      <c r="H20" s="5"/>
      <c r="I20" s="5"/>
    </row>
    <row r="21" spans="1:9" ht="18.75" customHeight="1" x14ac:dyDescent="0.2">
      <c r="A21" s="2" t="s">
        <v>8</v>
      </c>
      <c r="B21" s="2" t="s">
        <v>25</v>
      </c>
    </row>
    <row r="22" spans="1:9" ht="18.75" customHeight="1" x14ac:dyDescent="0.2">
      <c r="A22" s="18"/>
      <c r="B22" s="193" t="s">
        <v>106</v>
      </c>
      <c r="C22" s="194"/>
      <c r="D22" s="194"/>
      <c r="E22" s="194"/>
      <c r="F22" s="194"/>
      <c r="G22" s="194"/>
      <c r="H22" s="194"/>
      <c r="I22" s="202"/>
    </row>
    <row r="23" spans="1:9" ht="18.75" customHeight="1" x14ac:dyDescent="0.2">
      <c r="A23" s="18"/>
      <c r="B23" s="196"/>
      <c r="C23" s="197"/>
      <c r="D23" s="197"/>
      <c r="E23" s="197"/>
      <c r="F23" s="197"/>
      <c r="G23" s="197"/>
      <c r="H23" s="197"/>
      <c r="I23" s="205"/>
    </row>
    <row r="24" spans="1:9" ht="18.75" customHeight="1" x14ac:dyDescent="0.2">
      <c r="A24" s="18"/>
      <c r="B24" s="196"/>
      <c r="C24" s="197"/>
      <c r="D24" s="197"/>
      <c r="E24" s="197"/>
      <c r="F24" s="197"/>
      <c r="G24" s="197"/>
      <c r="H24" s="197"/>
      <c r="I24" s="205"/>
    </row>
    <row r="25" spans="1:9" ht="18.75" customHeight="1" x14ac:dyDescent="0.2">
      <c r="A25" s="18"/>
      <c r="B25" s="196"/>
      <c r="C25" s="197"/>
      <c r="D25" s="197"/>
      <c r="E25" s="197"/>
      <c r="F25" s="197"/>
      <c r="G25" s="197"/>
      <c r="H25" s="197"/>
      <c r="I25" s="205"/>
    </row>
    <row r="26" spans="1:9" ht="18.75" customHeight="1" x14ac:dyDescent="0.2">
      <c r="A26" s="18"/>
      <c r="B26" s="196"/>
      <c r="C26" s="197"/>
      <c r="D26" s="197"/>
      <c r="E26" s="197"/>
      <c r="F26" s="197"/>
      <c r="G26" s="197"/>
      <c r="H26" s="197"/>
      <c r="I26" s="205"/>
    </row>
    <row r="27" spans="1:9" ht="18.75" customHeight="1" x14ac:dyDescent="0.2">
      <c r="A27" s="18"/>
      <c r="B27" s="196"/>
      <c r="C27" s="197"/>
      <c r="D27" s="197"/>
      <c r="E27" s="197"/>
      <c r="F27" s="197"/>
      <c r="G27" s="197"/>
      <c r="H27" s="197"/>
      <c r="I27" s="205"/>
    </row>
    <row r="28" spans="1:9" ht="18.75" customHeight="1" x14ac:dyDescent="0.2">
      <c r="A28" s="18"/>
      <c r="B28" s="196"/>
      <c r="C28" s="197"/>
      <c r="D28" s="197"/>
      <c r="E28" s="197"/>
      <c r="F28" s="197"/>
      <c r="G28" s="197"/>
      <c r="H28" s="197"/>
      <c r="I28" s="205"/>
    </row>
    <row r="29" spans="1:9" ht="18.75" customHeight="1" x14ac:dyDescent="0.2">
      <c r="A29" s="18"/>
      <c r="B29" s="196"/>
      <c r="C29" s="197"/>
      <c r="D29" s="197"/>
      <c r="E29" s="197"/>
      <c r="F29" s="197"/>
      <c r="G29" s="197"/>
      <c r="H29" s="197"/>
      <c r="I29" s="205"/>
    </row>
    <row r="30" spans="1:9" ht="18.75" customHeight="1" x14ac:dyDescent="0.2">
      <c r="A30" s="18"/>
      <c r="B30" s="203"/>
      <c r="C30" s="204"/>
      <c r="D30" s="204"/>
      <c r="E30" s="204"/>
      <c r="F30" s="204"/>
      <c r="G30" s="204"/>
      <c r="H30" s="204"/>
      <c r="I30" s="205"/>
    </row>
    <row r="31" spans="1:9" ht="18.75" customHeight="1" x14ac:dyDescent="0.2">
      <c r="A31" s="18"/>
      <c r="B31" s="203"/>
      <c r="C31" s="204"/>
      <c r="D31" s="204"/>
      <c r="E31" s="204"/>
      <c r="F31" s="204"/>
      <c r="G31" s="204"/>
      <c r="H31" s="204"/>
      <c r="I31" s="205"/>
    </row>
    <row r="32" spans="1:9" ht="18.75" customHeight="1" x14ac:dyDescent="0.2">
      <c r="A32" s="18"/>
      <c r="B32" s="206"/>
      <c r="C32" s="207"/>
      <c r="D32" s="207"/>
      <c r="E32" s="207"/>
      <c r="F32" s="207"/>
      <c r="G32" s="207"/>
      <c r="H32" s="207"/>
      <c r="I32" s="208"/>
    </row>
    <row r="33" spans="1:9" ht="7.5" customHeight="1" x14ac:dyDescent="0.2">
      <c r="A33" s="18"/>
      <c r="B33" s="18"/>
      <c r="C33" s="18"/>
      <c r="D33" s="18"/>
      <c r="E33" s="18"/>
      <c r="F33" s="18"/>
      <c r="G33" s="18"/>
      <c r="H33" s="18"/>
      <c r="I33" s="18"/>
    </row>
    <row r="34" spans="1:9" ht="18.75" customHeight="1" x14ac:dyDescent="0.2">
      <c r="A34" s="19" t="s">
        <v>6</v>
      </c>
      <c r="B34" s="19" t="s">
        <v>9</v>
      </c>
      <c r="C34" s="13"/>
      <c r="D34" s="19"/>
      <c r="E34" s="19"/>
      <c r="F34" s="19"/>
      <c r="G34" s="19"/>
      <c r="H34" s="19"/>
      <c r="I34" s="19"/>
    </row>
    <row r="35" spans="1:9" ht="18.75" customHeight="1" x14ac:dyDescent="0.2">
      <c r="A35" s="18"/>
      <c r="B35" s="193" t="s">
        <v>107</v>
      </c>
      <c r="C35" s="194"/>
      <c r="D35" s="194"/>
      <c r="E35" s="194"/>
      <c r="F35" s="194"/>
      <c r="G35" s="194"/>
      <c r="H35" s="194"/>
      <c r="I35" s="202"/>
    </row>
    <row r="36" spans="1:9" ht="18.75" customHeight="1" x14ac:dyDescent="0.2">
      <c r="A36" s="18"/>
      <c r="B36" s="203"/>
      <c r="C36" s="204"/>
      <c r="D36" s="204"/>
      <c r="E36" s="204"/>
      <c r="F36" s="204"/>
      <c r="G36" s="204"/>
      <c r="H36" s="204"/>
      <c r="I36" s="205"/>
    </row>
    <row r="37" spans="1:9" ht="18.75" customHeight="1" x14ac:dyDescent="0.2">
      <c r="A37" s="18"/>
      <c r="B37" s="203"/>
      <c r="C37" s="204"/>
      <c r="D37" s="204"/>
      <c r="E37" s="204"/>
      <c r="F37" s="204"/>
      <c r="G37" s="204"/>
      <c r="H37" s="204"/>
      <c r="I37" s="205"/>
    </row>
    <row r="38" spans="1:9" ht="18.75" customHeight="1" x14ac:dyDescent="0.2">
      <c r="A38" s="18"/>
      <c r="B38" s="203"/>
      <c r="C38" s="204"/>
      <c r="D38" s="204"/>
      <c r="E38" s="204"/>
      <c r="F38" s="204"/>
      <c r="G38" s="204"/>
      <c r="H38" s="204"/>
      <c r="I38" s="205"/>
    </row>
    <row r="39" spans="1:9" ht="18.75" customHeight="1" x14ac:dyDescent="0.2">
      <c r="A39" s="18"/>
      <c r="B39" s="203"/>
      <c r="C39" s="204"/>
      <c r="D39" s="204"/>
      <c r="E39" s="204"/>
      <c r="F39" s="204"/>
      <c r="G39" s="204"/>
      <c r="H39" s="204"/>
      <c r="I39" s="205"/>
    </row>
    <row r="40" spans="1:9" ht="18.75" customHeight="1" x14ac:dyDescent="0.2">
      <c r="A40" s="18"/>
      <c r="B40" s="203"/>
      <c r="C40" s="204"/>
      <c r="D40" s="204"/>
      <c r="E40" s="204"/>
      <c r="F40" s="204"/>
      <c r="G40" s="204"/>
      <c r="H40" s="204"/>
      <c r="I40" s="205"/>
    </row>
    <row r="41" spans="1:9" ht="18.75" customHeight="1" x14ac:dyDescent="0.2">
      <c r="A41" s="18"/>
      <c r="B41" s="203"/>
      <c r="C41" s="204"/>
      <c r="D41" s="204"/>
      <c r="E41" s="204"/>
      <c r="F41" s="204"/>
      <c r="G41" s="204"/>
      <c r="H41" s="204"/>
      <c r="I41" s="205"/>
    </row>
    <row r="42" spans="1:9" ht="18.75" customHeight="1" x14ac:dyDescent="0.2">
      <c r="A42" s="18"/>
      <c r="B42" s="203"/>
      <c r="C42" s="204"/>
      <c r="D42" s="204"/>
      <c r="E42" s="204"/>
      <c r="F42" s="204"/>
      <c r="G42" s="204"/>
      <c r="H42" s="204"/>
      <c r="I42" s="205"/>
    </row>
    <row r="43" spans="1:9" ht="18.75" customHeight="1" x14ac:dyDescent="0.2">
      <c r="A43" s="18"/>
      <c r="B43" s="203"/>
      <c r="C43" s="204"/>
      <c r="D43" s="204"/>
      <c r="E43" s="204"/>
      <c r="F43" s="204"/>
      <c r="G43" s="204"/>
      <c r="H43" s="204"/>
      <c r="I43" s="205"/>
    </row>
    <row r="44" spans="1:9" ht="18.75" customHeight="1" x14ac:dyDescent="0.2">
      <c r="A44" s="18"/>
      <c r="B44" s="203"/>
      <c r="C44" s="204"/>
      <c r="D44" s="204"/>
      <c r="E44" s="204"/>
      <c r="F44" s="204"/>
      <c r="G44" s="204"/>
      <c r="H44" s="204"/>
      <c r="I44" s="205"/>
    </row>
    <row r="45" spans="1:9" ht="18.75" customHeight="1" x14ac:dyDescent="0.2">
      <c r="A45" s="18"/>
      <c r="B45" s="203"/>
      <c r="C45" s="204"/>
      <c r="D45" s="204"/>
      <c r="E45" s="204"/>
      <c r="F45" s="204"/>
      <c r="G45" s="204"/>
      <c r="H45" s="204"/>
      <c r="I45" s="205"/>
    </row>
    <row r="46" spans="1:9" ht="18.75" customHeight="1" x14ac:dyDescent="0.2">
      <c r="A46" s="18"/>
      <c r="B46" s="206"/>
      <c r="C46" s="207"/>
      <c r="D46" s="207"/>
      <c r="E46" s="207"/>
      <c r="F46" s="207"/>
      <c r="G46" s="207"/>
      <c r="H46" s="207"/>
      <c r="I46" s="208"/>
    </row>
    <row r="47" spans="1:9" ht="7.5" customHeight="1" x14ac:dyDescent="0.2">
      <c r="A47" s="6"/>
      <c r="B47" s="6"/>
      <c r="C47" s="6"/>
      <c r="D47" s="6"/>
      <c r="E47" s="6"/>
      <c r="F47" s="6"/>
      <c r="G47" s="6"/>
      <c r="H47" s="6"/>
      <c r="I47" s="6"/>
    </row>
    <row r="48" spans="1:9" ht="18.75" customHeight="1" x14ac:dyDescent="0.2">
      <c r="A48" s="2" t="s">
        <v>31</v>
      </c>
      <c r="B48" s="2" t="s">
        <v>127</v>
      </c>
    </row>
    <row r="49" spans="1:15" s="5" customFormat="1" ht="18.75" customHeight="1" x14ac:dyDescent="0.2">
      <c r="B49" s="32" t="s">
        <v>78</v>
      </c>
      <c r="C49" s="209">
        <f>'様式２ 履修者等数の実績'!AQ32</f>
        <v>0.4</v>
      </c>
      <c r="D49" s="209"/>
      <c r="E49" s="32" t="s">
        <v>62</v>
      </c>
      <c r="F49" s="209">
        <v>0.6</v>
      </c>
      <c r="G49" s="211"/>
      <c r="H49" s="32" t="s">
        <v>63</v>
      </c>
      <c r="I49" s="33">
        <v>1</v>
      </c>
      <c r="J49" s="2"/>
      <c r="M49" s="2"/>
      <c r="N49" s="34"/>
    </row>
    <row r="50" spans="1:15" s="5" customFormat="1" ht="18.75" customHeight="1" x14ac:dyDescent="0.2">
      <c r="B50" s="35" t="s">
        <v>64</v>
      </c>
      <c r="C50" s="210">
        <v>1</v>
      </c>
      <c r="D50" s="210"/>
      <c r="E50" s="35" t="s">
        <v>79</v>
      </c>
      <c r="F50" s="210">
        <v>1</v>
      </c>
      <c r="G50" s="236"/>
      <c r="H50" s="35" t="s">
        <v>65</v>
      </c>
      <c r="I50" s="36">
        <f>'様式２ 履修者等数の実績'!E32</f>
        <v>1200</v>
      </c>
      <c r="J50" s="2"/>
      <c r="M50" s="2"/>
      <c r="N50" s="34"/>
    </row>
    <row r="51" spans="1:15" ht="18.75" customHeight="1" x14ac:dyDescent="0.2">
      <c r="A51" s="2"/>
      <c r="B51" s="227" t="s">
        <v>66</v>
      </c>
      <c r="C51" s="228"/>
      <c r="D51" s="228"/>
      <c r="E51" s="228"/>
      <c r="F51" s="228"/>
      <c r="G51" s="228"/>
      <c r="H51" s="228"/>
      <c r="I51" s="229"/>
      <c r="N51" s="34"/>
      <c r="O51" s="5"/>
    </row>
    <row r="52" spans="1:15" ht="18.75" customHeight="1" x14ac:dyDescent="0.2">
      <c r="A52" s="2"/>
      <c r="B52" s="212" t="s">
        <v>108</v>
      </c>
      <c r="C52" s="213"/>
      <c r="D52" s="213"/>
      <c r="E52" s="213"/>
      <c r="F52" s="213"/>
      <c r="G52" s="213"/>
      <c r="H52" s="213"/>
      <c r="I52" s="214"/>
      <c r="N52" s="34"/>
      <c r="O52" s="5"/>
    </row>
    <row r="53" spans="1:15" ht="18.75" customHeight="1" x14ac:dyDescent="0.2">
      <c r="A53" s="2"/>
      <c r="B53" s="215"/>
      <c r="C53" s="216"/>
      <c r="D53" s="216"/>
      <c r="E53" s="216"/>
      <c r="F53" s="216"/>
      <c r="G53" s="216"/>
      <c r="H53" s="216"/>
      <c r="I53" s="217"/>
      <c r="N53" s="34"/>
      <c r="O53" s="5"/>
    </row>
    <row r="54" spans="1:15" ht="18.75" customHeight="1" x14ac:dyDescent="0.2">
      <c r="A54" s="2"/>
      <c r="B54" s="215"/>
      <c r="C54" s="216"/>
      <c r="D54" s="216"/>
      <c r="E54" s="216"/>
      <c r="F54" s="216"/>
      <c r="G54" s="216"/>
      <c r="H54" s="216"/>
      <c r="I54" s="217"/>
    </row>
    <row r="55" spans="1:15" ht="18.75" customHeight="1" x14ac:dyDescent="0.2">
      <c r="A55" s="2"/>
      <c r="B55" s="215"/>
      <c r="C55" s="216"/>
      <c r="D55" s="216"/>
      <c r="E55" s="216"/>
      <c r="F55" s="216"/>
      <c r="G55" s="216"/>
      <c r="H55" s="216"/>
      <c r="I55" s="217"/>
    </row>
    <row r="56" spans="1:15" ht="18.75" customHeight="1" x14ac:dyDescent="0.2">
      <c r="A56" s="2"/>
      <c r="B56" s="215"/>
      <c r="C56" s="216"/>
      <c r="D56" s="216"/>
      <c r="E56" s="216"/>
      <c r="F56" s="216"/>
      <c r="G56" s="216"/>
      <c r="H56" s="216"/>
      <c r="I56" s="217"/>
    </row>
    <row r="57" spans="1:15" ht="18.75" customHeight="1" x14ac:dyDescent="0.2">
      <c r="A57" s="2"/>
      <c r="B57" s="215"/>
      <c r="C57" s="216"/>
      <c r="D57" s="216"/>
      <c r="E57" s="216"/>
      <c r="F57" s="216"/>
      <c r="G57" s="216"/>
      <c r="H57" s="216"/>
      <c r="I57" s="217"/>
    </row>
    <row r="58" spans="1:15" ht="18.75" customHeight="1" x14ac:dyDescent="0.2">
      <c r="A58" s="2"/>
      <c r="B58" s="215"/>
      <c r="C58" s="216"/>
      <c r="D58" s="216"/>
      <c r="E58" s="216"/>
      <c r="F58" s="216"/>
      <c r="G58" s="216"/>
      <c r="H58" s="216"/>
      <c r="I58" s="217"/>
    </row>
    <row r="59" spans="1:15" ht="18.75" customHeight="1" x14ac:dyDescent="0.2">
      <c r="A59" s="2"/>
      <c r="B59" s="215"/>
      <c r="C59" s="216"/>
      <c r="D59" s="216"/>
      <c r="E59" s="216"/>
      <c r="F59" s="216"/>
      <c r="G59" s="216"/>
      <c r="H59" s="216"/>
      <c r="I59" s="217"/>
    </row>
    <row r="60" spans="1:15" ht="18.75" customHeight="1" x14ac:dyDescent="0.2">
      <c r="A60" s="2"/>
      <c r="B60" s="215"/>
      <c r="C60" s="216"/>
      <c r="D60" s="216"/>
      <c r="E60" s="216"/>
      <c r="F60" s="216"/>
      <c r="G60" s="216"/>
      <c r="H60" s="216"/>
      <c r="I60" s="217"/>
    </row>
    <row r="61" spans="1:15" ht="18.75" customHeight="1" x14ac:dyDescent="0.2">
      <c r="A61" s="2"/>
      <c r="B61" s="215"/>
      <c r="C61" s="216"/>
      <c r="D61" s="216"/>
      <c r="E61" s="216"/>
      <c r="F61" s="216"/>
      <c r="G61" s="216"/>
      <c r="H61" s="216"/>
      <c r="I61" s="217"/>
    </row>
    <row r="62" spans="1:15" ht="18.75" customHeight="1" x14ac:dyDescent="0.2">
      <c r="A62" s="2"/>
      <c r="B62" s="215"/>
      <c r="C62" s="216"/>
      <c r="D62" s="216"/>
      <c r="E62" s="216"/>
      <c r="F62" s="216"/>
      <c r="G62" s="216"/>
      <c r="H62" s="216"/>
      <c r="I62" s="217"/>
    </row>
    <row r="63" spans="1:15" ht="18.75" customHeight="1" x14ac:dyDescent="0.2">
      <c r="A63" s="2"/>
      <c r="B63" s="218"/>
      <c r="C63" s="219"/>
      <c r="D63" s="219"/>
      <c r="E63" s="219"/>
      <c r="F63" s="219"/>
      <c r="G63" s="219"/>
      <c r="H63" s="219"/>
      <c r="I63" s="220"/>
    </row>
    <row r="64" spans="1:15" ht="7.5" customHeight="1" x14ac:dyDescent="0.2">
      <c r="A64" s="18"/>
      <c r="B64" s="18"/>
      <c r="C64" s="18"/>
      <c r="D64" s="18"/>
      <c r="E64" s="18"/>
      <c r="F64" s="18"/>
      <c r="G64" s="18"/>
      <c r="H64" s="18"/>
      <c r="I64" s="18"/>
    </row>
    <row r="65" spans="1:9" ht="18.75" customHeight="1" x14ac:dyDescent="0.2">
      <c r="A65" s="19" t="s">
        <v>34</v>
      </c>
      <c r="B65" s="2" t="s">
        <v>37</v>
      </c>
      <c r="I65" s="19"/>
    </row>
    <row r="66" spans="1:9" ht="18.75" customHeight="1" x14ac:dyDescent="0.2">
      <c r="A66" s="6"/>
      <c r="B66" s="193" t="s">
        <v>109</v>
      </c>
      <c r="C66" s="194"/>
      <c r="D66" s="194"/>
      <c r="E66" s="194"/>
      <c r="F66" s="194"/>
      <c r="G66" s="194"/>
      <c r="H66" s="194"/>
      <c r="I66" s="195"/>
    </row>
    <row r="67" spans="1:9" ht="18.75" customHeight="1" x14ac:dyDescent="0.2">
      <c r="A67" s="6"/>
      <c r="B67" s="196"/>
      <c r="C67" s="197"/>
      <c r="D67" s="197"/>
      <c r="E67" s="197"/>
      <c r="F67" s="197"/>
      <c r="G67" s="197"/>
      <c r="H67" s="197"/>
      <c r="I67" s="198"/>
    </row>
    <row r="68" spans="1:9" ht="18.75" customHeight="1" x14ac:dyDescent="0.2">
      <c r="A68" s="6"/>
      <c r="B68" s="196"/>
      <c r="C68" s="197"/>
      <c r="D68" s="197"/>
      <c r="E68" s="197"/>
      <c r="F68" s="197"/>
      <c r="G68" s="197"/>
      <c r="H68" s="197"/>
      <c r="I68" s="198"/>
    </row>
    <row r="69" spans="1:9" ht="18.75" customHeight="1" x14ac:dyDescent="0.2">
      <c r="A69" s="6"/>
      <c r="B69" s="196"/>
      <c r="C69" s="197"/>
      <c r="D69" s="197"/>
      <c r="E69" s="197"/>
      <c r="F69" s="197"/>
      <c r="G69" s="197"/>
      <c r="H69" s="197"/>
      <c r="I69" s="198"/>
    </row>
    <row r="70" spans="1:9" ht="18.75" customHeight="1" x14ac:dyDescent="0.2">
      <c r="A70" s="6"/>
      <c r="B70" s="196"/>
      <c r="C70" s="197"/>
      <c r="D70" s="197"/>
      <c r="E70" s="197"/>
      <c r="F70" s="197"/>
      <c r="G70" s="197"/>
      <c r="H70" s="197"/>
      <c r="I70" s="198"/>
    </row>
    <row r="71" spans="1:9" ht="18.75" customHeight="1" x14ac:dyDescent="0.2">
      <c r="A71" s="6"/>
      <c r="B71" s="196"/>
      <c r="C71" s="197"/>
      <c r="D71" s="197"/>
      <c r="E71" s="197"/>
      <c r="F71" s="197"/>
      <c r="G71" s="197"/>
      <c r="H71" s="197"/>
      <c r="I71" s="198"/>
    </row>
    <row r="72" spans="1:9" ht="18.75" customHeight="1" x14ac:dyDescent="0.2">
      <c r="A72" s="6"/>
      <c r="B72" s="196"/>
      <c r="C72" s="197"/>
      <c r="D72" s="197"/>
      <c r="E72" s="197"/>
      <c r="F72" s="197"/>
      <c r="G72" s="197"/>
      <c r="H72" s="197"/>
      <c r="I72" s="198"/>
    </row>
    <row r="73" spans="1:9" ht="18.75" customHeight="1" x14ac:dyDescent="0.2">
      <c r="A73" s="6"/>
      <c r="B73" s="196"/>
      <c r="C73" s="197"/>
      <c r="D73" s="197"/>
      <c r="E73" s="197"/>
      <c r="F73" s="197"/>
      <c r="G73" s="197"/>
      <c r="H73" s="197"/>
      <c r="I73" s="198"/>
    </row>
    <row r="74" spans="1:9" ht="18.75" customHeight="1" x14ac:dyDescent="0.2">
      <c r="A74" s="6"/>
      <c r="B74" s="196"/>
      <c r="C74" s="197"/>
      <c r="D74" s="197"/>
      <c r="E74" s="197"/>
      <c r="F74" s="197"/>
      <c r="G74" s="197"/>
      <c r="H74" s="197"/>
      <c r="I74" s="198"/>
    </row>
    <row r="75" spans="1:9" ht="18.75" customHeight="1" x14ac:dyDescent="0.2">
      <c r="A75" s="6"/>
      <c r="B75" s="196"/>
      <c r="C75" s="197"/>
      <c r="D75" s="197"/>
      <c r="E75" s="197"/>
      <c r="F75" s="197"/>
      <c r="G75" s="197"/>
      <c r="H75" s="197"/>
      <c r="I75" s="198"/>
    </row>
    <row r="76" spans="1:9" ht="18.75" customHeight="1" x14ac:dyDescent="0.2">
      <c r="A76" s="6"/>
      <c r="B76" s="196"/>
      <c r="C76" s="197"/>
      <c r="D76" s="197"/>
      <c r="E76" s="197"/>
      <c r="F76" s="197"/>
      <c r="G76" s="197"/>
      <c r="H76" s="197"/>
      <c r="I76" s="198"/>
    </row>
    <row r="77" spans="1:9" ht="18.75" customHeight="1" x14ac:dyDescent="0.2">
      <c r="A77" s="6"/>
      <c r="B77" s="199"/>
      <c r="C77" s="200"/>
      <c r="D77" s="200"/>
      <c r="E77" s="200"/>
      <c r="F77" s="200"/>
      <c r="G77" s="200"/>
      <c r="H77" s="200"/>
      <c r="I77" s="201"/>
    </row>
    <row r="78" spans="1:9" ht="7.5" customHeight="1" x14ac:dyDescent="0.2">
      <c r="A78" s="6"/>
      <c r="B78" s="6"/>
      <c r="C78" s="6"/>
      <c r="D78" s="6"/>
      <c r="E78" s="6"/>
      <c r="F78" s="6"/>
      <c r="G78" s="6"/>
      <c r="H78" s="6"/>
      <c r="I78" s="6"/>
    </row>
    <row r="79" spans="1:9" ht="18.75" customHeight="1" x14ac:dyDescent="0.2">
      <c r="A79" s="2" t="s">
        <v>11</v>
      </c>
      <c r="B79" s="2" t="s">
        <v>43</v>
      </c>
    </row>
    <row r="80" spans="1:9" ht="18.75" customHeight="1" x14ac:dyDescent="0.2">
      <c r="A80" s="2"/>
      <c r="B80" s="193" t="s">
        <v>110</v>
      </c>
      <c r="C80" s="194"/>
      <c r="D80" s="194"/>
      <c r="E80" s="194"/>
      <c r="F80" s="194"/>
      <c r="G80" s="194"/>
      <c r="H80" s="194"/>
      <c r="I80" s="202"/>
    </row>
    <row r="81" spans="1:9" ht="18.75" customHeight="1" x14ac:dyDescent="0.2">
      <c r="A81" s="2"/>
      <c r="B81" s="203"/>
      <c r="C81" s="204"/>
      <c r="D81" s="204"/>
      <c r="E81" s="204"/>
      <c r="F81" s="204"/>
      <c r="G81" s="204"/>
      <c r="H81" s="204"/>
      <c r="I81" s="205"/>
    </row>
    <row r="82" spans="1:9" ht="18.75" customHeight="1" x14ac:dyDescent="0.2">
      <c r="A82" s="2"/>
      <c r="B82" s="203"/>
      <c r="C82" s="204"/>
      <c r="D82" s="204"/>
      <c r="E82" s="204"/>
      <c r="F82" s="204"/>
      <c r="G82" s="204"/>
      <c r="H82" s="204"/>
      <c r="I82" s="205"/>
    </row>
    <row r="83" spans="1:9" ht="18.75" customHeight="1" x14ac:dyDescent="0.2">
      <c r="A83" s="2"/>
      <c r="B83" s="203"/>
      <c r="C83" s="204"/>
      <c r="D83" s="204"/>
      <c r="E83" s="204"/>
      <c r="F83" s="204"/>
      <c r="G83" s="204"/>
      <c r="H83" s="204"/>
      <c r="I83" s="205"/>
    </row>
    <row r="84" spans="1:9" ht="18.75" customHeight="1" x14ac:dyDescent="0.2">
      <c r="A84" s="2"/>
      <c r="B84" s="203"/>
      <c r="C84" s="204"/>
      <c r="D84" s="204"/>
      <c r="E84" s="204"/>
      <c r="F84" s="204"/>
      <c r="G84" s="204"/>
      <c r="H84" s="204"/>
      <c r="I84" s="205"/>
    </row>
    <row r="85" spans="1:9" ht="18.75" customHeight="1" x14ac:dyDescent="0.2">
      <c r="A85" s="2"/>
      <c r="B85" s="203"/>
      <c r="C85" s="204"/>
      <c r="D85" s="204"/>
      <c r="E85" s="204"/>
      <c r="F85" s="204"/>
      <c r="G85" s="204"/>
      <c r="H85" s="204"/>
      <c r="I85" s="205"/>
    </row>
    <row r="86" spans="1:9" ht="18.75" customHeight="1" x14ac:dyDescent="0.2">
      <c r="A86" s="2"/>
      <c r="B86" s="203"/>
      <c r="C86" s="204"/>
      <c r="D86" s="204"/>
      <c r="E86" s="204"/>
      <c r="F86" s="204"/>
      <c r="G86" s="204"/>
      <c r="H86" s="204"/>
      <c r="I86" s="205"/>
    </row>
    <row r="87" spans="1:9" ht="18.75" customHeight="1" x14ac:dyDescent="0.2">
      <c r="A87" s="2"/>
      <c r="B87" s="203"/>
      <c r="C87" s="204"/>
      <c r="D87" s="204"/>
      <c r="E87" s="204"/>
      <c r="F87" s="204"/>
      <c r="G87" s="204"/>
      <c r="H87" s="204"/>
      <c r="I87" s="205"/>
    </row>
    <row r="88" spans="1:9" ht="18.75" customHeight="1" x14ac:dyDescent="0.2">
      <c r="A88" s="2"/>
      <c r="B88" s="203"/>
      <c r="C88" s="204"/>
      <c r="D88" s="204"/>
      <c r="E88" s="204"/>
      <c r="F88" s="204"/>
      <c r="G88" s="204"/>
      <c r="H88" s="204"/>
      <c r="I88" s="205"/>
    </row>
    <row r="89" spans="1:9" ht="18.75" customHeight="1" x14ac:dyDescent="0.2">
      <c r="A89" s="2"/>
      <c r="B89" s="203"/>
      <c r="C89" s="204"/>
      <c r="D89" s="204"/>
      <c r="E89" s="204"/>
      <c r="F89" s="204"/>
      <c r="G89" s="204"/>
      <c r="H89" s="204"/>
      <c r="I89" s="205"/>
    </row>
    <row r="90" spans="1:9" ht="18.75" customHeight="1" x14ac:dyDescent="0.2">
      <c r="A90" s="6"/>
      <c r="B90" s="203"/>
      <c r="C90" s="204"/>
      <c r="D90" s="204"/>
      <c r="E90" s="204"/>
      <c r="F90" s="204"/>
      <c r="G90" s="204"/>
      <c r="H90" s="204"/>
      <c r="I90" s="205"/>
    </row>
    <row r="91" spans="1:9" ht="18.75" customHeight="1" x14ac:dyDescent="0.2">
      <c r="A91" s="6"/>
      <c r="B91" s="206"/>
      <c r="C91" s="207"/>
      <c r="D91" s="207"/>
      <c r="E91" s="207"/>
      <c r="F91" s="207"/>
      <c r="G91" s="207"/>
      <c r="H91" s="207"/>
      <c r="I91" s="208"/>
    </row>
    <row r="92" spans="1:9" ht="7.5" customHeight="1" x14ac:dyDescent="0.2">
      <c r="A92" s="6"/>
      <c r="B92" s="6"/>
      <c r="C92" s="6"/>
      <c r="D92" s="6"/>
      <c r="E92" s="6"/>
      <c r="F92" s="6"/>
      <c r="G92" s="6"/>
      <c r="H92" s="6"/>
      <c r="I92" s="6"/>
    </row>
    <row r="93" spans="1:9" ht="18.75" customHeight="1" x14ac:dyDescent="0.2">
      <c r="A93" s="2" t="s">
        <v>47</v>
      </c>
      <c r="B93" s="2" t="s">
        <v>13</v>
      </c>
    </row>
    <row r="94" spans="1:9" ht="18.75" customHeight="1" x14ac:dyDescent="0.2">
      <c r="A94" s="2"/>
      <c r="B94" s="193" t="s">
        <v>111</v>
      </c>
      <c r="C94" s="194"/>
      <c r="D94" s="194"/>
      <c r="E94" s="194"/>
      <c r="F94" s="194"/>
      <c r="G94" s="194"/>
      <c r="H94" s="194"/>
      <c r="I94" s="202"/>
    </row>
    <row r="95" spans="1:9" ht="18.75" customHeight="1" x14ac:dyDescent="0.2">
      <c r="A95" s="2"/>
      <c r="B95" s="203"/>
      <c r="C95" s="204"/>
      <c r="D95" s="204"/>
      <c r="E95" s="204"/>
      <c r="F95" s="204"/>
      <c r="G95" s="204"/>
      <c r="H95" s="204"/>
      <c r="I95" s="205"/>
    </row>
    <row r="96" spans="1:9" ht="18.75" customHeight="1" x14ac:dyDescent="0.2">
      <c r="A96" s="2"/>
      <c r="B96" s="203"/>
      <c r="C96" s="204"/>
      <c r="D96" s="204"/>
      <c r="E96" s="204"/>
      <c r="F96" s="204"/>
      <c r="G96" s="204"/>
      <c r="H96" s="204"/>
      <c r="I96" s="205"/>
    </row>
    <row r="97" spans="1:9" ht="18.75" customHeight="1" x14ac:dyDescent="0.2">
      <c r="A97" s="2"/>
      <c r="B97" s="203"/>
      <c r="C97" s="204"/>
      <c r="D97" s="204"/>
      <c r="E97" s="204"/>
      <c r="F97" s="204"/>
      <c r="G97" s="204"/>
      <c r="H97" s="204"/>
      <c r="I97" s="205"/>
    </row>
    <row r="98" spans="1:9" ht="18.75" customHeight="1" x14ac:dyDescent="0.2">
      <c r="A98" s="2"/>
      <c r="B98" s="203"/>
      <c r="C98" s="204"/>
      <c r="D98" s="204"/>
      <c r="E98" s="204"/>
      <c r="F98" s="204"/>
      <c r="G98" s="204"/>
      <c r="H98" s="204"/>
      <c r="I98" s="205"/>
    </row>
    <row r="99" spans="1:9" ht="18.75" customHeight="1" x14ac:dyDescent="0.2">
      <c r="A99" s="2"/>
      <c r="B99" s="203"/>
      <c r="C99" s="204"/>
      <c r="D99" s="204"/>
      <c r="E99" s="204"/>
      <c r="F99" s="204"/>
      <c r="G99" s="204"/>
      <c r="H99" s="204"/>
      <c r="I99" s="205"/>
    </row>
    <row r="100" spans="1:9" ht="18.75" customHeight="1" x14ac:dyDescent="0.2">
      <c r="A100" s="2"/>
      <c r="B100" s="203"/>
      <c r="C100" s="204"/>
      <c r="D100" s="204"/>
      <c r="E100" s="204"/>
      <c r="F100" s="204"/>
      <c r="G100" s="204"/>
      <c r="H100" s="204"/>
      <c r="I100" s="205"/>
    </row>
    <row r="101" spans="1:9" ht="18.75" customHeight="1" x14ac:dyDescent="0.2">
      <c r="A101" s="2"/>
      <c r="B101" s="203"/>
      <c r="C101" s="204"/>
      <c r="D101" s="204"/>
      <c r="E101" s="204"/>
      <c r="F101" s="204"/>
      <c r="G101" s="204"/>
      <c r="H101" s="204"/>
      <c r="I101" s="205"/>
    </row>
    <row r="102" spans="1:9" ht="18.75" customHeight="1" x14ac:dyDescent="0.2">
      <c r="A102" s="2"/>
      <c r="B102" s="203"/>
      <c r="C102" s="204"/>
      <c r="D102" s="204"/>
      <c r="E102" s="204"/>
      <c r="F102" s="204"/>
      <c r="G102" s="204"/>
      <c r="H102" s="204"/>
      <c r="I102" s="205"/>
    </row>
    <row r="103" spans="1:9" ht="18.75" customHeight="1" x14ac:dyDescent="0.2">
      <c r="A103" s="2"/>
      <c r="B103" s="203"/>
      <c r="C103" s="204"/>
      <c r="D103" s="204"/>
      <c r="E103" s="204"/>
      <c r="F103" s="204"/>
      <c r="G103" s="204"/>
      <c r="H103" s="204"/>
      <c r="I103" s="205"/>
    </row>
    <row r="104" spans="1:9" ht="18.75" customHeight="1" x14ac:dyDescent="0.2">
      <c r="A104" s="2"/>
      <c r="B104" s="203"/>
      <c r="C104" s="204"/>
      <c r="D104" s="204"/>
      <c r="E104" s="204"/>
      <c r="F104" s="204"/>
      <c r="G104" s="204"/>
      <c r="H104" s="204"/>
      <c r="I104" s="205"/>
    </row>
    <row r="105" spans="1:9" ht="18.75" customHeight="1" x14ac:dyDescent="0.2">
      <c r="A105" s="6"/>
      <c r="B105" s="206"/>
      <c r="C105" s="207"/>
      <c r="D105" s="207"/>
      <c r="E105" s="207"/>
      <c r="F105" s="207"/>
      <c r="G105" s="207"/>
      <c r="H105" s="207"/>
      <c r="I105" s="208"/>
    </row>
    <row r="106" spans="1:9" ht="7.5" customHeight="1" x14ac:dyDescent="0.2">
      <c r="A106" s="6"/>
      <c r="B106" s="6"/>
      <c r="C106" s="6"/>
      <c r="D106" s="6"/>
      <c r="E106" s="6"/>
      <c r="F106" s="6"/>
      <c r="G106" s="6"/>
      <c r="H106" s="6"/>
      <c r="I106" s="6"/>
    </row>
    <row r="107" spans="1:9" ht="18.75" customHeight="1" x14ac:dyDescent="0.2">
      <c r="A107" s="2" t="s">
        <v>30</v>
      </c>
      <c r="B107" s="221" t="s">
        <v>49</v>
      </c>
      <c r="C107" s="221"/>
      <c r="D107" s="221"/>
      <c r="E107" s="221"/>
      <c r="F107" s="221"/>
      <c r="G107" s="221"/>
      <c r="H107" s="221"/>
      <c r="I107" s="221"/>
    </row>
    <row r="108" spans="1:9" ht="18.75" customHeight="1" x14ac:dyDescent="0.2">
      <c r="A108" s="6"/>
      <c r="B108" s="193" t="s">
        <v>112</v>
      </c>
      <c r="C108" s="194"/>
      <c r="D108" s="194"/>
      <c r="E108" s="194"/>
      <c r="F108" s="194"/>
      <c r="G108" s="194"/>
      <c r="H108" s="194"/>
      <c r="I108" s="202"/>
    </row>
    <row r="109" spans="1:9" ht="18.75" customHeight="1" x14ac:dyDescent="0.2">
      <c r="A109" s="6"/>
      <c r="B109" s="203"/>
      <c r="C109" s="204"/>
      <c r="D109" s="204"/>
      <c r="E109" s="204"/>
      <c r="F109" s="204"/>
      <c r="G109" s="204"/>
      <c r="H109" s="204"/>
      <c r="I109" s="205"/>
    </row>
    <row r="110" spans="1:9" ht="18.75" customHeight="1" x14ac:dyDescent="0.2">
      <c r="A110" s="6"/>
      <c r="B110" s="203"/>
      <c r="C110" s="204"/>
      <c r="D110" s="204"/>
      <c r="E110" s="204"/>
      <c r="F110" s="204"/>
      <c r="G110" s="204"/>
      <c r="H110" s="204"/>
      <c r="I110" s="205"/>
    </row>
    <row r="111" spans="1:9" ht="18.75" customHeight="1" x14ac:dyDescent="0.2">
      <c r="A111" s="6"/>
      <c r="B111" s="203"/>
      <c r="C111" s="204"/>
      <c r="D111" s="204"/>
      <c r="E111" s="204"/>
      <c r="F111" s="204"/>
      <c r="G111" s="204"/>
      <c r="H111" s="204"/>
      <c r="I111" s="205"/>
    </row>
    <row r="112" spans="1:9" ht="18.75" customHeight="1" x14ac:dyDescent="0.2">
      <c r="A112" s="6"/>
      <c r="B112" s="203"/>
      <c r="C112" s="204"/>
      <c r="D112" s="204"/>
      <c r="E112" s="204"/>
      <c r="F112" s="204"/>
      <c r="G112" s="204"/>
      <c r="H112" s="204"/>
      <c r="I112" s="205"/>
    </row>
    <row r="113" spans="1:9" ht="18.75" customHeight="1" x14ac:dyDescent="0.2">
      <c r="A113" s="6"/>
      <c r="B113" s="203"/>
      <c r="C113" s="204"/>
      <c r="D113" s="204"/>
      <c r="E113" s="204"/>
      <c r="F113" s="204"/>
      <c r="G113" s="204"/>
      <c r="H113" s="204"/>
      <c r="I113" s="205"/>
    </row>
    <row r="114" spans="1:9" ht="18.75" customHeight="1" x14ac:dyDescent="0.2">
      <c r="A114" s="6"/>
      <c r="B114" s="203"/>
      <c r="C114" s="204"/>
      <c r="D114" s="204"/>
      <c r="E114" s="204"/>
      <c r="F114" s="204"/>
      <c r="G114" s="204"/>
      <c r="H114" s="204"/>
      <c r="I114" s="205"/>
    </row>
    <row r="115" spans="1:9" ht="18.75" customHeight="1" x14ac:dyDescent="0.2">
      <c r="A115" s="6"/>
      <c r="B115" s="203"/>
      <c r="C115" s="204"/>
      <c r="D115" s="204"/>
      <c r="E115" s="204"/>
      <c r="F115" s="204"/>
      <c r="G115" s="204"/>
      <c r="H115" s="204"/>
      <c r="I115" s="205"/>
    </row>
    <row r="116" spans="1:9" ht="18.75" customHeight="1" x14ac:dyDescent="0.2">
      <c r="A116" s="6"/>
      <c r="B116" s="203"/>
      <c r="C116" s="204"/>
      <c r="D116" s="204"/>
      <c r="E116" s="204"/>
      <c r="F116" s="204"/>
      <c r="G116" s="204"/>
      <c r="H116" s="204"/>
      <c r="I116" s="205"/>
    </row>
    <row r="117" spans="1:9" ht="18.75" customHeight="1" x14ac:dyDescent="0.2">
      <c r="A117" s="6"/>
      <c r="B117" s="203"/>
      <c r="C117" s="204"/>
      <c r="D117" s="204"/>
      <c r="E117" s="204"/>
      <c r="F117" s="204"/>
      <c r="G117" s="204"/>
      <c r="H117" s="204"/>
      <c r="I117" s="205"/>
    </row>
    <row r="118" spans="1:9" ht="18.75" customHeight="1" x14ac:dyDescent="0.2">
      <c r="A118" s="6"/>
      <c r="B118" s="203"/>
      <c r="C118" s="204"/>
      <c r="D118" s="204"/>
      <c r="E118" s="204"/>
      <c r="F118" s="204"/>
      <c r="G118" s="204"/>
      <c r="H118" s="204"/>
      <c r="I118" s="205"/>
    </row>
    <row r="119" spans="1:9" ht="18.75" customHeight="1" x14ac:dyDescent="0.2">
      <c r="A119" s="6"/>
      <c r="B119" s="206"/>
      <c r="C119" s="207"/>
      <c r="D119" s="207"/>
      <c r="E119" s="207"/>
      <c r="F119" s="207"/>
      <c r="G119" s="207"/>
      <c r="H119" s="207"/>
      <c r="I119" s="208"/>
    </row>
    <row r="120" spans="1:9" ht="7.5" customHeight="1" x14ac:dyDescent="0.2">
      <c r="A120" s="6"/>
      <c r="B120" s="37"/>
      <c r="C120" s="37"/>
      <c r="D120" s="37"/>
      <c r="E120" s="37"/>
      <c r="F120" s="37"/>
      <c r="G120" s="37"/>
      <c r="H120" s="37"/>
      <c r="I120" s="37"/>
    </row>
    <row r="121" spans="1:9" ht="18.75" customHeight="1" x14ac:dyDescent="0.2">
      <c r="A121" s="6"/>
      <c r="B121" s="6"/>
      <c r="C121" s="6"/>
      <c r="D121" s="6"/>
      <c r="E121" s="6"/>
      <c r="F121" s="6"/>
      <c r="G121" s="6"/>
      <c r="H121" s="6"/>
      <c r="I121" s="6"/>
    </row>
    <row r="122" spans="1:9" ht="18.75" customHeight="1" x14ac:dyDescent="0.2">
      <c r="A122" s="6"/>
      <c r="B122" s="6"/>
      <c r="C122" s="6"/>
      <c r="D122" s="6"/>
      <c r="E122" s="6"/>
      <c r="F122" s="6"/>
      <c r="G122" s="6"/>
      <c r="H122" s="6"/>
      <c r="I122" s="6"/>
    </row>
    <row r="123" spans="1:9" ht="18.75" customHeight="1" x14ac:dyDescent="0.2">
      <c r="A123" s="6"/>
      <c r="B123" s="6"/>
      <c r="C123" s="6"/>
      <c r="D123" s="6"/>
      <c r="E123" s="6"/>
      <c r="F123" s="6"/>
      <c r="G123" s="6"/>
      <c r="H123" s="6"/>
      <c r="I123" s="6"/>
    </row>
    <row r="124" spans="1:9" ht="18.75" customHeight="1" x14ac:dyDescent="0.2">
      <c r="A124" s="6"/>
      <c r="B124" s="6"/>
      <c r="C124" s="6"/>
      <c r="D124" s="6"/>
      <c r="E124" s="6"/>
      <c r="F124" s="6"/>
      <c r="G124" s="6"/>
      <c r="H124" s="6"/>
      <c r="I124" s="6"/>
    </row>
    <row r="125" spans="1:9" ht="18.75" customHeight="1" x14ac:dyDescent="0.2">
      <c r="A125" s="6"/>
      <c r="B125" s="6"/>
      <c r="C125" s="6"/>
      <c r="D125" s="6"/>
      <c r="E125" s="6"/>
      <c r="F125" s="6"/>
      <c r="G125" s="6"/>
      <c r="H125" s="6"/>
      <c r="I125" s="6"/>
    </row>
    <row r="126" spans="1:9" ht="18.75" customHeight="1" x14ac:dyDescent="0.2">
      <c r="A126" s="6"/>
      <c r="B126" s="6"/>
      <c r="C126" s="6"/>
      <c r="D126" s="6"/>
      <c r="E126" s="6"/>
      <c r="F126" s="6"/>
      <c r="G126" s="6"/>
      <c r="H126" s="6"/>
      <c r="I126" s="6"/>
    </row>
    <row r="127" spans="1:9" ht="18.75" customHeight="1" x14ac:dyDescent="0.2">
      <c r="A127" s="6"/>
      <c r="B127" s="6"/>
      <c r="C127" s="6"/>
      <c r="D127" s="6"/>
      <c r="E127" s="6"/>
      <c r="F127" s="6"/>
      <c r="G127" s="6"/>
      <c r="H127" s="6"/>
      <c r="I127" s="6"/>
    </row>
    <row r="128" spans="1:9" ht="18.75" customHeight="1" x14ac:dyDescent="0.2">
      <c r="A128" s="6"/>
      <c r="B128" s="6"/>
      <c r="C128" s="6"/>
      <c r="D128" s="6"/>
      <c r="E128" s="6"/>
      <c r="F128" s="6"/>
      <c r="G128" s="6"/>
      <c r="H128" s="6"/>
      <c r="I128" s="6"/>
    </row>
    <row r="129" spans="1:9" ht="18.75" customHeight="1" x14ac:dyDescent="0.2">
      <c r="A129" s="6"/>
      <c r="B129" s="6"/>
      <c r="C129" s="6"/>
      <c r="D129" s="6"/>
      <c r="E129" s="6"/>
      <c r="F129" s="6"/>
      <c r="G129" s="6"/>
      <c r="H129" s="6"/>
      <c r="I129" s="6"/>
    </row>
    <row r="130" spans="1:9" ht="18.75" customHeight="1" x14ac:dyDescent="0.2">
      <c r="A130" s="6"/>
      <c r="B130" s="6"/>
      <c r="C130" s="6"/>
      <c r="D130" s="6"/>
      <c r="E130" s="6"/>
      <c r="F130" s="6"/>
      <c r="G130" s="6"/>
      <c r="H130" s="6"/>
      <c r="I130" s="6"/>
    </row>
    <row r="131" spans="1:9" ht="18.75" customHeight="1" x14ac:dyDescent="0.2">
      <c r="A131" s="6"/>
      <c r="B131" s="6"/>
      <c r="C131" s="6"/>
      <c r="D131" s="6"/>
      <c r="E131" s="6"/>
      <c r="F131" s="6"/>
      <c r="G131" s="6"/>
      <c r="H131" s="6"/>
      <c r="I131" s="6"/>
    </row>
    <row r="132" spans="1:9" ht="18.75" customHeight="1" x14ac:dyDescent="0.2">
      <c r="A132" s="6"/>
      <c r="B132" s="6"/>
      <c r="C132" s="6"/>
      <c r="D132" s="6"/>
      <c r="E132" s="6"/>
      <c r="F132" s="6"/>
      <c r="G132" s="6"/>
      <c r="H132" s="6"/>
      <c r="I132" s="6"/>
    </row>
    <row r="133" spans="1:9" ht="14.4" x14ac:dyDescent="0.2">
      <c r="A133" s="6"/>
      <c r="B133" s="6"/>
      <c r="C133" s="6"/>
      <c r="D133" s="6"/>
      <c r="E133" s="6"/>
      <c r="F133" s="6"/>
      <c r="G133" s="6"/>
      <c r="H133" s="6"/>
      <c r="I133" s="6"/>
    </row>
    <row r="134" spans="1:9" ht="7.5" customHeight="1" x14ac:dyDescent="0.2">
      <c r="A134" s="38"/>
      <c r="B134" s="38"/>
      <c r="C134" s="38"/>
      <c r="D134" s="38"/>
      <c r="E134" s="38"/>
      <c r="F134" s="38"/>
      <c r="G134" s="38"/>
      <c r="H134" s="38"/>
      <c r="I134" s="38"/>
    </row>
  </sheetData>
  <mergeCells count="22">
    <mergeCell ref="B94:I105"/>
    <mergeCell ref="B107:I107"/>
    <mergeCell ref="B108:I119"/>
    <mergeCell ref="H2:I2"/>
    <mergeCell ref="A4:I4"/>
    <mergeCell ref="B19:I19"/>
    <mergeCell ref="B22:I32"/>
    <mergeCell ref="B35:I46"/>
    <mergeCell ref="B51:I51"/>
    <mergeCell ref="B14:I14"/>
    <mergeCell ref="C16:E16"/>
    <mergeCell ref="H16:I16"/>
    <mergeCell ref="C11:E11"/>
    <mergeCell ref="H11:I11"/>
    <mergeCell ref="C6:D6"/>
    <mergeCell ref="F50:G50"/>
    <mergeCell ref="B66:I77"/>
    <mergeCell ref="B80:I91"/>
    <mergeCell ref="C49:D49"/>
    <mergeCell ref="C50:D50"/>
    <mergeCell ref="F49:G49"/>
    <mergeCell ref="B52:I63"/>
  </mergeCells>
  <phoneticPr fontId="1"/>
  <printOptions horizontalCentered="1"/>
  <pageMargins left="0.59055118110236227" right="0.59055118110236227" top="0.78740157480314965" bottom="0.39370078740157483" header="0.31496062992125984" footer="0.19685039370078741"/>
  <pageSetup paperSize="9" fitToHeight="0" orientation="portrait" r:id="rId1"/>
  <headerFooter>
    <oddHeader>&amp;C数理・データサイエンス・AI教育プログラム認定制度【応用基礎レベル】</oddHeader>
  </headerFooter>
  <rowBreaks count="2" manualBreakCount="2">
    <brk id="47" max="8" man="1"/>
    <brk id="92"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52A5A-34E0-4F6E-8C0D-898E40E9B28D}">
  <sheetPr>
    <pageSetUpPr fitToPage="1"/>
  </sheetPr>
  <dimension ref="A1:I30"/>
  <sheetViews>
    <sheetView showZeros="0" view="pageBreakPreview" zoomScale="90" zoomScaleNormal="100" zoomScaleSheetLayoutView="90" workbookViewId="0">
      <selection activeCell="E13" sqref="E13:I13"/>
    </sheetView>
  </sheetViews>
  <sheetFormatPr defaultColWidth="11.33203125" defaultRowHeight="22.5" customHeight="1" x14ac:dyDescent="0.2"/>
  <cols>
    <col min="1" max="3" width="2.77734375" style="2" customWidth="1"/>
    <col min="4" max="4" width="22.21875" style="2" customWidth="1"/>
    <col min="5" max="5" width="30.77734375" style="2" customWidth="1"/>
    <col min="6" max="7" width="7.77734375" style="2" customWidth="1"/>
    <col min="8" max="9" width="30.77734375" style="2" customWidth="1"/>
    <col min="10" max="10" width="4.109375" style="2" customWidth="1"/>
    <col min="11" max="16384" width="11.33203125" style="2"/>
  </cols>
  <sheetData>
    <row r="1" spans="1:9" ht="18.75" customHeight="1" x14ac:dyDescent="0.2">
      <c r="A1" s="2" t="s">
        <v>67</v>
      </c>
      <c r="I1" s="26" t="s">
        <v>94</v>
      </c>
    </row>
    <row r="2" spans="1:9" ht="18.75" customHeight="1" x14ac:dyDescent="0.2">
      <c r="H2" s="26" t="s">
        <v>194</v>
      </c>
      <c r="I2" s="25" t="str">
        <f>'様式１ プログラムを構成する授業科目（大学等全体）'!C2</f>
        <v>○○大学</v>
      </c>
    </row>
    <row r="3" spans="1:9" ht="18.75" customHeight="1" x14ac:dyDescent="0.2">
      <c r="A3" s="165" t="s">
        <v>28</v>
      </c>
      <c r="B3" s="165"/>
      <c r="C3" s="165"/>
      <c r="D3" s="165"/>
      <c r="E3" s="165"/>
      <c r="F3" s="165"/>
      <c r="G3" s="165"/>
      <c r="H3" s="165"/>
      <c r="I3" s="165"/>
    </row>
    <row r="4" spans="1:9" ht="18.75" customHeight="1" x14ac:dyDescent="0.2">
      <c r="A4" s="8"/>
      <c r="B4" s="8"/>
      <c r="C4" s="8"/>
      <c r="D4" s="8"/>
      <c r="E4" s="8"/>
      <c r="F4" s="8"/>
      <c r="G4" s="8"/>
      <c r="H4" s="8"/>
      <c r="I4" s="8"/>
    </row>
    <row r="5" spans="1:9" ht="18.75" customHeight="1" x14ac:dyDescent="0.2">
      <c r="A5" s="2" t="s">
        <v>0</v>
      </c>
      <c r="B5" s="13" t="s">
        <v>84</v>
      </c>
      <c r="C5" s="8"/>
      <c r="D5" s="8"/>
      <c r="E5" s="8"/>
      <c r="F5" s="8"/>
      <c r="G5" s="8"/>
      <c r="H5" s="8"/>
      <c r="I5" s="8"/>
    </row>
    <row r="6" spans="1:9" ht="18.75" customHeight="1" x14ac:dyDescent="0.2">
      <c r="A6" s="8"/>
      <c r="B6" s="230" t="s">
        <v>113</v>
      </c>
      <c r="C6" s="258"/>
      <c r="D6" s="258"/>
      <c r="E6" s="258"/>
      <c r="F6" s="258"/>
      <c r="G6" s="258"/>
      <c r="H6" s="259"/>
      <c r="I6" s="5"/>
    </row>
    <row r="7" spans="1:9" ht="9" customHeight="1" x14ac:dyDescent="0.2">
      <c r="A7" s="8"/>
      <c r="B7" s="13"/>
      <c r="C7" s="13"/>
      <c r="D7" s="13"/>
      <c r="E7" s="13"/>
      <c r="F7" s="13"/>
      <c r="G7" s="13"/>
      <c r="H7" s="13"/>
      <c r="I7" s="5"/>
    </row>
    <row r="8" spans="1:9" ht="18.75" customHeight="1" x14ac:dyDescent="0.2">
      <c r="A8" s="8"/>
      <c r="B8" s="5"/>
      <c r="C8" s="5"/>
      <c r="D8" s="26" t="s">
        <v>46</v>
      </c>
      <c r="E8" s="27" t="s">
        <v>102</v>
      </c>
      <c r="F8" s="5"/>
      <c r="G8" s="26" t="s">
        <v>10</v>
      </c>
      <c r="H8" s="27" t="s">
        <v>114</v>
      </c>
      <c r="I8" s="5"/>
    </row>
    <row r="9" spans="1:9" ht="7.5" customHeight="1" x14ac:dyDescent="0.2">
      <c r="A9" s="8"/>
      <c r="B9" s="8"/>
      <c r="C9" s="8"/>
      <c r="D9" s="8"/>
      <c r="E9" s="8"/>
      <c r="F9" s="8"/>
      <c r="G9" s="8"/>
      <c r="H9" s="8"/>
      <c r="I9" s="8"/>
    </row>
    <row r="10" spans="1:9" ht="18.75" customHeight="1" x14ac:dyDescent="0.2">
      <c r="A10" s="2" t="s">
        <v>3</v>
      </c>
      <c r="B10" s="2" t="s">
        <v>27</v>
      </c>
      <c r="C10" s="6"/>
      <c r="D10" s="6"/>
      <c r="E10" s="6"/>
      <c r="F10" s="6"/>
      <c r="G10" s="6"/>
      <c r="H10" s="6"/>
      <c r="I10" s="6"/>
    </row>
    <row r="11" spans="1:9" ht="18.75" customHeight="1" x14ac:dyDescent="0.2">
      <c r="B11" s="222" t="s">
        <v>24</v>
      </c>
      <c r="C11" s="257"/>
      <c r="D11" s="223"/>
      <c r="E11" s="257" t="s">
        <v>26</v>
      </c>
      <c r="F11" s="257"/>
      <c r="G11" s="257"/>
      <c r="H11" s="257"/>
      <c r="I11" s="223"/>
    </row>
    <row r="12" spans="1:9" ht="26.25" customHeight="1" x14ac:dyDescent="0.2">
      <c r="B12" s="39" t="s">
        <v>14</v>
      </c>
      <c r="C12" s="50"/>
      <c r="D12" s="40"/>
      <c r="E12" s="51"/>
      <c r="F12" s="51"/>
      <c r="G12" s="51"/>
      <c r="H12" s="51"/>
      <c r="I12" s="40"/>
    </row>
    <row r="13" spans="1:9" ht="210.75" customHeight="1" x14ac:dyDescent="0.2">
      <c r="B13" s="41"/>
      <c r="C13" s="240" t="s">
        <v>15</v>
      </c>
      <c r="D13" s="241"/>
      <c r="E13" s="253" t="s">
        <v>115</v>
      </c>
      <c r="F13" s="242"/>
      <c r="G13" s="242"/>
      <c r="H13" s="242"/>
      <c r="I13" s="243"/>
    </row>
    <row r="14" spans="1:9" ht="210.75" customHeight="1" x14ac:dyDescent="0.2">
      <c r="B14" s="41"/>
      <c r="C14" s="255" t="s">
        <v>16</v>
      </c>
      <c r="D14" s="256"/>
      <c r="E14" s="253" t="s">
        <v>116</v>
      </c>
      <c r="F14" s="242"/>
      <c r="G14" s="242"/>
      <c r="H14" s="242"/>
      <c r="I14" s="243"/>
    </row>
    <row r="15" spans="1:9" ht="210.75" customHeight="1" x14ac:dyDescent="0.2">
      <c r="B15" s="41"/>
      <c r="C15" s="240" t="s">
        <v>17</v>
      </c>
      <c r="D15" s="241"/>
      <c r="E15" s="253" t="s">
        <v>117</v>
      </c>
      <c r="F15" s="242"/>
      <c r="G15" s="242"/>
      <c r="H15" s="242"/>
      <c r="I15" s="243"/>
    </row>
    <row r="16" spans="1:9" ht="210.75" customHeight="1" x14ac:dyDescent="0.2">
      <c r="B16" s="41"/>
      <c r="C16" s="240" t="s">
        <v>18</v>
      </c>
      <c r="D16" s="241"/>
      <c r="E16" s="253" t="s">
        <v>118</v>
      </c>
      <c r="F16" s="242"/>
      <c r="G16" s="242"/>
      <c r="H16" s="242"/>
      <c r="I16" s="243"/>
    </row>
    <row r="17" spans="2:9" ht="210.75" customHeight="1" x14ac:dyDescent="0.2">
      <c r="B17" s="42"/>
      <c r="C17" s="244" t="s">
        <v>19</v>
      </c>
      <c r="D17" s="245"/>
      <c r="E17" s="254" t="s">
        <v>119</v>
      </c>
      <c r="F17" s="246"/>
      <c r="G17" s="246"/>
      <c r="H17" s="246"/>
      <c r="I17" s="247"/>
    </row>
    <row r="18" spans="2:9" ht="24" customHeight="1" x14ac:dyDescent="0.2">
      <c r="B18" s="39" t="s">
        <v>20</v>
      </c>
      <c r="C18" s="43"/>
      <c r="D18" s="44"/>
      <c r="E18" s="45"/>
      <c r="F18" s="45"/>
      <c r="G18" s="45"/>
      <c r="H18" s="45"/>
      <c r="I18" s="52"/>
    </row>
    <row r="19" spans="2:9" ht="218.25" customHeight="1" x14ac:dyDescent="0.2">
      <c r="B19" s="41"/>
      <c r="C19" s="240" t="s">
        <v>21</v>
      </c>
      <c r="D19" s="241"/>
      <c r="E19" s="242" t="s">
        <v>120</v>
      </c>
      <c r="F19" s="242"/>
      <c r="G19" s="242"/>
      <c r="H19" s="242"/>
      <c r="I19" s="243"/>
    </row>
    <row r="20" spans="2:9" ht="218.25" customHeight="1" x14ac:dyDescent="0.2">
      <c r="B20" s="42"/>
      <c r="C20" s="244" t="s">
        <v>22</v>
      </c>
      <c r="D20" s="245"/>
      <c r="E20" s="246" t="s">
        <v>121</v>
      </c>
      <c r="F20" s="246"/>
      <c r="G20" s="246"/>
      <c r="H20" s="246"/>
      <c r="I20" s="247"/>
    </row>
    <row r="21" spans="2:9" ht="218.25" customHeight="1" x14ac:dyDescent="0.2">
      <c r="B21" s="248" t="s">
        <v>23</v>
      </c>
      <c r="C21" s="249"/>
      <c r="D21" s="250"/>
      <c r="E21" s="251" t="s">
        <v>122</v>
      </c>
      <c r="F21" s="251"/>
      <c r="G21" s="251"/>
      <c r="H21" s="251"/>
      <c r="I21" s="252"/>
    </row>
    <row r="22" spans="2:9" ht="218.25" customHeight="1" x14ac:dyDescent="0.2">
      <c r="B22" s="237" t="s">
        <v>38</v>
      </c>
      <c r="C22" s="238"/>
      <c r="D22" s="239"/>
      <c r="E22" s="200" t="s">
        <v>123</v>
      </c>
      <c r="F22" s="200"/>
      <c r="G22" s="200"/>
      <c r="H22" s="200"/>
      <c r="I22" s="201"/>
    </row>
    <row r="23" spans="2:9" ht="22.5" customHeight="1" x14ac:dyDescent="0.2">
      <c r="B23" s="6"/>
      <c r="C23" s="6"/>
      <c r="D23" s="6"/>
      <c r="E23" s="6"/>
      <c r="F23" s="6"/>
      <c r="G23" s="6"/>
      <c r="H23" s="6"/>
      <c r="I23" s="6"/>
    </row>
    <row r="24" spans="2:9" ht="22.5" customHeight="1" x14ac:dyDescent="0.2">
      <c r="B24" s="6"/>
      <c r="C24" s="6"/>
      <c r="D24" s="6"/>
      <c r="E24" s="6"/>
      <c r="F24" s="6"/>
      <c r="G24" s="6"/>
      <c r="H24" s="6"/>
      <c r="I24" s="6"/>
    </row>
    <row r="25" spans="2:9" ht="22.5" customHeight="1" x14ac:dyDescent="0.2">
      <c r="B25" s="6"/>
      <c r="C25" s="6"/>
      <c r="D25" s="6"/>
      <c r="E25" s="6"/>
      <c r="F25" s="6"/>
      <c r="G25" s="6"/>
      <c r="H25" s="6"/>
      <c r="I25" s="6"/>
    </row>
    <row r="26" spans="2:9" ht="22.5" customHeight="1" x14ac:dyDescent="0.2">
      <c r="B26" s="6"/>
      <c r="C26" s="6"/>
      <c r="D26" s="6"/>
      <c r="E26" s="6"/>
      <c r="F26" s="6"/>
      <c r="G26" s="6"/>
      <c r="H26" s="6"/>
      <c r="I26" s="6"/>
    </row>
    <row r="27" spans="2:9" ht="22.5" customHeight="1" x14ac:dyDescent="0.2">
      <c r="B27" s="6"/>
      <c r="C27" s="6"/>
      <c r="D27" s="6"/>
      <c r="E27" s="6"/>
      <c r="F27" s="6"/>
      <c r="G27" s="6"/>
      <c r="H27" s="6"/>
      <c r="I27" s="6"/>
    </row>
    <row r="28" spans="2:9" ht="22.5" customHeight="1" x14ac:dyDescent="0.2">
      <c r="B28" s="18"/>
      <c r="C28" s="18"/>
      <c r="D28" s="18"/>
      <c r="E28" s="18"/>
      <c r="F28" s="18"/>
      <c r="G28" s="18"/>
      <c r="H28" s="18"/>
      <c r="I28" s="18"/>
    </row>
    <row r="29" spans="2:9" ht="22.5" customHeight="1" x14ac:dyDescent="0.2">
      <c r="B29" s="18"/>
      <c r="C29" s="18"/>
      <c r="D29" s="18"/>
      <c r="E29" s="18"/>
      <c r="F29" s="18"/>
      <c r="G29" s="18"/>
      <c r="H29" s="18"/>
      <c r="I29" s="18"/>
    </row>
    <row r="30" spans="2:9" ht="22.5" customHeight="1" x14ac:dyDescent="0.2">
      <c r="B30" s="18"/>
      <c r="C30" s="18"/>
      <c r="D30" s="18"/>
      <c r="E30" s="18"/>
      <c r="F30" s="18"/>
      <c r="G30" s="18"/>
      <c r="H30" s="18"/>
      <c r="I30" s="18"/>
    </row>
  </sheetData>
  <mergeCells count="22">
    <mergeCell ref="C14:D14"/>
    <mergeCell ref="E14:I14"/>
    <mergeCell ref="A3:I3"/>
    <mergeCell ref="B11:D11"/>
    <mergeCell ref="E11:I11"/>
    <mergeCell ref="C13:D13"/>
    <mergeCell ref="E13:I13"/>
    <mergeCell ref="B6:H6"/>
    <mergeCell ref="C15:D15"/>
    <mergeCell ref="E15:I15"/>
    <mergeCell ref="C16:D16"/>
    <mergeCell ref="E16:I16"/>
    <mergeCell ref="C17:D17"/>
    <mergeCell ref="E17:I17"/>
    <mergeCell ref="B22:D22"/>
    <mergeCell ref="E22:I22"/>
    <mergeCell ref="C19:D19"/>
    <mergeCell ref="E19:I19"/>
    <mergeCell ref="C20:D20"/>
    <mergeCell ref="E20:I20"/>
    <mergeCell ref="B21:D21"/>
    <mergeCell ref="E21:I21"/>
  </mergeCells>
  <phoneticPr fontId="1"/>
  <printOptions horizontalCentered="1"/>
  <pageMargins left="0.78740157480314965" right="0.78740157480314965" top="0.78740157480314965" bottom="0.59055118110236227" header="0.31496062992125984" footer="0.31496062992125984"/>
  <pageSetup paperSize="9" scale="61" fitToHeight="0" orientation="portrait" r:id="rId1"/>
  <headerFooter>
    <oddHeader>&amp;C数理・データサイエンス・AI教育プログラム認定制度【応用基礎レベル】</oddHeader>
  </headerFooter>
  <rowBreaks count="1" manualBreakCount="1">
    <brk id="17"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D1413-E374-4C44-B4C1-2531C084834B}">
  <dimension ref="A1:F111"/>
  <sheetViews>
    <sheetView showZeros="0" view="pageBreakPreview" zoomScaleNormal="100" zoomScaleSheetLayoutView="100" workbookViewId="0">
      <selection activeCell="G20" sqref="G20"/>
    </sheetView>
  </sheetViews>
  <sheetFormatPr defaultColWidth="11.33203125" defaultRowHeight="18.75" customHeight="1" x14ac:dyDescent="0.2"/>
  <cols>
    <col min="1" max="1" width="3.33203125" style="46" customWidth="1"/>
    <col min="2" max="2" width="14.44140625" style="46" customWidth="1"/>
    <col min="3" max="4" width="28.44140625" style="46" customWidth="1"/>
    <col min="5" max="5" width="11.88671875" style="46" customWidth="1"/>
    <col min="6" max="6" width="11.88671875" style="46" hidden="1" customWidth="1"/>
    <col min="7" max="7" width="11.88671875" style="46" customWidth="1"/>
    <col min="8" max="16384" width="11.33203125" style="46"/>
  </cols>
  <sheetData>
    <row r="1" spans="1:6" ht="18.75" customHeight="1" x14ac:dyDescent="0.2">
      <c r="D1" s="47" t="s">
        <v>45</v>
      </c>
    </row>
    <row r="2" spans="1:6" ht="18.75" customHeight="1" x14ac:dyDescent="0.2">
      <c r="C2" s="47" t="s">
        <v>194</v>
      </c>
      <c r="D2" s="49" t="s">
        <v>187</v>
      </c>
      <c r="F2" s="46" t="s">
        <v>128</v>
      </c>
    </row>
    <row r="3" spans="1:6" ht="18.75" customHeight="1" x14ac:dyDescent="0.2">
      <c r="F3" s="46" t="s">
        <v>129</v>
      </c>
    </row>
    <row r="4" spans="1:6" ht="19.5" customHeight="1" x14ac:dyDescent="0.2">
      <c r="A4" s="269" t="s">
        <v>124</v>
      </c>
      <c r="B4" s="269"/>
      <c r="C4" s="269"/>
      <c r="D4" s="269"/>
    </row>
    <row r="5" spans="1:6" ht="19.5" customHeight="1" x14ac:dyDescent="0.2">
      <c r="A5" s="48"/>
      <c r="B5" s="48"/>
      <c r="C5" s="48"/>
      <c r="D5" s="48"/>
    </row>
    <row r="6" spans="1:6" ht="19.5" customHeight="1" x14ac:dyDescent="0.2">
      <c r="A6" s="48"/>
      <c r="B6" s="49" t="s">
        <v>130</v>
      </c>
      <c r="C6" s="270" t="s">
        <v>129</v>
      </c>
      <c r="D6" s="270"/>
    </row>
    <row r="7" spans="1:6" ht="19.5" customHeight="1" x14ac:dyDescent="0.2">
      <c r="A7" s="48"/>
      <c r="B7" s="49" t="s">
        <v>131</v>
      </c>
      <c r="C7" s="270" t="s">
        <v>192</v>
      </c>
      <c r="D7" s="270"/>
    </row>
    <row r="8" spans="1:6" ht="19.5" customHeight="1" x14ac:dyDescent="0.2">
      <c r="A8" s="48"/>
      <c r="B8" s="48"/>
      <c r="C8" s="48"/>
      <c r="D8" s="48"/>
    </row>
    <row r="9" spans="1:6" ht="19.5" customHeight="1" x14ac:dyDescent="0.2">
      <c r="A9" s="48" t="s">
        <v>0</v>
      </c>
      <c r="B9" s="46" t="s">
        <v>12</v>
      </c>
      <c r="C9" s="48"/>
      <c r="D9" s="48"/>
    </row>
    <row r="10" spans="1:6" ht="18.75" customHeight="1" x14ac:dyDescent="0.2">
      <c r="A10" s="48"/>
      <c r="B10" s="260" t="s">
        <v>189</v>
      </c>
      <c r="C10" s="261"/>
      <c r="D10" s="262"/>
    </row>
    <row r="11" spans="1:6" ht="18.75" customHeight="1" x14ac:dyDescent="0.2">
      <c r="A11" s="48"/>
      <c r="B11" s="263"/>
      <c r="C11" s="264"/>
      <c r="D11" s="265"/>
    </row>
    <row r="12" spans="1:6" ht="18.75" customHeight="1" x14ac:dyDescent="0.2">
      <c r="A12" s="48"/>
      <c r="B12" s="263"/>
      <c r="C12" s="264"/>
      <c r="D12" s="265"/>
    </row>
    <row r="13" spans="1:6" ht="18.75" customHeight="1" x14ac:dyDescent="0.2">
      <c r="A13" s="48"/>
      <c r="B13" s="263"/>
      <c r="C13" s="264"/>
      <c r="D13" s="265"/>
    </row>
    <row r="14" spans="1:6" ht="18.75" customHeight="1" x14ac:dyDescent="0.2">
      <c r="A14" s="48"/>
      <c r="B14" s="263"/>
      <c r="C14" s="264"/>
      <c r="D14" s="265"/>
    </row>
    <row r="15" spans="1:6" ht="18.75" customHeight="1" x14ac:dyDescent="0.2">
      <c r="A15" s="48"/>
      <c r="B15" s="263"/>
      <c r="C15" s="264"/>
      <c r="D15" s="265"/>
    </row>
    <row r="16" spans="1:6" ht="18.75" customHeight="1" x14ac:dyDescent="0.2">
      <c r="A16" s="48"/>
      <c r="B16" s="263"/>
      <c r="C16" s="264"/>
      <c r="D16" s="265"/>
    </row>
    <row r="17" spans="1:4" ht="18.75" customHeight="1" x14ac:dyDescent="0.2">
      <c r="A17" s="48"/>
      <c r="B17" s="263"/>
      <c r="C17" s="264"/>
      <c r="D17" s="265"/>
    </row>
    <row r="18" spans="1:4" ht="18.75" customHeight="1" x14ac:dyDescent="0.2">
      <c r="A18" s="48"/>
      <c r="B18" s="263"/>
      <c r="C18" s="264"/>
      <c r="D18" s="265"/>
    </row>
    <row r="19" spans="1:4" ht="18.75" customHeight="1" x14ac:dyDescent="0.2">
      <c r="A19" s="48"/>
      <c r="B19" s="263"/>
      <c r="C19" s="264"/>
      <c r="D19" s="265"/>
    </row>
    <row r="20" spans="1:4" ht="18.75" customHeight="1" x14ac:dyDescent="0.2">
      <c r="A20" s="48"/>
      <c r="B20" s="263"/>
      <c r="C20" s="264"/>
      <c r="D20" s="265"/>
    </row>
    <row r="21" spans="1:4" ht="18.75" customHeight="1" x14ac:dyDescent="0.2">
      <c r="A21" s="48"/>
      <c r="B21" s="263"/>
      <c r="C21" s="264"/>
      <c r="D21" s="265"/>
    </row>
    <row r="22" spans="1:4" ht="18.75" customHeight="1" x14ac:dyDescent="0.2">
      <c r="A22" s="48"/>
      <c r="B22" s="263"/>
      <c r="C22" s="264"/>
      <c r="D22" s="265"/>
    </row>
    <row r="23" spans="1:4" ht="18.75" customHeight="1" x14ac:dyDescent="0.2">
      <c r="A23" s="48"/>
      <c r="B23" s="263"/>
      <c r="C23" s="264"/>
      <c r="D23" s="265"/>
    </row>
    <row r="24" spans="1:4" ht="18.75" customHeight="1" x14ac:dyDescent="0.2">
      <c r="A24" s="48"/>
      <c r="B24" s="263"/>
      <c r="C24" s="264"/>
      <c r="D24" s="265"/>
    </row>
    <row r="25" spans="1:4" ht="18.75" customHeight="1" x14ac:dyDescent="0.2">
      <c r="A25" s="48"/>
      <c r="B25" s="263"/>
      <c r="C25" s="264"/>
      <c r="D25" s="265"/>
    </row>
    <row r="26" spans="1:4" ht="18.75" customHeight="1" x14ac:dyDescent="0.2">
      <c r="A26" s="48"/>
      <c r="B26" s="263"/>
      <c r="C26" s="264"/>
      <c r="D26" s="265"/>
    </row>
    <row r="27" spans="1:4" ht="18.75" customHeight="1" x14ac:dyDescent="0.2">
      <c r="A27" s="48"/>
      <c r="B27" s="263"/>
      <c r="C27" s="264"/>
      <c r="D27" s="265"/>
    </row>
    <row r="28" spans="1:4" ht="18.75" customHeight="1" x14ac:dyDescent="0.2">
      <c r="A28" s="48"/>
      <c r="B28" s="263"/>
      <c r="C28" s="264"/>
      <c r="D28" s="265"/>
    </row>
    <row r="29" spans="1:4" ht="18.75" customHeight="1" x14ac:dyDescent="0.2">
      <c r="A29" s="48"/>
      <c r="B29" s="263"/>
      <c r="C29" s="264"/>
      <c r="D29" s="265"/>
    </row>
    <row r="30" spans="1:4" ht="18.75" customHeight="1" x14ac:dyDescent="0.2">
      <c r="A30" s="48"/>
      <c r="B30" s="263"/>
      <c r="C30" s="264"/>
      <c r="D30" s="265"/>
    </row>
    <row r="31" spans="1:4" ht="18.75" customHeight="1" x14ac:dyDescent="0.2">
      <c r="A31" s="48"/>
      <c r="B31" s="263"/>
      <c r="C31" s="264"/>
      <c r="D31" s="265"/>
    </row>
    <row r="32" spans="1:4" ht="18.75" customHeight="1" x14ac:dyDescent="0.2">
      <c r="A32" s="48"/>
      <c r="B32" s="263"/>
      <c r="C32" s="264"/>
      <c r="D32" s="265"/>
    </row>
    <row r="33" spans="1:4" ht="18.75" customHeight="1" x14ac:dyDescent="0.2">
      <c r="A33" s="48"/>
      <c r="B33" s="263"/>
      <c r="C33" s="264"/>
      <c r="D33" s="265"/>
    </row>
    <row r="34" spans="1:4" ht="18.75" customHeight="1" x14ac:dyDescent="0.2">
      <c r="A34" s="48"/>
      <c r="B34" s="263"/>
      <c r="C34" s="264"/>
      <c r="D34" s="265"/>
    </row>
    <row r="35" spans="1:4" ht="18.75" customHeight="1" x14ac:dyDescent="0.2">
      <c r="A35" s="48"/>
      <c r="B35" s="263"/>
      <c r="C35" s="264"/>
      <c r="D35" s="265"/>
    </row>
    <row r="36" spans="1:4" ht="18.75" customHeight="1" x14ac:dyDescent="0.2">
      <c r="A36" s="48"/>
      <c r="B36" s="263"/>
      <c r="C36" s="264"/>
      <c r="D36" s="265"/>
    </row>
    <row r="37" spans="1:4" ht="18.75" customHeight="1" x14ac:dyDescent="0.2">
      <c r="A37" s="48"/>
      <c r="B37" s="266"/>
      <c r="C37" s="267"/>
      <c r="D37" s="268"/>
    </row>
    <row r="38" spans="1:4" ht="18.75" customHeight="1" x14ac:dyDescent="0.2">
      <c r="A38" s="48" t="s">
        <v>3</v>
      </c>
      <c r="B38" s="46" t="s">
        <v>41</v>
      </c>
      <c r="C38" s="48"/>
      <c r="D38" s="48"/>
    </row>
    <row r="39" spans="1:4" ht="18.75" customHeight="1" x14ac:dyDescent="0.2">
      <c r="A39" s="48"/>
      <c r="B39" s="260" t="s">
        <v>190</v>
      </c>
      <c r="C39" s="261"/>
      <c r="D39" s="262"/>
    </row>
    <row r="40" spans="1:4" ht="18.75" customHeight="1" x14ac:dyDescent="0.2">
      <c r="A40" s="48"/>
      <c r="B40" s="263"/>
      <c r="C40" s="264"/>
      <c r="D40" s="265"/>
    </row>
    <row r="41" spans="1:4" ht="18.75" customHeight="1" x14ac:dyDescent="0.2">
      <c r="A41" s="48"/>
      <c r="B41" s="263"/>
      <c r="C41" s="264"/>
      <c r="D41" s="265"/>
    </row>
    <row r="42" spans="1:4" ht="18.75" customHeight="1" x14ac:dyDescent="0.2">
      <c r="A42" s="48"/>
      <c r="B42" s="263"/>
      <c r="C42" s="264"/>
      <c r="D42" s="265"/>
    </row>
    <row r="43" spans="1:4" ht="18.75" customHeight="1" x14ac:dyDescent="0.2">
      <c r="A43" s="48"/>
      <c r="B43" s="263"/>
      <c r="C43" s="264"/>
      <c r="D43" s="265"/>
    </row>
    <row r="44" spans="1:4" ht="18.75" customHeight="1" x14ac:dyDescent="0.2">
      <c r="A44" s="48"/>
      <c r="B44" s="263"/>
      <c r="C44" s="264"/>
      <c r="D44" s="265"/>
    </row>
    <row r="45" spans="1:4" ht="18.75" customHeight="1" x14ac:dyDescent="0.2">
      <c r="A45" s="48"/>
      <c r="B45" s="263"/>
      <c r="C45" s="264"/>
      <c r="D45" s="265"/>
    </row>
    <row r="46" spans="1:4" ht="18.75" customHeight="1" x14ac:dyDescent="0.2">
      <c r="A46" s="48"/>
      <c r="B46" s="263"/>
      <c r="C46" s="264"/>
      <c r="D46" s="265"/>
    </row>
    <row r="47" spans="1:4" ht="18.75" customHeight="1" x14ac:dyDescent="0.2">
      <c r="A47" s="48"/>
      <c r="B47" s="263"/>
      <c r="C47" s="264"/>
      <c r="D47" s="265"/>
    </row>
    <row r="48" spans="1:4" ht="18.75" customHeight="1" x14ac:dyDescent="0.2">
      <c r="A48" s="48"/>
      <c r="B48" s="263"/>
      <c r="C48" s="264"/>
      <c r="D48" s="265"/>
    </row>
    <row r="49" spans="1:4" ht="18.75" customHeight="1" x14ac:dyDescent="0.2">
      <c r="A49" s="48"/>
      <c r="B49" s="263"/>
      <c r="C49" s="264"/>
      <c r="D49" s="265"/>
    </row>
    <row r="50" spans="1:4" ht="18.75" customHeight="1" x14ac:dyDescent="0.2">
      <c r="A50" s="48"/>
      <c r="B50" s="263"/>
      <c r="C50" s="264"/>
      <c r="D50" s="265"/>
    </row>
    <row r="51" spans="1:4" ht="18.75" customHeight="1" x14ac:dyDescent="0.2">
      <c r="A51" s="48"/>
      <c r="B51" s="263"/>
      <c r="C51" s="264"/>
      <c r="D51" s="265"/>
    </row>
    <row r="52" spans="1:4" ht="18.75" customHeight="1" x14ac:dyDescent="0.2">
      <c r="A52" s="48"/>
      <c r="B52" s="263"/>
      <c r="C52" s="264"/>
      <c r="D52" s="265"/>
    </row>
    <row r="53" spans="1:4" ht="18.75" customHeight="1" x14ac:dyDescent="0.2">
      <c r="A53" s="48"/>
      <c r="B53" s="263"/>
      <c r="C53" s="264"/>
      <c r="D53" s="265"/>
    </row>
    <row r="54" spans="1:4" ht="18.75" customHeight="1" x14ac:dyDescent="0.2">
      <c r="A54" s="48"/>
      <c r="B54" s="263"/>
      <c r="C54" s="264"/>
      <c r="D54" s="265"/>
    </row>
    <row r="55" spans="1:4" ht="18.75" customHeight="1" x14ac:dyDescent="0.2">
      <c r="A55" s="48"/>
      <c r="B55" s="263"/>
      <c r="C55" s="264"/>
      <c r="D55" s="265"/>
    </row>
    <row r="56" spans="1:4" ht="18.75" customHeight="1" x14ac:dyDescent="0.2">
      <c r="A56" s="48"/>
      <c r="B56" s="263"/>
      <c r="C56" s="264"/>
      <c r="D56" s="265"/>
    </row>
    <row r="57" spans="1:4" ht="18.75" customHeight="1" x14ac:dyDescent="0.2">
      <c r="A57" s="48"/>
      <c r="B57" s="263"/>
      <c r="C57" s="264"/>
      <c r="D57" s="265"/>
    </row>
    <row r="58" spans="1:4" ht="18.75" customHeight="1" x14ac:dyDescent="0.2">
      <c r="A58" s="48"/>
      <c r="B58" s="263"/>
      <c r="C58" s="264"/>
      <c r="D58" s="265"/>
    </row>
    <row r="59" spans="1:4" ht="18.75" customHeight="1" x14ac:dyDescent="0.2">
      <c r="A59" s="48"/>
      <c r="B59" s="263"/>
      <c r="C59" s="264"/>
      <c r="D59" s="265"/>
    </row>
    <row r="60" spans="1:4" ht="18.75" customHeight="1" x14ac:dyDescent="0.2">
      <c r="A60" s="48"/>
      <c r="B60" s="263"/>
      <c r="C60" s="264"/>
      <c r="D60" s="265"/>
    </row>
    <row r="61" spans="1:4" ht="18.75" customHeight="1" x14ac:dyDescent="0.2">
      <c r="A61" s="48"/>
      <c r="B61" s="263"/>
      <c r="C61" s="264"/>
      <c r="D61" s="265"/>
    </row>
    <row r="62" spans="1:4" ht="18.75" customHeight="1" x14ac:dyDescent="0.2">
      <c r="A62" s="48"/>
      <c r="B62" s="263"/>
      <c r="C62" s="264"/>
      <c r="D62" s="265"/>
    </row>
    <row r="63" spans="1:4" ht="18.75" customHeight="1" x14ac:dyDescent="0.2">
      <c r="A63" s="48"/>
      <c r="B63" s="263"/>
      <c r="C63" s="264"/>
      <c r="D63" s="265"/>
    </row>
    <row r="64" spans="1:4" ht="18.75" customHeight="1" x14ac:dyDescent="0.2">
      <c r="A64" s="48"/>
      <c r="B64" s="263"/>
      <c r="C64" s="264"/>
      <c r="D64" s="265"/>
    </row>
    <row r="65" spans="1:4" ht="18.75" customHeight="1" x14ac:dyDescent="0.2">
      <c r="A65" s="48"/>
      <c r="B65" s="263"/>
      <c r="C65" s="264"/>
      <c r="D65" s="265"/>
    </row>
    <row r="66" spans="1:4" ht="18.75" customHeight="1" x14ac:dyDescent="0.2">
      <c r="A66" s="48"/>
      <c r="B66" s="263"/>
      <c r="C66" s="264"/>
      <c r="D66" s="265"/>
    </row>
    <row r="67" spans="1:4" ht="18.75" customHeight="1" x14ac:dyDescent="0.2">
      <c r="A67" s="48"/>
      <c r="B67" s="263"/>
      <c r="C67" s="264"/>
      <c r="D67" s="265"/>
    </row>
    <row r="68" spans="1:4" ht="18.75" customHeight="1" x14ac:dyDescent="0.2">
      <c r="A68" s="48"/>
      <c r="B68" s="263"/>
      <c r="C68" s="264"/>
      <c r="D68" s="265"/>
    </row>
    <row r="69" spans="1:4" ht="18.75" customHeight="1" x14ac:dyDescent="0.2">
      <c r="A69" s="48"/>
      <c r="B69" s="263"/>
      <c r="C69" s="264"/>
      <c r="D69" s="265"/>
    </row>
    <row r="70" spans="1:4" ht="18.75" customHeight="1" x14ac:dyDescent="0.2">
      <c r="A70" s="48"/>
      <c r="B70" s="263"/>
      <c r="C70" s="264"/>
      <c r="D70" s="265"/>
    </row>
    <row r="71" spans="1:4" ht="18.75" customHeight="1" x14ac:dyDescent="0.2">
      <c r="A71" s="48"/>
      <c r="B71" s="263"/>
      <c r="C71" s="264"/>
      <c r="D71" s="265"/>
    </row>
    <row r="72" spans="1:4" ht="18.75" customHeight="1" x14ac:dyDescent="0.2">
      <c r="A72" s="48"/>
      <c r="B72" s="263"/>
      <c r="C72" s="264"/>
      <c r="D72" s="265"/>
    </row>
    <row r="73" spans="1:4" ht="18.75" customHeight="1" x14ac:dyDescent="0.2">
      <c r="A73" s="48"/>
      <c r="B73" s="263"/>
      <c r="C73" s="264"/>
      <c r="D73" s="265"/>
    </row>
    <row r="74" spans="1:4" ht="18.75" customHeight="1" x14ac:dyDescent="0.2">
      <c r="A74" s="48"/>
      <c r="B74" s="266"/>
      <c r="C74" s="267"/>
      <c r="D74" s="268"/>
    </row>
    <row r="75" spans="1:4" ht="18.75" customHeight="1" x14ac:dyDescent="0.2">
      <c r="A75" s="46" t="s">
        <v>4</v>
      </c>
      <c r="B75" s="46" t="s">
        <v>42</v>
      </c>
    </row>
    <row r="76" spans="1:4" ht="18.75" customHeight="1" x14ac:dyDescent="0.2">
      <c r="A76" s="48"/>
      <c r="B76" s="260" t="s">
        <v>191</v>
      </c>
      <c r="C76" s="261"/>
      <c r="D76" s="262"/>
    </row>
    <row r="77" spans="1:4" ht="18.75" customHeight="1" x14ac:dyDescent="0.2">
      <c r="A77" s="48"/>
      <c r="B77" s="263"/>
      <c r="C77" s="264"/>
      <c r="D77" s="265"/>
    </row>
    <row r="78" spans="1:4" ht="18.75" customHeight="1" x14ac:dyDescent="0.2">
      <c r="A78" s="48"/>
      <c r="B78" s="263"/>
      <c r="C78" s="264"/>
      <c r="D78" s="265"/>
    </row>
    <row r="79" spans="1:4" ht="18.75" customHeight="1" x14ac:dyDescent="0.2">
      <c r="A79" s="48"/>
      <c r="B79" s="263"/>
      <c r="C79" s="264"/>
      <c r="D79" s="265"/>
    </row>
    <row r="80" spans="1:4" ht="18.75" customHeight="1" x14ac:dyDescent="0.2">
      <c r="A80" s="48"/>
      <c r="B80" s="263"/>
      <c r="C80" s="264"/>
      <c r="D80" s="265"/>
    </row>
    <row r="81" spans="1:4" ht="18.75" customHeight="1" x14ac:dyDescent="0.2">
      <c r="A81" s="48"/>
      <c r="B81" s="263"/>
      <c r="C81" s="264"/>
      <c r="D81" s="265"/>
    </row>
    <row r="82" spans="1:4" ht="18.75" customHeight="1" x14ac:dyDescent="0.2">
      <c r="A82" s="48"/>
      <c r="B82" s="263"/>
      <c r="C82" s="264"/>
      <c r="D82" s="265"/>
    </row>
    <row r="83" spans="1:4" ht="18.75" customHeight="1" x14ac:dyDescent="0.2">
      <c r="A83" s="48"/>
      <c r="B83" s="263"/>
      <c r="C83" s="264"/>
      <c r="D83" s="265"/>
    </row>
    <row r="84" spans="1:4" ht="18.75" customHeight="1" x14ac:dyDescent="0.2">
      <c r="A84" s="48"/>
      <c r="B84" s="263"/>
      <c r="C84" s="264"/>
      <c r="D84" s="265"/>
    </row>
    <row r="85" spans="1:4" ht="18.75" customHeight="1" x14ac:dyDescent="0.2">
      <c r="A85" s="48"/>
      <c r="B85" s="263"/>
      <c r="C85" s="264"/>
      <c r="D85" s="265"/>
    </row>
    <row r="86" spans="1:4" ht="18.75" customHeight="1" x14ac:dyDescent="0.2">
      <c r="A86" s="48"/>
      <c r="B86" s="263"/>
      <c r="C86" s="264"/>
      <c r="D86" s="265"/>
    </row>
    <row r="87" spans="1:4" ht="18.75" customHeight="1" x14ac:dyDescent="0.2">
      <c r="A87" s="48"/>
      <c r="B87" s="263"/>
      <c r="C87" s="264"/>
      <c r="D87" s="265"/>
    </row>
    <row r="88" spans="1:4" ht="18.75" customHeight="1" x14ac:dyDescent="0.2">
      <c r="A88" s="48"/>
      <c r="B88" s="263"/>
      <c r="C88" s="264"/>
      <c r="D88" s="265"/>
    </row>
    <row r="89" spans="1:4" ht="18.75" customHeight="1" x14ac:dyDescent="0.2">
      <c r="A89" s="48"/>
      <c r="B89" s="263"/>
      <c r="C89" s="264"/>
      <c r="D89" s="265"/>
    </row>
    <row r="90" spans="1:4" ht="18.75" customHeight="1" x14ac:dyDescent="0.2">
      <c r="A90" s="48"/>
      <c r="B90" s="263"/>
      <c r="C90" s="264"/>
      <c r="D90" s="265"/>
    </row>
    <row r="91" spans="1:4" ht="18.75" customHeight="1" x14ac:dyDescent="0.2">
      <c r="A91" s="48"/>
      <c r="B91" s="263"/>
      <c r="C91" s="264"/>
      <c r="D91" s="265"/>
    </row>
    <row r="92" spans="1:4" ht="18.75" customHeight="1" x14ac:dyDescent="0.2">
      <c r="A92" s="48"/>
      <c r="B92" s="263"/>
      <c r="C92" s="264"/>
      <c r="D92" s="265"/>
    </row>
    <row r="93" spans="1:4" ht="18.75" customHeight="1" x14ac:dyDescent="0.2">
      <c r="A93" s="48"/>
      <c r="B93" s="263"/>
      <c r="C93" s="264"/>
      <c r="D93" s="265"/>
    </row>
    <row r="94" spans="1:4" ht="18.75" customHeight="1" x14ac:dyDescent="0.2">
      <c r="A94" s="48"/>
      <c r="B94" s="263"/>
      <c r="C94" s="264"/>
      <c r="D94" s="265"/>
    </row>
    <row r="95" spans="1:4" ht="18.75" customHeight="1" x14ac:dyDescent="0.2">
      <c r="A95" s="48"/>
      <c r="B95" s="263"/>
      <c r="C95" s="264"/>
      <c r="D95" s="265"/>
    </row>
    <row r="96" spans="1:4" ht="18.75" customHeight="1" x14ac:dyDescent="0.2">
      <c r="A96" s="48"/>
      <c r="B96" s="263"/>
      <c r="C96" s="264"/>
      <c r="D96" s="265"/>
    </row>
    <row r="97" spans="1:4" ht="18.75" customHeight="1" x14ac:dyDescent="0.2">
      <c r="A97" s="48"/>
      <c r="B97" s="263"/>
      <c r="C97" s="264"/>
      <c r="D97" s="265"/>
    </row>
    <row r="98" spans="1:4" ht="18.75" customHeight="1" x14ac:dyDescent="0.2">
      <c r="A98" s="48"/>
      <c r="B98" s="263"/>
      <c r="C98" s="264"/>
      <c r="D98" s="265"/>
    </row>
    <row r="99" spans="1:4" ht="18.75" customHeight="1" x14ac:dyDescent="0.2">
      <c r="A99" s="48"/>
      <c r="B99" s="263"/>
      <c r="C99" s="264"/>
      <c r="D99" s="265"/>
    </row>
    <row r="100" spans="1:4" ht="18.75" customHeight="1" x14ac:dyDescent="0.2">
      <c r="A100" s="48"/>
      <c r="B100" s="263"/>
      <c r="C100" s="264"/>
      <c r="D100" s="265"/>
    </row>
    <row r="101" spans="1:4" ht="18.75" customHeight="1" x14ac:dyDescent="0.2">
      <c r="A101" s="48"/>
      <c r="B101" s="263"/>
      <c r="C101" s="264"/>
      <c r="D101" s="265"/>
    </row>
    <row r="102" spans="1:4" ht="18.75" customHeight="1" x14ac:dyDescent="0.2">
      <c r="A102" s="48"/>
      <c r="B102" s="263"/>
      <c r="C102" s="264"/>
      <c r="D102" s="265"/>
    </row>
    <row r="103" spans="1:4" ht="18.75" customHeight="1" x14ac:dyDescent="0.2">
      <c r="A103" s="48"/>
      <c r="B103" s="263"/>
      <c r="C103" s="264"/>
      <c r="D103" s="265"/>
    </row>
    <row r="104" spans="1:4" ht="18.75" customHeight="1" x14ac:dyDescent="0.2">
      <c r="A104" s="48"/>
      <c r="B104" s="263"/>
      <c r="C104" s="264"/>
      <c r="D104" s="265"/>
    </row>
    <row r="105" spans="1:4" ht="18.75" customHeight="1" x14ac:dyDescent="0.2">
      <c r="A105" s="48"/>
      <c r="B105" s="263"/>
      <c r="C105" s="264"/>
      <c r="D105" s="265"/>
    </row>
    <row r="106" spans="1:4" ht="18.75" customHeight="1" x14ac:dyDescent="0.2">
      <c r="A106" s="48"/>
      <c r="B106" s="263"/>
      <c r="C106" s="264"/>
      <c r="D106" s="265"/>
    </row>
    <row r="107" spans="1:4" ht="18.75" customHeight="1" x14ac:dyDescent="0.2">
      <c r="A107" s="48"/>
      <c r="B107" s="263"/>
      <c r="C107" s="264"/>
      <c r="D107" s="265"/>
    </row>
    <row r="108" spans="1:4" ht="18.75" customHeight="1" x14ac:dyDescent="0.2">
      <c r="A108" s="48"/>
      <c r="B108" s="263"/>
      <c r="C108" s="264"/>
      <c r="D108" s="265"/>
    </row>
    <row r="109" spans="1:4" ht="18.75" customHeight="1" x14ac:dyDescent="0.2">
      <c r="A109" s="48"/>
      <c r="B109" s="263"/>
      <c r="C109" s="264"/>
      <c r="D109" s="265"/>
    </row>
    <row r="110" spans="1:4" ht="18.75" customHeight="1" x14ac:dyDescent="0.2">
      <c r="A110" s="48"/>
      <c r="B110" s="263"/>
      <c r="C110" s="264"/>
      <c r="D110" s="265"/>
    </row>
    <row r="111" spans="1:4" ht="18.75" customHeight="1" x14ac:dyDescent="0.2">
      <c r="A111" s="48"/>
      <c r="B111" s="266"/>
      <c r="C111" s="267"/>
      <c r="D111" s="268"/>
    </row>
  </sheetData>
  <mergeCells count="6">
    <mergeCell ref="B76:D111"/>
    <mergeCell ref="A4:D4"/>
    <mergeCell ref="C6:D6"/>
    <mergeCell ref="C7:D7"/>
    <mergeCell ref="B10:D37"/>
    <mergeCell ref="B39:D74"/>
  </mergeCells>
  <phoneticPr fontId="1"/>
  <conditionalFormatting sqref="C7:D7">
    <cfRule type="expression" dxfId="0" priority="1">
      <formula>$C$6=$F$2</formula>
    </cfRule>
  </conditionalFormatting>
  <dataValidations count="1">
    <dataValidation type="list" allowBlank="1" showInputMessage="1" showErrorMessage="1" sqref="C6" xr:uid="{FEB7EB99-8CFF-4398-A087-5E5987E2FB2A}">
      <formula1>$F$2:$F$3</formula1>
    </dataValidation>
  </dataValidations>
  <printOptions horizontalCentered="1"/>
  <pageMargins left="0.78740157480314965" right="0.78740157480314965" top="0.78740157480314965" bottom="0.78740157480314965" header="0.31496062992125984" footer="0.31496062992125984"/>
  <pageSetup paperSize="9" fitToHeight="0" orientation="portrait" r:id="rId1"/>
  <rowBreaks count="2" manualBreakCount="2">
    <brk id="37" max="5" man="1"/>
    <brk id="74"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様式１ プログラムを構成する授業科目（大学等全体）</vt:lpstr>
      <vt:lpstr>様式１ プログラムを構成する授業科目（学部・学科単位)</vt:lpstr>
      <vt:lpstr>様式２ 履修者等数の実績</vt:lpstr>
      <vt:lpstr>様式３ 教育の質・履修者数を向上させるための体制・計画</vt:lpstr>
      <vt:lpstr>様式４　自己点検・評価</vt:lpstr>
      <vt:lpstr>様式５　特色ある取組（応用基礎レベル）</vt:lpstr>
      <vt:lpstr>'様式１ プログラムを構成する授業科目（学部・学科単位)'!Print_Area</vt:lpstr>
      <vt:lpstr>'様式１ プログラムを構成する授業科目（大学等全体）'!Print_Area</vt:lpstr>
      <vt:lpstr>'様式２ 履修者等数の実績'!Print_Area</vt:lpstr>
      <vt:lpstr>'様式３ 教育の質・履修者数を向上させるための体制・計画'!Print_Area</vt:lpstr>
      <vt:lpstr>'様式４　自己点検・評価'!Print_Area</vt:lpstr>
      <vt:lpstr>'様式５　特色ある取組（応用基礎レベル）'!Print_Area</vt:lpstr>
      <vt:lpstr>'様式４　自己点検・評価'!Print_Titles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門脇由佳</cp:lastModifiedBy>
  <cp:lastPrinted>2023-02-27T02:59:25Z</cp:lastPrinted>
  <dcterms:created xsi:type="dcterms:W3CDTF">2011-06-14T05:32:50Z</dcterms:created>
  <dcterms:modified xsi:type="dcterms:W3CDTF">2023-03-02T10:03:09Z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2022-02-15T08:32:27Z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2e617815-3938-4bbf-9581-e4cafc8cacf8</vt:lpwstr>
  </property>
  <property fmtid="{D5CDD505-2E9C-101B-9397-08002B2CF9AE}" pid="8" name="MSIP_Label_d899a617-f30e-4fb8-b81c-fb6d0b94ac5b_ContentBits">
    <vt:lpwstr>0</vt:lpwstr>
  </property>
</Properties>
</file>