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smasaya\Desktop\HP更新\R5\データ\"/>
    </mc:Choice>
  </mc:AlternateContent>
  <xr:revisionPtr revIDLastSave="0" documentId="13_ncr:1_{38FEFEA0-CC02-4C8A-AB32-97EF03C68A7F}" xr6:coauthVersionLast="47" xr6:coauthVersionMax="47" xr10:uidLastSave="{00000000-0000-0000-0000-000000000000}"/>
  <bookViews>
    <workbookView xWindow="19845" yWindow="1935" windowWidth="16185" windowHeight="18840" tabRatio="733" xr2:uid="{00000000-000D-0000-FFFF-FFFF00000000}"/>
  </bookViews>
  <sheets>
    <sheet name="表全体" sheetId="9" r:id="rId1"/>
    <sheet name="分科会資料(VLOOK)" sheetId="7" state="hidden" r:id="rId2"/>
    <sheet name="分科会資料(数値のみ)" sheetId="8" state="hidden" r:id="rId3"/>
  </sheets>
  <definedNames>
    <definedName name="_xlnm._FilterDatabase" localSheetId="0" hidden="1">表全体!$A$6:$AH$6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1" i="7" l="1"/>
  <c r="B41" i="7" l="1"/>
  <c r="AF8" i="7" l="1"/>
  <c r="AG8" i="7"/>
  <c r="AH8" i="7"/>
  <c r="AF9" i="7"/>
  <c r="AG9" i="7"/>
  <c r="AH9" i="7"/>
  <c r="AF10" i="7"/>
  <c r="AG10" i="7"/>
  <c r="AH10" i="7"/>
  <c r="AF11" i="7"/>
  <c r="AG11" i="7"/>
  <c r="AH11" i="7"/>
  <c r="AF12" i="7"/>
  <c r="AG12" i="7"/>
  <c r="AH12" i="7"/>
  <c r="AF13" i="7"/>
  <c r="AG13" i="7"/>
  <c r="AH13" i="7"/>
  <c r="AF14" i="7"/>
  <c r="AG14" i="7"/>
  <c r="AH14" i="7"/>
  <c r="AF15" i="7"/>
  <c r="AG15" i="7"/>
  <c r="AH15" i="7"/>
  <c r="AF16" i="7"/>
  <c r="AG16" i="7"/>
  <c r="AH16" i="7"/>
  <c r="AF17" i="7"/>
  <c r="AG17" i="7"/>
  <c r="AH17" i="7"/>
  <c r="AF18" i="7"/>
  <c r="AG18" i="7"/>
  <c r="AH18" i="7"/>
  <c r="AF19" i="7"/>
  <c r="AG19" i="7"/>
  <c r="AH19" i="7"/>
  <c r="AF20" i="7"/>
  <c r="AG20" i="7"/>
  <c r="AH20" i="7"/>
  <c r="AF21" i="7"/>
  <c r="AG21" i="7"/>
  <c r="AH21" i="7"/>
  <c r="AF22" i="7"/>
  <c r="AG22" i="7"/>
  <c r="AH22" i="7"/>
  <c r="AF23" i="7"/>
  <c r="AG23" i="7"/>
  <c r="AH23" i="7"/>
  <c r="AF24" i="7"/>
  <c r="AG24" i="7"/>
  <c r="AH24" i="7"/>
  <c r="AF25" i="7"/>
  <c r="AG25" i="7"/>
  <c r="AH25" i="7"/>
  <c r="AF26" i="7"/>
  <c r="AG26" i="7"/>
  <c r="AH26" i="7"/>
  <c r="AF27" i="7"/>
  <c r="AG27" i="7"/>
  <c r="AH27" i="7"/>
  <c r="AF28" i="7"/>
  <c r="AG28" i="7"/>
  <c r="AH28" i="7"/>
  <c r="AF29" i="7"/>
  <c r="AG29" i="7"/>
  <c r="AH29" i="7"/>
  <c r="AF30" i="7"/>
  <c r="AG30" i="7"/>
  <c r="AH30" i="7"/>
  <c r="AF31" i="7"/>
  <c r="AG31" i="7"/>
  <c r="AH31" i="7"/>
  <c r="AF32" i="7"/>
  <c r="AG32" i="7"/>
  <c r="AH32" i="7"/>
  <c r="AF33" i="7"/>
  <c r="AG33" i="7"/>
  <c r="AH33" i="7"/>
  <c r="AF34" i="7"/>
  <c r="AG34" i="7"/>
  <c r="AH34" i="7"/>
  <c r="AF35" i="7"/>
  <c r="AG35" i="7"/>
  <c r="AH35" i="7"/>
  <c r="AF36" i="7"/>
  <c r="AG36" i="7"/>
  <c r="AH36" i="7"/>
  <c r="AF37" i="7"/>
  <c r="AG37" i="7"/>
  <c r="AH37" i="7"/>
  <c r="AF38" i="7"/>
  <c r="AG38" i="7"/>
  <c r="AH38" i="7"/>
  <c r="AF39" i="7"/>
  <c r="AG39" i="7"/>
  <c r="AH39" i="7"/>
  <c r="AF40" i="7"/>
  <c r="AG40" i="7"/>
  <c r="AH40" i="7"/>
  <c r="AF7" i="7"/>
  <c r="AG7" i="7"/>
  <c r="AH7" i="7"/>
  <c r="Z40" i="7" l="1"/>
  <c r="V40" i="7"/>
  <c r="R40" i="7"/>
  <c r="N40" i="7"/>
  <c r="J40" i="7"/>
  <c r="D40" i="7"/>
  <c r="Z39" i="7"/>
  <c r="V39" i="7"/>
  <c r="R39" i="7"/>
  <c r="N39" i="7"/>
  <c r="J39" i="7"/>
  <c r="D39" i="7"/>
  <c r="D35" i="7"/>
  <c r="D31" i="7"/>
  <c r="D29" i="7"/>
  <c r="D25" i="7"/>
  <c r="D21" i="7"/>
  <c r="D15" i="7"/>
  <c r="D11" i="7"/>
  <c r="AD40" i="7"/>
  <c r="Y40" i="7"/>
  <c r="U40" i="7"/>
  <c r="Q40" i="7"/>
  <c r="M40" i="7"/>
  <c r="I40" i="7"/>
  <c r="AD39" i="7"/>
  <c r="Y39" i="7"/>
  <c r="U39" i="7"/>
  <c r="Q39" i="7"/>
  <c r="M39" i="7"/>
  <c r="I39" i="7"/>
  <c r="D38" i="7"/>
  <c r="D34" i="7"/>
  <c r="D28" i="7"/>
  <c r="D24" i="7"/>
  <c r="D20" i="7"/>
  <c r="D14" i="7"/>
  <c r="D10" i="7"/>
  <c r="AC40" i="7"/>
  <c r="X40" i="7"/>
  <c r="T40" i="7"/>
  <c r="P40" i="7"/>
  <c r="L40" i="7"/>
  <c r="H40" i="7"/>
  <c r="AC39" i="7"/>
  <c r="X39" i="7"/>
  <c r="T39" i="7"/>
  <c r="P39" i="7"/>
  <c r="L39" i="7"/>
  <c r="H39" i="7"/>
  <c r="D37" i="7"/>
  <c r="D33" i="7"/>
  <c r="D27" i="7"/>
  <c r="D23" i="7"/>
  <c r="D19" i="7"/>
  <c r="D17" i="7"/>
  <c r="D13" i="7"/>
  <c r="D9" i="7"/>
  <c r="AA40" i="7"/>
  <c r="W40" i="7"/>
  <c r="S40" i="7"/>
  <c r="O40" i="7"/>
  <c r="K40" i="7"/>
  <c r="F40" i="7"/>
  <c r="AA39" i="7"/>
  <c r="W39" i="7"/>
  <c r="S39" i="7"/>
  <c r="O39" i="7"/>
  <c r="K39" i="7"/>
  <c r="F39" i="7"/>
  <c r="D36" i="7"/>
  <c r="D32" i="7"/>
  <c r="D30" i="7"/>
  <c r="D26" i="7"/>
  <c r="D22" i="7"/>
  <c r="D18" i="7"/>
  <c r="D16" i="7"/>
  <c r="D12" i="7"/>
  <c r="D8" i="7"/>
  <c r="D7" i="7" l="1"/>
  <c r="AE7" i="7" l="1"/>
  <c r="H16" i="7" l="1"/>
  <c r="W17" i="7"/>
  <c r="H19" i="7"/>
  <c r="AB16" i="7"/>
  <c r="U16" i="7"/>
  <c r="S15" i="7"/>
  <c r="I15" i="7"/>
  <c r="I17" i="7"/>
  <c r="F15" i="7"/>
  <c r="U15" i="7"/>
  <c r="M17" i="7"/>
  <c r="V16" i="7"/>
  <c r="N15" i="7"/>
  <c r="W15" i="7"/>
  <c r="S16" i="7"/>
  <c r="O17" i="7"/>
  <c r="S19" i="7"/>
  <c r="L15" i="7"/>
  <c r="AB15" i="7"/>
  <c r="T16" i="7"/>
  <c r="L17" i="7"/>
  <c r="AB17" i="7"/>
  <c r="T19" i="7"/>
  <c r="J15" i="7"/>
  <c r="Y15" i="7"/>
  <c r="M16" i="7"/>
  <c r="AC16" i="7"/>
  <c r="Q17" i="7"/>
  <c r="G16" i="7"/>
  <c r="G19" i="7"/>
  <c r="O18" i="7"/>
  <c r="Z17" i="7"/>
  <c r="E17" i="7"/>
  <c r="R16" i="7"/>
  <c r="Z15" i="7"/>
  <c r="E15" i="7"/>
  <c r="R19" i="7"/>
  <c r="Z18" i="7"/>
  <c r="E18" i="7"/>
  <c r="Q19" i="7"/>
  <c r="Y18" i="7"/>
  <c r="J18" i="7"/>
  <c r="P18" i="7"/>
  <c r="AD37" i="7"/>
  <c r="N37" i="7"/>
  <c r="V36" i="7"/>
  <c r="AD35" i="7"/>
  <c r="N35" i="7"/>
  <c r="V34" i="7"/>
  <c r="Z25" i="7"/>
  <c r="V24" i="7"/>
  <c r="E20" i="7"/>
  <c r="V32" i="7"/>
  <c r="E31" i="7"/>
  <c r="X29" i="7"/>
  <c r="T26" i="7"/>
  <c r="AB24" i="7"/>
  <c r="I20" i="7"/>
  <c r="AB31" i="7"/>
  <c r="AC37" i="7"/>
  <c r="M37" i="7"/>
  <c r="U36" i="7"/>
  <c r="AC35" i="7"/>
  <c r="M35" i="7"/>
  <c r="U34" i="7"/>
  <c r="AC28" i="7"/>
  <c r="M28" i="7"/>
  <c r="U23" i="7"/>
  <c r="AC22" i="7"/>
  <c r="M22" i="7"/>
  <c r="U21" i="7"/>
  <c r="U30" i="7"/>
  <c r="AC29" i="7"/>
  <c r="M29" i="7"/>
  <c r="U27" i="7"/>
  <c r="AC26" i="7"/>
  <c r="M26" i="7"/>
  <c r="U25" i="7"/>
  <c r="AC24" i="7"/>
  <c r="M24" i="7"/>
  <c r="U20" i="7"/>
  <c r="AC33" i="7"/>
  <c r="M33" i="7"/>
  <c r="U32" i="7"/>
  <c r="AC31" i="7"/>
  <c r="M31" i="7"/>
  <c r="F30" i="7"/>
  <c r="I27" i="7"/>
  <c r="L25" i="7"/>
  <c r="F20" i="7"/>
  <c r="P32" i="7"/>
  <c r="P37" i="7"/>
  <c r="AB36" i="7"/>
  <c r="L36" i="7"/>
  <c r="X35" i="7"/>
  <c r="I35" i="7"/>
  <c r="T34" i="7"/>
  <c r="F34" i="7"/>
  <c r="P28" i="7"/>
  <c r="AB23" i="7"/>
  <c r="L23" i="7"/>
  <c r="X22" i="7"/>
  <c r="I22" i="7"/>
  <c r="T21" i="7"/>
  <c r="F21" i="7"/>
  <c r="AB30" i="7"/>
  <c r="L30" i="7"/>
  <c r="AA37" i="7"/>
  <c r="H37" i="7"/>
  <c r="S36" i="7"/>
  <c r="AA35" i="7"/>
  <c r="H35" i="7"/>
  <c r="S34" i="7"/>
  <c r="AA28" i="7"/>
  <c r="H28" i="7"/>
  <c r="S23" i="7"/>
  <c r="AA22" i="7"/>
  <c r="H22" i="7"/>
  <c r="S21" i="7"/>
  <c r="S30" i="7"/>
  <c r="AA29" i="7"/>
  <c r="H29" i="7"/>
  <c r="S27" i="7"/>
  <c r="AA26" i="7"/>
  <c r="H26" i="7"/>
  <c r="S25" i="7"/>
  <c r="AA24" i="7"/>
  <c r="H24" i="7"/>
  <c r="S20" i="7"/>
  <c r="AA33" i="7"/>
  <c r="H33" i="7"/>
  <c r="S32" i="7"/>
  <c r="AA31" i="7"/>
  <c r="H31" i="7"/>
  <c r="AD28" i="7"/>
  <c r="N28" i="7"/>
  <c r="V23" i="7"/>
  <c r="AD22" i="7"/>
  <c r="N22" i="7"/>
  <c r="V21" i="7"/>
  <c r="V30" i="7"/>
  <c r="AD29" i="7"/>
  <c r="N29" i="7"/>
  <c r="V27" i="7"/>
  <c r="AD26" i="7"/>
  <c r="N26" i="7"/>
  <c r="N25" i="7"/>
  <c r="AD20" i="7"/>
  <c r="R33" i="7"/>
  <c r="R32" i="7"/>
  <c r="N31" i="7"/>
  <c r="I30" i="7"/>
  <c r="AB27" i="7"/>
  <c r="P26" i="7"/>
  <c r="I25" i="7"/>
  <c r="X20" i="7"/>
  <c r="F33" i="7"/>
  <c r="X31" i="7"/>
  <c r="AB40" i="7"/>
  <c r="G40" i="7"/>
  <c r="O15" i="7"/>
  <c r="T15" i="7"/>
  <c r="T17" i="7"/>
  <c r="L19" i="7"/>
  <c r="F16" i="7"/>
  <c r="O16" i="7"/>
  <c r="AA17" i="7"/>
  <c r="O19" i="7"/>
  <c r="X15" i="7"/>
  <c r="P19" i="7"/>
  <c r="J16" i="7"/>
  <c r="AC17" i="7"/>
  <c r="S18" i="7"/>
  <c r="N17" i="7"/>
  <c r="H15" i="7"/>
  <c r="AA15" i="7"/>
  <c r="W16" i="7"/>
  <c r="S17" i="7"/>
  <c r="W19" i="7"/>
  <c r="P15" i="7"/>
  <c r="I16" i="7"/>
  <c r="X16" i="7"/>
  <c r="P17" i="7"/>
  <c r="I19" i="7"/>
  <c r="X19" i="7"/>
  <c r="M15" i="7"/>
  <c r="AC15" i="7"/>
  <c r="Q16" i="7"/>
  <c r="F17" i="7"/>
  <c r="U17" i="7"/>
  <c r="G17" i="7"/>
  <c r="AA18" i="7"/>
  <c r="H18" i="7"/>
  <c r="V17" i="7"/>
  <c r="AD16" i="7"/>
  <c r="N16" i="7"/>
  <c r="V15" i="7"/>
  <c r="AD19" i="7"/>
  <c r="N19" i="7"/>
  <c r="V18" i="7"/>
  <c r="AC19" i="7"/>
  <c r="M19" i="7"/>
  <c r="U18" i="7"/>
  <c r="AB18" i="7"/>
  <c r="L18" i="7"/>
  <c r="Z37" i="7"/>
  <c r="E37" i="7"/>
  <c r="R36" i="7"/>
  <c r="Z35" i="7"/>
  <c r="E35" i="7"/>
  <c r="R34" i="7"/>
  <c r="R25" i="7"/>
  <c r="N24" i="7"/>
  <c r="AD33" i="7"/>
  <c r="N32" i="7"/>
  <c r="L29" i="7"/>
  <c r="I26" i="7"/>
  <c r="P24" i="7"/>
  <c r="L33" i="7"/>
  <c r="P31" i="7"/>
  <c r="Y37" i="7"/>
  <c r="J37" i="7"/>
  <c r="Q36" i="7"/>
  <c r="Y35" i="7"/>
  <c r="J35" i="7"/>
  <c r="Q34" i="7"/>
  <c r="Y28" i="7"/>
  <c r="J28" i="7"/>
  <c r="Q23" i="7"/>
  <c r="Y22" i="7"/>
  <c r="J22" i="7"/>
  <c r="Q21" i="7"/>
  <c r="Q30" i="7"/>
  <c r="Y29" i="7"/>
  <c r="J29" i="7"/>
  <c r="Q27" i="7"/>
  <c r="Y26" i="7"/>
  <c r="J26" i="7"/>
  <c r="Q25" i="7"/>
  <c r="Y24" i="7"/>
  <c r="J24" i="7"/>
  <c r="Q20" i="7"/>
  <c r="Y33" i="7"/>
  <c r="J33" i="7"/>
  <c r="Q32" i="7"/>
  <c r="Y31" i="7"/>
  <c r="J31" i="7"/>
  <c r="T29" i="7"/>
  <c r="X26" i="7"/>
  <c r="X24" i="7"/>
  <c r="AB33" i="7"/>
  <c r="I32" i="7"/>
  <c r="AB37" i="7"/>
  <c r="L37" i="7"/>
  <c r="X36" i="7"/>
  <c r="I36" i="7"/>
  <c r="T35" i="7"/>
  <c r="F35" i="7"/>
  <c r="P34" i="7"/>
  <c r="AB28" i="7"/>
  <c r="L28" i="7"/>
  <c r="X23" i="7"/>
  <c r="I23" i="7"/>
  <c r="T22" i="7"/>
  <c r="F22" i="7"/>
  <c r="P21" i="7"/>
  <c r="X30" i="7"/>
  <c r="L31" i="7"/>
  <c r="W37" i="7"/>
  <c r="G37" i="7"/>
  <c r="O36" i="7"/>
  <c r="W35" i="7"/>
  <c r="G35" i="7"/>
  <c r="O34" i="7"/>
  <c r="W28" i="7"/>
  <c r="G28" i="7"/>
  <c r="O23" i="7"/>
  <c r="W22" i="7"/>
  <c r="G22" i="7"/>
  <c r="O21" i="7"/>
  <c r="O30" i="7"/>
  <c r="W29" i="7"/>
  <c r="G29" i="7"/>
  <c r="O27" i="7"/>
  <c r="W26" i="7"/>
  <c r="G26" i="7"/>
  <c r="O25" i="7"/>
  <c r="W24" i="7"/>
  <c r="G24" i="7"/>
  <c r="O20" i="7"/>
  <c r="W33" i="7"/>
  <c r="G33" i="7"/>
  <c r="O32" i="7"/>
  <c r="W31" i="7"/>
  <c r="G31" i="7"/>
  <c r="Z28" i="7"/>
  <c r="E28" i="7"/>
  <c r="R23" i="7"/>
  <c r="Z22" i="7"/>
  <c r="E22" i="7"/>
  <c r="R21" i="7"/>
  <c r="R30" i="7"/>
  <c r="Z29" i="7"/>
  <c r="E29" i="7"/>
  <c r="R27" i="7"/>
  <c r="Z26" i="7"/>
  <c r="E26" i="7"/>
  <c r="Z24" i="7"/>
  <c r="V20" i="7"/>
  <c r="E33" i="7"/>
  <c r="E32" i="7"/>
  <c r="AB29" i="7"/>
  <c r="P27" i="7"/>
  <c r="F26" i="7"/>
  <c r="T24" i="7"/>
  <c r="L20" i="7"/>
  <c r="AB32" i="7"/>
  <c r="I31" i="7"/>
  <c r="AB39" i="7"/>
  <c r="AE39" i="7"/>
  <c r="L16" i="7"/>
  <c r="Q15" i="7"/>
  <c r="Y17" i="7"/>
  <c r="F19" i="7"/>
  <c r="W18" i="7"/>
  <c r="G18" i="7"/>
  <c r="R17" i="7"/>
  <c r="Z16" i="7"/>
  <c r="E16" i="7"/>
  <c r="R15" i="7"/>
  <c r="Z19" i="7"/>
  <c r="E19" i="7"/>
  <c r="R18" i="7"/>
  <c r="Y19" i="7"/>
  <c r="J19" i="7"/>
  <c r="Q18" i="7"/>
  <c r="X18" i="7"/>
  <c r="I18" i="7"/>
  <c r="V37" i="7"/>
  <c r="AD36" i="7"/>
  <c r="N36" i="7"/>
  <c r="V35" i="7"/>
  <c r="AD34" i="7"/>
  <c r="N34" i="7"/>
  <c r="E25" i="7"/>
  <c r="Z20" i="7"/>
  <c r="V33" i="7"/>
  <c r="Z31" i="7"/>
  <c r="X27" i="7"/>
  <c r="P25" i="7"/>
  <c r="F24" i="7"/>
  <c r="X32" i="7"/>
  <c r="U37" i="7"/>
  <c r="AC36" i="7"/>
  <c r="M36" i="7"/>
  <c r="U35" i="7"/>
  <c r="AC34" i="7"/>
  <c r="M34" i="7"/>
  <c r="U28" i="7"/>
  <c r="AC23" i="7"/>
  <c r="M23" i="7"/>
  <c r="U22" i="7"/>
  <c r="AC21" i="7"/>
  <c r="M21" i="7"/>
  <c r="AC30" i="7"/>
  <c r="M30" i="7"/>
  <c r="U29" i="7"/>
  <c r="AC27" i="7"/>
  <c r="M27" i="7"/>
  <c r="U26" i="7"/>
  <c r="AC25" i="7"/>
  <c r="M25" i="7"/>
  <c r="U24" i="7"/>
  <c r="AC20" i="7"/>
  <c r="M20" i="7"/>
  <c r="U33" i="7"/>
  <c r="AC32" i="7"/>
  <c r="M32" i="7"/>
  <c r="U31" i="7"/>
  <c r="I29" i="7"/>
  <c r="L26" i="7"/>
  <c r="L24" i="7"/>
  <c r="T33" i="7"/>
  <c r="T31" i="7"/>
  <c r="X37" i="7"/>
  <c r="I37" i="7"/>
  <c r="T36" i="7"/>
  <c r="F36" i="7"/>
  <c r="P35" i="7"/>
  <c r="AB34" i="7"/>
  <c r="L34" i="7"/>
  <c r="X28" i="7"/>
  <c r="I28" i="7"/>
  <c r="T23" i="7"/>
  <c r="F23" i="7"/>
  <c r="P22" i="7"/>
  <c r="AB21" i="7"/>
  <c r="L21" i="7"/>
  <c r="T30" i="7"/>
  <c r="S37" i="7"/>
  <c r="AA36" i="7"/>
  <c r="H36" i="7"/>
  <c r="S35" i="7"/>
  <c r="AA34" i="7"/>
  <c r="H34" i="7"/>
  <c r="S28" i="7"/>
  <c r="AA23" i="7"/>
  <c r="H23" i="7"/>
  <c r="S22" i="7"/>
  <c r="AA21" i="7"/>
  <c r="H21" i="7"/>
  <c r="AA30" i="7"/>
  <c r="H30" i="7"/>
  <c r="S29" i="7"/>
  <c r="AA27" i="7"/>
  <c r="H27" i="7"/>
  <c r="S26" i="7"/>
  <c r="AA25" i="7"/>
  <c r="H25" i="7"/>
  <c r="S24" i="7"/>
  <c r="AA20" i="7"/>
  <c r="H20" i="7"/>
  <c r="S33" i="7"/>
  <c r="AA32" i="7"/>
  <c r="H32" i="7"/>
  <c r="S31" i="7"/>
  <c r="V28" i="7"/>
  <c r="AD23" i="7"/>
  <c r="N23" i="7"/>
  <c r="V22" i="7"/>
  <c r="AD21" i="7"/>
  <c r="N21" i="7"/>
  <c r="AD30" i="7"/>
  <c r="N30" i="7"/>
  <c r="V29" i="7"/>
  <c r="AD27" i="7"/>
  <c r="N27" i="7"/>
  <c r="V26" i="7"/>
  <c r="AD25" i="7"/>
  <c r="R24" i="7"/>
  <c r="N20" i="7"/>
  <c r="AD32" i="7"/>
  <c r="AD31" i="7"/>
  <c r="P29" i="7"/>
  <c r="F27" i="7"/>
  <c r="AB25" i="7"/>
  <c r="I24" i="7"/>
  <c r="X33" i="7"/>
  <c r="T32" i="7"/>
  <c r="E39" i="7"/>
  <c r="G39" i="7"/>
  <c r="AA16" i="7"/>
  <c r="AA19" i="7"/>
  <c r="AB19" i="7"/>
  <c r="J17" i="7"/>
  <c r="H17" i="7"/>
  <c r="P16" i="7"/>
  <c r="X17" i="7"/>
  <c r="Y16" i="7"/>
  <c r="G15" i="7"/>
  <c r="AD17" i="7"/>
  <c r="AD15" i="7"/>
  <c r="V19" i="7"/>
  <c r="AD18" i="7"/>
  <c r="N18" i="7"/>
  <c r="U19" i="7"/>
  <c r="AC18" i="7"/>
  <c r="M18" i="7"/>
  <c r="T18" i="7"/>
  <c r="F18" i="7"/>
  <c r="R37" i="7"/>
  <c r="Z36" i="7"/>
  <c r="E36" i="7"/>
  <c r="R35" i="7"/>
  <c r="Z34" i="7"/>
  <c r="E34" i="7"/>
  <c r="AD24" i="7"/>
  <c r="R20" i="7"/>
  <c r="N33" i="7"/>
  <c r="R31" i="7"/>
  <c r="L27" i="7"/>
  <c r="F25" i="7"/>
  <c r="T20" i="7"/>
  <c r="L32" i="7"/>
  <c r="Q37" i="7"/>
  <c r="Y36" i="7"/>
  <c r="J36" i="7"/>
  <c r="Q35" i="7"/>
  <c r="Y34" i="7"/>
  <c r="J34" i="7"/>
  <c r="Q28" i="7"/>
  <c r="Y23" i="7"/>
  <c r="J23" i="7"/>
  <c r="Q22" i="7"/>
  <c r="Y21" i="7"/>
  <c r="J21" i="7"/>
  <c r="Y30" i="7"/>
  <c r="J30" i="7"/>
  <c r="Q29" i="7"/>
  <c r="Y27" i="7"/>
  <c r="J27" i="7"/>
  <c r="Q26" i="7"/>
  <c r="Y25" i="7"/>
  <c r="J25" i="7"/>
  <c r="Q24" i="7"/>
  <c r="Y20" i="7"/>
  <c r="J20" i="7"/>
  <c r="Q33" i="7"/>
  <c r="Y32" i="7"/>
  <c r="J32" i="7"/>
  <c r="Q31" i="7"/>
  <c r="T27" i="7"/>
  <c r="X25" i="7"/>
  <c r="P20" i="7"/>
  <c r="I33" i="7"/>
  <c r="F31" i="7"/>
  <c r="T37" i="7"/>
  <c r="F37" i="7"/>
  <c r="P36" i="7"/>
  <c r="AB35" i="7"/>
  <c r="L35" i="7"/>
  <c r="X34" i="7"/>
  <c r="I34" i="7"/>
  <c r="T28" i="7"/>
  <c r="F28" i="7"/>
  <c r="P23" i="7"/>
  <c r="AB22" i="7"/>
  <c r="L22" i="7"/>
  <c r="X21" i="7"/>
  <c r="I21" i="7"/>
  <c r="P30" i="7"/>
  <c r="O37" i="7"/>
  <c r="W36" i="7"/>
  <c r="G36" i="7"/>
  <c r="O35" i="7"/>
  <c r="W34" i="7"/>
  <c r="G34" i="7"/>
  <c r="O28" i="7"/>
  <c r="W23" i="7"/>
  <c r="G23" i="7"/>
  <c r="O22" i="7"/>
  <c r="W21" i="7"/>
  <c r="G21" i="7"/>
  <c r="W30" i="7"/>
  <c r="G30" i="7"/>
  <c r="O29" i="7"/>
  <c r="W27" i="7"/>
  <c r="G27" i="7"/>
  <c r="O26" i="7"/>
  <c r="W25" i="7"/>
  <c r="G25" i="7"/>
  <c r="O24" i="7"/>
  <c r="W20" i="7"/>
  <c r="G20" i="7"/>
  <c r="O33" i="7"/>
  <c r="W32" i="7"/>
  <c r="G32" i="7"/>
  <c r="O31" i="7"/>
  <c r="R28" i="7"/>
  <c r="Z23" i="7"/>
  <c r="E23" i="7"/>
  <c r="R22" i="7"/>
  <c r="Z21" i="7"/>
  <c r="E21" i="7"/>
  <c r="Z30" i="7"/>
  <c r="E30" i="7"/>
  <c r="R29" i="7"/>
  <c r="Z27" i="7"/>
  <c r="E27" i="7"/>
  <c r="R26" i="7"/>
  <c r="V25" i="7"/>
  <c r="E24" i="7"/>
  <c r="Z33" i="7"/>
  <c r="Z32" i="7"/>
  <c r="V31" i="7"/>
  <c r="F29" i="7"/>
  <c r="AB26" i="7"/>
  <c r="T25" i="7"/>
  <c r="AB20" i="7"/>
  <c r="P33" i="7"/>
  <c r="F32" i="7"/>
  <c r="AE40" i="7"/>
  <c r="E40" i="7"/>
  <c r="G7" i="7"/>
  <c r="K17" i="7" l="1"/>
  <c r="K35" i="7"/>
  <c r="AE33" i="7"/>
  <c r="AE37" i="7"/>
  <c r="AE18" i="7"/>
  <c r="P12" i="7"/>
  <c r="Y12" i="7"/>
  <c r="S9" i="7"/>
  <c r="K30" i="7"/>
  <c r="K23" i="7"/>
  <c r="K33" i="7"/>
  <c r="K36" i="7"/>
  <c r="K25" i="7"/>
  <c r="AA38" i="7"/>
  <c r="E38" i="7"/>
  <c r="AE20" i="7"/>
  <c r="AE27" i="7"/>
  <c r="AE21" i="7"/>
  <c r="AE34" i="7"/>
  <c r="P38" i="7"/>
  <c r="AC38" i="7"/>
  <c r="F38" i="7"/>
  <c r="N38" i="7"/>
  <c r="O38" i="7"/>
  <c r="AD10" i="7"/>
  <c r="X9" i="7"/>
  <c r="F11" i="7"/>
  <c r="L14" i="7"/>
  <c r="Y9" i="7"/>
  <c r="Q11" i="7"/>
  <c r="R10" i="7"/>
  <c r="E9" i="7"/>
  <c r="G8" i="7"/>
  <c r="G10" i="7"/>
  <c r="G11" i="7"/>
  <c r="G14" i="7"/>
  <c r="R12" i="7"/>
  <c r="AB9" i="7"/>
  <c r="I11" i="7"/>
  <c r="P14" i="7"/>
  <c r="U10" i="7"/>
  <c r="M13" i="7"/>
  <c r="Z11" i="7"/>
  <c r="AD14" i="7"/>
  <c r="W9" i="7"/>
  <c r="W12" i="7"/>
  <c r="W13" i="7"/>
  <c r="O9" i="7"/>
  <c r="F7" i="7"/>
  <c r="F10" i="7"/>
  <c r="L11" i="7"/>
  <c r="T14" i="7"/>
  <c r="J10" i="7"/>
  <c r="Y11" i="7"/>
  <c r="N8" i="7"/>
  <c r="Z9" i="7"/>
  <c r="AA9" i="7"/>
  <c r="AA13" i="7"/>
  <c r="Z8" i="7"/>
  <c r="T9" i="7"/>
  <c r="AB12" i="7"/>
  <c r="I14" i="7"/>
  <c r="U9" i="7"/>
  <c r="M11" i="7"/>
  <c r="AC14" i="7"/>
  <c r="V13" i="7"/>
  <c r="O8" i="7"/>
  <c r="K22" i="7"/>
  <c r="Q38" i="7"/>
  <c r="AE38" i="7"/>
  <c r="I9" i="7"/>
  <c r="Q14" i="7"/>
  <c r="S13" i="7"/>
  <c r="L9" i="7"/>
  <c r="U11" i="7"/>
  <c r="E11" i="7"/>
  <c r="H13" i="7"/>
  <c r="X12" i="7"/>
  <c r="J11" i="7"/>
  <c r="AA11" i="7"/>
  <c r="L12" i="7"/>
  <c r="U12" i="7"/>
  <c r="E13" i="7"/>
  <c r="V8" i="7"/>
  <c r="K32" i="7"/>
  <c r="K37" i="7"/>
  <c r="K26" i="7"/>
  <c r="AE19" i="7"/>
  <c r="AE24" i="7"/>
  <c r="AE22" i="7"/>
  <c r="W38" i="7"/>
  <c r="T38" i="7"/>
  <c r="I38" i="7"/>
  <c r="L10" i="7"/>
  <c r="T11" i="7"/>
  <c r="J13" i="7"/>
  <c r="N10" i="7"/>
  <c r="S8" i="7"/>
  <c r="S14" i="7"/>
  <c r="P10" i="7"/>
  <c r="U8" i="7"/>
  <c r="AC13" i="7"/>
  <c r="N9" i="7"/>
  <c r="H11" i="7"/>
  <c r="O11" i="7"/>
  <c r="T10" i="7"/>
  <c r="Y10" i="7"/>
  <c r="R9" i="7"/>
  <c r="AA10" i="7"/>
  <c r="V10" i="7"/>
  <c r="I10" i="7"/>
  <c r="X14" i="7"/>
  <c r="AC11" i="7"/>
  <c r="AD9" i="7"/>
  <c r="E14" i="7"/>
  <c r="O10" i="7"/>
  <c r="K19" i="7"/>
  <c r="K20" i="7"/>
  <c r="AE26" i="7"/>
  <c r="AE28" i="7"/>
  <c r="AD38" i="7"/>
  <c r="X13" i="7"/>
  <c r="J9" i="7"/>
  <c r="AD11" i="7"/>
  <c r="O13" i="7"/>
  <c r="AB13" i="7"/>
  <c r="N14" i="7"/>
  <c r="H9" i="7"/>
  <c r="V11" i="7"/>
  <c r="P9" i="7"/>
  <c r="Q9" i="7"/>
  <c r="Y14" i="7"/>
  <c r="O12" i="7"/>
  <c r="T13" i="7"/>
  <c r="M14" i="7"/>
  <c r="K15" i="7"/>
  <c r="K28" i="7"/>
  <c r="K24" i="7"/>
  <c r="V38" i="7"/>
  <c r="AE31" i="7"/>
  <c r="AE29" i="7"/>
  <c r="AE35" i="7"/>
  <c r="M38" i="7"/>
  <c r="Y38" i="7"/>
  <c r="Z38" i="7"/>
  <c r="F8" i="7"/>
  <c r="AB14" i="7"/>
  <c r="Q10" i="7"/>
  <c r="R11" i="7"/>
  <c r="S10" i="7"/>
  <c r="S11" i="7"/>
  <c r="I8" i="7"/>
  <c r="X11" i="7"/>
  <c r="M12" i="7"/>
  <c r="N13" i="7"/>
  <c r="H8" i="7"/>
  <c r="H10" i="7"/>
  <c r="H14" i="7"/>
  <c r="L8" i="7"/>
  <c r="AB11" i="7"/>
  <c r="J8" i="7"/>
  <c r="Q13" i="7"/>
  <c r="E12" i="7"/>
  <c r="AA14" i="7"/>
  <c r="P11" i="7"/>
  <c r="M10" i="7"/>
  <c r="K18" i="7"/>
  <c r="K16" i="7"/>
  <c r="K27" i="7"/>
  <c r="K21" i="7"/>
  <c r="K38" i="7"/>
  <c r="K34" i="7"/>
  <c r="K31" i="7"/>
  <c r="L38" i="7"/>
  <c r="G38" i="7"/>
  <c r="AE32" i="7"/>
  <c r="AE25" i="7"/>
  <c r="AE30" i="7"/>
  <c r="AE23" i="7"/>
  <c r="AE36" i="7"/>
  <c r="H38" i="7"/>
  <c r="AE16" i="7"/>
  <c r="S38" i="7"/>
  <c r="J38" i="7"/>
  <c r="X38" i="7"/>
  <c r="U38" i="7"/>
  <c r="T8" i="7"/>
  <c r="AB10" i="7"/>
  <c r="I13" i="7"/>
  <c r="Q8" i="7"/>
  <c r="J12" i="7"/>
  <c r="Y13" i="7"/>
  <c r="Z13" i="7"/>
  <c r="Z12" i="7"/>
  <c r="G9" i="7"/>
  <c r="G12" i="7"/>
  <c r="G13" i="7"/>
  <c r="E10" i="7"/>
  <c r="X8" i="7"/>
  <c r="F12" i="7"/>
  <c r="L13" i="7"/>
  <c r="M9" i="7"/>
  <c r="AC12" i="7"/>
  <c r="U14" i="7"/>
  <c r="AD13" i="7"/>
  <c r="Z10" i="7"/>
  <c r="W8" i="7"/>
  <c r="W10" i="7"/>
  <c r="W11" i="7"/>
  <c r="W14" i="7"/>
  <c r="R8" i="7"/>
  <c r="AB8" i="7"/>
  <c r="I12" i="7"/>
  <c r="P13" i="7"/>
  <c r="Y8" i="7"/>
  <c r="Q12" i="7"/>
  <c r="J14" i="7"/>
  <c r="R13" i="7"/>
  <c r="N11" i="7"/>
  <c r="AA12" i="7"/>
  <c r="N12" i="7"/>
  <c r="P8" i="7"/>
  <c r="X10" i="7"/>
  <c r="F13" i="7"/>
  <c r="M8" i="7"/>
  <c r="AC10" i="7"/>
  <c r="U13" i="7"/>
  <c r="V12" i="7"/>
  <c r="V14" i="7"/>
  <c r="O14" i="7"/>
  <c r="K29" i="7"/>
  <c r="AB38" i="7"/>
  <c r="AE15" i="7"/>
  <c r="R38" i="7"/>
  <c r="AE17" i="7"/>
  <c r="V9" i="7"/>
  <c r="Z14" i="7"/>
  <c r="S12" i="7"/>
  <c r="T12" i="7"/>
  <c r="AC9" i="7"/>
  <c r="E8" i="7"/>
  <c r="H12" i="7"/>
  <c r="AD12" i="7"/>
  <c r="F14" i="7"/>
  <c r="R14" i="7"/>
  <c r="AA8" i="7"/>
  <c r="F9" i="7"/>
  <c r="AC8" i="7"/>
  <c r="K14" i="7" l="1"/>
  <c r="AD8" i="7"/>
  <c r="AE8" i="7"/>
  <c r="AE14" i="7"/>
  <c r="AE12" i="7"/>
  <c r="AE10" i="7"/>
  <c r="AE13" i="7"/>
  <c r="K8" i="7"/>
  <c r="K10" i="7"/>
  <c r="K12" i="7"/>
  <c r="K7" i="7"/>
  <c r="AE11" i="7"/>
  <c r="K9" i="7"/>
  <c r="AE9" i="7"/>
  <c r="K13" i="7"/>
  <c r="K11" i="7"/>
  <c r="E7" i="7" l="1"/>
  <c r="P7" i="7" l="1"/>
  <c r="Z7" i="7"/>
  <c r="L7" i="7"/>
  <c r="Y7" i="7"/>
  <c r="S7" i="7"/>
  <c r="AD7" i="7"/>
  <c r="Q7" i="7"/>
  <c r="H7" i="7"/>
  <c r="W7" i="7"/>
  <c r="J7" i="7"/>
  <c r="U7" i="7"/>
  <c r="N7" i="7"/>
  <c r="AC7" i="7"/>
  <c r="V7" i="7"/>
  <c r="X7" i="7"/>
  <c r="T7" i="7"/>
  <c r="AA7" i="7"/>
  <c r="M7" i="7"/>
  <c r="R7" i="7"/>
  <c r="I7" i="7"/>
  <c r="O7" i="7"/>
  <c r="AB7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佐藤友紀</author>
  </authors>
  <commentList>
    <comment ref="AH7" authorId="0" shapeId="0" xr:uid="{89295A00-F251-4A74-96A5-1DE5C6E182A3}">
      <text>
        <r>
          <rPr>
            <b/>
            <sz val="9"/>
            <color indexed="81"/>
            <rFont val="MS P ゴシック"/>
            <family val="3"/>
            <charset val="128"/>
          </rPr>
          <t>備考のみ「5.完成形」からもってきてる。
他は「1.元表VLOOK」をリンク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佐藤友紀</author>
  </authors>
  <commentList>
    <comment ref="D4" authorId="0" shapeId="0" xr:uid="{7D136062-F0FD-44AC-9C99-E7714C18C762}">
      <text>
        <r>
          <rPr>
            <sz val="12"/>
            <color indexed="81"/>
            <rFont val="MS P ゴシック"/>
            <family val="3"/>
            <charset val="128"/>
          </rPr>
          <t>この表で数値の桁数をなおす→ユーザー定義でやる？
一般成分との数値合わせで考える</t>
        </r>
      </text>
    </comment>
  </commentList>
</comments>
</file>

<file path=xl/sharedStrings.xml><?xml version="1.0" encoding="utf-8"?>
<sst xmlns="http://schemas.openxmlformats.org/spreadsheetml/2006/main" count="11264" uniqueCount="846">
  <si>
    <t>日本食品標準成分表2020年版（八訂）　アミノ酸成分表　編</t>
    <rPh sb="0" eb="2">
      <t>ニホン</t>
    </rPh>
    <rPh sb="2" eb="4">
      <t>ショクヒン</t>
    </rPh>
    <rPh sb="4" eb="6">
      <t>ヒョウジュン</t>
    </rPh>
    <rPh sb="6" eb="9">
      <t>セイブンヒョウ</t>
    </rPh>
    <rPh sb="13" eb="15">
      <t>ネンバン</t>
    </rPh>
    <rPh sb="16" eb="17">
      <t>ハチ</t>
    </rPh>
    <rPh sb="17" eb="18">
      <t>テイ</t>
    </rPh>
    <rPh sb="23" eb="24">
      <t>サン</t>
    </rPh>
    <rPh sb="24" eb="27">
      <t>セイブンヒョウ</t>
    </rPh>
    <rPh sb="28" eb="29">
      <t>ヘン</t>
    </rPh>
    <phoneticPr fontId="1"/>
  </si>
  <si>
    <t>WATER</t>
  </si>
  <si>
    <t>PROTCAA</t>
  </si>
  <si>
    <t xml:space="preserve">ILE </t>
  </si>
  <si>
    <t xml:space="preserve">LEU </t>
  </si>
  <si>
    <t>LYS</t>
  </si>
  <si>
    <t xml:space="preserve">MET </t>
  </si>
  <si>
    <t xml:space="preserve">CYS </t>
  </si>
  <si>
    <t>AAS</t>
  </si>
  <si>
    <t>PHE</t>
  </si>
  <si>
    <t>TYR</t>
  </si>
  <si>
    <t xml:space="preserve">AAA </t>
  </si>
  <si>
    <t xml:space="preserve">THR </t>
  </si>
  <si>
    <t xml:space="preserve">TRP </t>
  </si>
  <si>
    <t>VAL</t>
  </si>
  <si>
    <t xml:space="preserve">HIS </t>
  </si>
  <si>
    <t>ARG</t>
  </si>
  <si>
    <t xml:space="preserve">ALA </t>
  </si>
  <si>
    <t>ASP</t>
  </si>
  <si>
    <t xml:space="preserve">GLU </t>
  </si>
  <si>
    <t>GLY</t>
  </si>
  <si>
    <t>PRO</t>
  </si>
  <si>
    <t>SER</t>
  </si>
  <si>
    <t xml:space="preserve">HYP </t>
  </si>
  <si>
    <t>AMMON</t>
  </si>
  <si>
    <t>g/100 g</t>
  </si>
  <si>
    <t>mg/100 g</t>
  </si>
  <si>
    <r>
      <rPr>
        <sz val="12"/>
        <color theme="1"/>
        <rFont val="ＭＳ Ｐゴシック"/>
        <family val="3"/>
        <charset val="128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ＭＳ Ｐゴシック"/>
        <family val="3"/>
        <charset val="128"/>
      </rPr>
      <t>表　可食部</t>
    </r>
    <r>
      <rPr>
        <sz val="12"/>
        <color theme="1"/>
        <rFont val="Times New Roman"/>
        <family val="1"/>
      </rPr>
      <t xml:space="preserve"> 100 g </t>
    </r>
    <r>
      <rPr>
        <sz val="12"/>
        <color theme="1"/>
        <rFont val="ＭＳ Ｐゴシック"/>
        <family val="3"/>
        <charset val="128"/>
      </rPr>
      <t>当たりのアミノ酸成分表</t>
    </r>
    <rPh sb="0" eb="1">
      <t>ダイ</t>
    </rPh>
    <rPh sb="2" eb="3">
      <t>ヒョウ</t>
    </rPh>
    <rPh sb="4" eb="7">
      <t>カショクブ</t>
    </rPh>
    <rPh sb="14" eb="15">
      <t>ア</t>
    </rPh>
    <rPh sb="21" eb="22">
      <t>サン</t>
    </rPh>
    <rPh sb="22" eb="25">
      <t>セイブンヒョウ</t>
    </rPh>
    <phoneticPr fontId="1"/>
  </si>
  <si>
    <r>
      <rPr>
        <sz val="9"/>
        <color theme="1"/>
        <rFont val="ＭＳ Ｐゴシック"/>
        <family val="3"/>
        <charset val="128"/>
      </rPr>
      <t>食品群</t>
    </r>
    <rPh sb="0" eb="1">
      <t>ショクヒン</t>
    </rPh>
    <phoneticPr fontId="2"/>
  </si>
  <si>
    <r>
      <rPr>
        <sz val="9"/>
        <color theme="1"/>
        <rFont val="ＭＳ Ｐゴシック"/>
        <family val="3"/>
        <charset val="128"/>
      </rPr>
      <t>食品番号</t>
    </r>
    <rPh sb="0" eb="1">
      <t>ショクヒン</t>
    </rPh>
    <rPh sb="1" eb="3">
      <t>バンゴウ</t>
    </rPh>
    <phoneticPr fontId="2"/>
  </si>
  <si>
    <r>
      <rPr>
        <sz val="9"/>
        <color theme="1"/>
        <rFont val="ＭＳ Ｐゴシック"/>
        <family val="3"/>
        <charset val="128"/>
      </rPr>
      <t>索引番号</t>
    </r>
    <rPh sb="0" eb="2">
      <t>サクイン</t>
    </rPh>
    <rPh sb="2" eb="4">
      <t>バンゴウ</t>
    </rPh>
    <phoneticPr fontId="3"/>
  </si>
  <si>
    <r>
      <rPr>
        <sz val="9"/>
        <color theme="1"/>
        <rFont val="ＭＳ Ｐゴシック"/>
        <family val="3"/>
        <charset val="128"/>
      </rPr>
      <t>食品名</t>
    </r>
    <rPh sb="0" eb="3">
      <t>ショクヒンメイ</t>
    </rPh>
    <phoneticPr fontId="3"/>
  </si>
  <si>
    <r>
      <rPr>
        <sz val="9"/>
        <color theme="1"/>
        <rFont val="ＭＳ Ｐゴシック"/>
        <family val="3"/>
        <charset val="128"/>
      </rPr>
      <t>水分</t>
    </r>
    <rPh sb="0" eb="2">
      <t>スイブン</t>
    </rPh>
    <phoneticPr fontId="3"/>
  </si>
  <si>
    <r>
      <rPr>
        <sz val="9"/>
        <color theme="1"/>
        <rFont val="ＭＳ Ｐゴシック"/>
        <family val="3"/>
        <charset val="128"/>
      </rPr>
      <t>たんぱく質</t>
    </r>
    <rPh sb="4" eb="5">
      <t>シツ</t>
    </rPh>
    <phoneticPr fontId="3"/>
  </si>
  <si>
    <r>
      <rPr>
        <sz val="9"/>
        <color theme="1"/>
        <rFont val="ＭＳ Ｐゴシック"/>
        <family val="3"/>
        <charset val="128"/>
      </rPr>
      <t>アミノ酸組成によるたんぱく質</t>
    </r>
    <rPh sb="3" eb="4">
      <t>サン</t>
    </rPh>
    <rPh sb="4" eb="6">
      <t>ソセイ</t>
    </rPh>
    <rPh sb="13" eb="14">
      <t>シツ</t>
    </rPh>
    <phoneticPr fontId="3"/>
  </si>
  <si>
    <t>イソロイシン</t>
  </si>
  <si>
    <t>ロイシン</t>
  </si>
  <si>
    <t>リシン
（リジン）</t>
  </si>
  <si>
    <r>
      <rPr>
        <sz val="9"/>
        <color theme="1"/>
        <rFont val="ＭＳ Ｐゴシック"/>
        <family val="3"/>
        <charset val="128"/>
      </rPr>
      <t>含硫アミノ酸；
メチオニン</t>
    </r>
    <rPh sb="0" eb="1">
      <t>フク</t>
    </rPh>
    <rPh sb="1" eb="2">
      <t>リュウ</t>
    </rPh>
    <rPh sb="5" eb="6">
      <t>サン</t>
    </rPh>
    <phoneticPr fontId="3"/>
  </si>
  <si>
    <r>
      <rPr>
        <sz val="9"/>
        <color theme="1"/>
        <rFont val="ＭＳ Ｐゴシック"/>
        <family val="3"/>
        <charset val="128"/>
      </rPr>
      <t>含硫アミノ酸；
シスチン</t>
    </r>
    <rPh sb="0" eb="1">
      <t>フク</t>
    </rPh>
    <rPh sb="1" eb="2">
      <t>リュウ</t>
    </rPh>
    <rPh sb="5" eb="6">
      <t>サン</t>
    </rPh>
    <phoneticPr fontId="3"/>
  </si>
  <si>
    <r>
      <rPr>
        <sz val="9"/>
        <color theme="1"/>
        <rFont val="ＭＳ Ｐゴシック"/>
        <family val="3"/>
        <charset val="128"/>
      </rPr>
      <t>含硫アミノ酸；
合計</t>
    </r>
    <rPh sb="0" eb="1">
      <t>ガン</t>
    </rPh>
    <rPh sb="1" eb="2">
      <t>リュウ</t>
    </rPh>
    <rPh sb="5" eb="6">
      <t>サン</t>
    </rPh>
    <rPh sb="8" eb="10">
      <t>ゴウケイ</t>
    </rPh>
    <phoneticPr fontId="2"/>
  </si>
  <si>
    <r>
      <rPr>
        <sz val="9"/>
        <color theme="1"/>
        <rFont val="ＭＳ Ｐゴシック"/>
        <family val="3"/>
        <charset val="128"/>
      </rPr>
      <t>芳香族アミノ酸；
フェニルアラニン</t>
    </r>
    <rPh sb="0" eb="3">
      <t>ホウコウゾク</t>
    </rPh>
    <rPh sb="6" eb="7">
      <t>サン</t>
    </rPh>
    <phoneticPr fontId="3"/>
  </si>
  <si>
    <r>
      <rPr>
        <sz val="9"/>
        <color theme="1"/>
        <rFont val="ＭＳ Ｐゴシック"/>
        <family val="3"/>
        <charset val="128"/>
      </rPr>
      <t>芳香族アミノ酸；
チロシン</t>
    </r>
    <rPh sb="0" eb="3">
      <t>ホウコウゾク</t>
    </rPh>
    <rPh sb="6" eb="7">
      <t>サン</t>
    </rPh>
    <phoneticPr fontId="3"/>
  </si>
  <si>
    <r>
      <rPr>
        <sz val="9"/>
        <color theme="1"/>
        <rFont val="ＭＳ Ｐゴシック"/>
        <family val="3"/>
        <charset val="128"/>
      </rPr>
      <t>芳香族アミノ酸；
合計</t>
    </r>
    <rPh sb="0" eb="2">
      <t>ホウコウ</t>
    </rPh>
    <rPh sb="2" eb="3">
      <t>ゾク</t>
    </rPh>
    <rPh sb="6" eb="7">
      <t>サン</t>
    </rPh>
    <rPh sb="9" eb="11">
      <t>ゴウケイ</t>
    </rPh>
    <phoneticPr fontId="2"/>
  </si>
  <si>
    <t>トレオニン
（スレオニン）</t>
  </si>
  <si>
    <t>トリプトファン</t>
  </si>
  <si>
    <t>バリン</t>
  </si>
  <si>
    <t>ヒスチジン</t>
  </si>
  <si>
    <t>アルギニン</t>
  </si>
  <si>
    <t>アラニン</t>
  </si>
  <si>
    <t>アスパラギン酸</t>
  </si>
  <si>
    <t>グルタミン酸</t>
  </si>
  <si>
    <t>グリシン</t>
  </si>
  <si>
    <t>プロリン</t>
  </si>
  <si>
    <t>セリン</t>
  </si>
  <si>
    <t>ヒドロキシプロリン</t>
  </si>
  <si>
    <t>アミノ酸組成計</t>
  </si>
  <si>
    <t>アンモニア</t>
  </si>
  <si>
    <r>
      <rPr>
        <sz val="9"/>
        <color theme="1"/>
        <rFont val="ＭＳ Ｐゴシック"/>
        <family val="3"/>
        <charset val="128"/>
      </rPr>
      <t>剰余アンモニア</t>
    </r>
    <rPh sb="0" eb="2">
      <t>ジョウヨ</t>
    </rPh>
    <phoneticPr fontId="3"/>
  </si>
  <si>
    <t>備考</t>
  </si>
  <si>
    <r>
      <rPr>
        <sz val="9"/>
        <color theme="1"/>
        <rFont val="ＭＳ Ｐゴシック"/>
        <family val="3"/>
        <charset val="128"/>
      </rPr>
      <t>単位</t>
    </r>
    <rPh sb="0" eb="2">
      <t>タンイ</t>
    </rPh>
    <phoneticPr fontId="1"/>
  </si>
  <si>
    <t>01</t>
  </si>
  <si>
    <t>(550)</t>
  </si>
  <si>
    <t>(820)</t>
  </si>
  <si>
    <t>(700)</t>
  </si>
  <si>
    <t>(210)</t>
  </si>
  <si>
    <t>(180)</t>
  </si>
  <si>
    <t>(510)</t>
  </si>
  <si>
    <t>(310)</t>
  </si>
  <si>
    <t>(520)</t>
  </si>
  <si>
    <t>(170)</t>
  </si>
  <si>
    <t>(990)</t>
  </si>
  <si>
    <t>(1200)</t>
  </si>
  <si>
    <t>(1500)</t>
  </si>
  <si>
    <t>(650)</t>
  </si>
  <si>
    <t>(1100)</t>
  </si>
  <si>
    <t>(13000)</t>
  </si>
  <si>
    <t>-</t>
  </si>
  <si>
    <t>(600)</t>
  </si>
  <si>
    <t>(130)</t>
  </si>
  <si>
    <t>(160)</t>
  </si>
  <si>
    <t>(110)</t>
  </si>
  <si>
    <t>(280)</t>
  </si>
  <si>
    <t>(190)</t>
  </si>
  <si>
    <t>(88)</t>
  </si>
  <si>
    <t>(250)</t>
  </si>
  <si>
    <t>(410)</t>
  </si>
  <si>
    <t>(380)</t>
  </si>
  <si>
    <t>10.0</t>
  </si>
  <si>
    <t>14.0</t>
  </si>
  <si>
    <t>(370)</t>
  </si>
  <si>
    <t>(1400)</t>
  </si>
  <si>
    <t>2.0</t>
  </si>
  <si>
    <t>(530)</t>
  </si>
  <si>
    <t>(120)</t>
  </si>
  <si>
    <t>(320)</t>
  </si>
  <si>
    <t>(100)</t>
  </si>
  <si>
    <t>(330)</t>
  </si>
  <si>
    <t>(350)</t>
  </si>
  <si>
    <t>(220)</t>
  </si>
  <si>
    <t>(480)</t>
  </si>
  <si>
    <t>(570)</t>
  </si>
  <si>
    <t>(420)</t>
  </si>
  <si>
    <t>(1600)</t>
  </si>
  <si>
    <t>(14000)</t>
  </si>
  <si>
    <t>70.0</t>
  </si>
  <si>
    <t>(84)</t>
  </si>
  <si>
    <t>(730)</t>
  </si>
  <si>
    <t/>
  </si>
  <si>
    <t>(930)</t>
  </si>
  <si>
    <t>(470)</t>
  </si>
  <si>
    <t>(200)</t>
  </si>
  <si>
    <t>(3.0)</t>
  </si>
  <si>
    <t>(78)</t>
  </si>
  <si>
    <t>(140)</t>
  </si>
  <si>
    <t>(95)</t>
  </si>
  <si>
    <t>(39)</t>
  </si>
  <si>
    <t>(150)</t>
  </si>
  <si>
    <t>(51)</t>
  </si>
  <si>
    <t>01028</t>
  </si>
  <si>
    <t>こむぎ　［パン類］　コッペパン</t>
  </si>
  <si>
    <t>(670)</t>
  </si>
  <si>
    <t>(290)</t>
  </si>
  <si>
    <t>20.0</t>
  </si>
  <si>
    <t>(3500)</t>
  </si>
  <si>
    <t>(47)</t>
  </si>
  <si>
    <t>(91)</t>
  </si>
  <si>
    <t>(36)</t>
  </si>
  <si>
    <t>(60)</t>
  </si>
  <si>
    <t>(41)</t>
  </si>
  <si>
    <t>(74)</t>
  </si>
  <si>
    <t>(50)</t>
  </si>
  <si>
    <t>33.0</t>
  </si>
  <si>
    <t>(81)</t>
  </si>
  <si>
    <t>(58)</t>
  </si>
  <si>
    <t>(720)</t>
  </si>
  <si>
    <t>12.0</t>
  </si>
  <si>
    <t>(33)</t>
  </si>
  <si>
    <t>(77)</t>
  </si>
  <si>
    <t>(67)</t>
  </si>
  <si>
    <t>(23)</t>
  </si>
  <si>
    <t>(52)</t>
  </si>
  <si>
    <t>(99)</t>
  </si>
  <si>
    <t>(92)</t>
  </si>
  <si>
    <t>(22)</t>
  </si>
  <si>
    <t>(4900)</t>
  </si>
  <si>
    <t>(69)</t>
  </si>
  <si>
    <t>(21)</t>
  </si>
  <si>
    <t>(94)</t>
  </si>
  <si>
    <t>(54)</t>
  </si>
  <si>
    <t>(79)</t>
  </si>
  <si>
    <t>(27)</t>
  </si>
  <si>
    <t>(37)</t>
  </si>
  <si>
    <t>(66)</t>
  </si>
  <si>
    <t>42.0</t>
  </si>
  <si>
    <t>(1700)</t>
  </si>
  <si>
    <t>(940)</t>
  </si>
  <si>
    <t>(840)</t>
  </si>
  <si>
    <t>(760)</t>
  </si>
  <si>
    <t>25.0</t>
  </si>
  <si>
    <t>01026食パンから推計</t>
  </si>
  <si>
    <t>01079</t>
  </si>
  <si>
    <t>こむぎ　［その他］　パン粉　乾燥</t>
  </si>
  <si>
    <t>6.0</t>
  </si>
  <si>
    <t>(28)</t>
  </si>
  <si>
    <t>(43)</t>
  </si>
  <si>
    <t>(18)</t>
  </si>
  <si>
    <t>(26)</t>
  </si>
  <si>
    <t>(45)</t>
  </si>
  <si>
    <t>(38)</t>
  </si>
  <si>
    <t>(16)</t>
  </si>
  <si>
    <t>(29)</t>
  </si>
  <si>
    <t>(85)</t>
  </si>
  <si>
    <t>(15)</t>
  </si>
  <si>
    <t>(14)</t>
  </si>
  <si>
    <t>(35)</t>
  </si>
  <si>
    <t>(9.5)</t>
  </si>
  <si>
    <t>(20)</t>
  </si>
  <si>
    <t>(10)</t>
  </si>
  <si>
    <t>(7.8)</t>
  </si>
  <si>
    <t>(800)</t>
  </si>
  <si>
    <t>68.0</t>
  </si>
  <si>
    <t>23.0</t>
  </si>
  <si>
    <t>(970)</t>
  </si>
  <si>
    <t>1.0</t>
  </si>
  <si>
    <t>04</t>
  </si>
  <si>
    <t>(3.8)</t>
  </si>
  <si>
    <t>31.0</t>
  </si>
  <si>
    <t>05</t>
  </si>
  <si>
    <t>05027</t>
  </si>
  <si>
    <t>06</t>
  </si>
  <si>
    <t>92.0</t>
  </si>
  <si>
    <t>(0.8)</t>
  </si>
  <si>
    <t>91.0</t>
  </si>
  <si>
    <t>(1.3)</t>
  </si>
  <si>
    <t>06061</t>
  </si>
  <si>
    <t>（キャベツ類）　キャベツ　結球葉　生</t>
  </si>
  <si>
    <t>別名： かんらん、たまな
廃棄部位： しん</t>
  </si>
  <si>
    <t>(1.4)</t>
  </si>
  <si>
    <t>86.0</t>
  </si>
  <si>
    <t>廃棄部位： 根端、葉柄基部及び皮</t>
  </si>
  <si>
    <t>(4400)</t>
  </si>
  <si>
    <t>06214</t>
  </si>
  <si>
    <t>（にんじん類）　にんじん　根　皮なし　生</t>
  </si>
  <si>
    <t>06287</t>
  </si>
  <si>
    <t>（もやし類）　だいずもやし　生</t>
  </si>
  <si>
    <t>廃棄部位： 種皮及び損傷部</t>
  </si>
  <si>
    <t>06291</t>
  </si>
  <si>
    <t>（もやし類）　りょくとうもやし　生</t>
  </si>
  <si>
    <t>(11.2)</t>
  </si>
  <si>
    <t>07</t>
  </si>
  <si>
    <t>88.0</t>
  </si>
  <si>
    <t>08</t>
  </si>
  <si>
    <t>08013</t>
  </si>
  <si>
    <t>しいたけ　乾しいたけ　乾</t>
  </si>
  <si>
    <t>どんこ、こうしんを含む
試料： 栽培品
廃棄部位： 柄全体</t>
  </si>
  <si>
    <t>09</t>
  </si>
  <si>
    <t>09006</t>
  </si>
  <si>
    <t>あらめ　蒸し干し</t>
  </si>
  <si>
    <t>09007</t>
  </si>
  <si>
    <t>いわのり　素干し</t>
  </si>
  <si>
    <t>すき干ししたもの</t>
  </si>
  <si>
    <t>09040</t>
  </si>
  <si>
    <t>9045カットわかめから推計</t>
  </si>
  <si>
    <t>09041</t>
  </si>
  <si>
    <t>わかめ　乾燥わかめ　素干し　水戻し</t>
  </si>
  <si>
    <t>09044カットわかめから推計</t>
  </si>
  <si>
    <t>10</t>
  </si>
  <si>
    <t>16.0</t>
  </si>
  <si>
    <t>64.0</t>
  </si>
  <si>
    <t>(12.4)</t>
  </si>
  <si>
    <t>21.0</t>
  </si>
  <si>
    <t>10281</t>
  </si>
  <si>
    <t>＜貝類＞　あさり　生</t>
  </si>
  <si>
    <t>10361</t>
  </si>
  <si>
    <t>10381</t>
  </si>
  <si>
    <t>＜水産練り製品＞　焼き竹輪</t>
  </si>
  <si>
    <t>11</t>
  </si>
  <si>
    <t>22.0</t>
  </si>
  <si>
    <t>11183</t>
  </si>
  <si>
    <t>15</t>
  </si>
  <si>
    <t>18</t>
  </si>
  <si>
    <t>PROT-</t>
  </si>
  <si>
    <t>AAT</t>
  </si>
  <si>
    <t>AMMON-E</t>
  </si>
  <si>
    <t>成分識別子</t>
    <rPh sb="0" eb="2">
      <t>セイブン</t>
    </rPh>
    <rPh sb="2" eb="5">
      <t>シキベツシ</t>
    </rPh>
    <phoneticPr fontId="4"/>
  </si>
  <si>
    <t>廃棄部位： 貝殻
ヒドロキシプロリン：軟体類の平均値から推計</t>
  </si>
  <si>
    <t>廃棄部位： 内臓等
ヒドロキシプロリン：軟体類の平均値から推計</t>
  </si>
  <si>
    <t>別名：ベーコン</t>
  </si>
  <si>
    <t>更新年月日</t>
    <phoneticPr fontId="4"/>
  </si>
  <si>
    <t>更新理由</t>
    <phoneticPr fontId="4"/>
  </si>
  <si>
    <t>04新01</t>
  </si>
  <si>
    <t>06新01</t>
  </si>
  <si>
    <t>06新02</t>
  </si>
  <si>
    <t>09新01</t>
  </si>
  <si>
    <t>10新01</t>
  </si>
  <si>
    <t>10新02</t>
  </si>
  <si>
    <t>10新03</t>
  </si>
  <si>
    <t>10新04</t>
  </si>
  <si>
    <t>10新05</t>
  </si>
  <si>
    <t>10新06</t>
  </si>
  <si>
    <t>10新07</t>
  </si>
  <si>
    <t>10新08</t>
  </si>
  <si>
    <t>10新09</t>
  </si>
  <si>
    <t>10新10</t>
  </si>
  <si>
    <t>10386</t>
  </si>
  <si>
    <t>11101</t>
  </si>
  <si>
    <t>11新01</t>
  </si>
  <si>
    <t>11新02</t>
  </si>
  <si>
    <t>11新06</t>
  </si>
  <si>
    <t>11新11</t>
  </si>
  <si>
    <t>18新13</t>
  </si>
  <si>
    <t>18新15</t>
  </si>
  <si>
    <t>更新日：2022年XX月XX日</t>
    <phoneticPr fontId="1"/>
  </si>
  <si>
    <t>②新規分析（既収載成分）</t>
  </si>
  <si>
    <t>①新規分析（未収載成分）</t>
  </si>
  <si>
    <t>③構成成分・計算要素の更新</t>
  </si>
  <si>
    <t>あずき、つぶし生あん</t>
  </si>
  <si>
    <t>（もやし類）だいずもやし、生</t>
  </si>
  <si>
    <t>（もやし類）だいずもやし、油いため</t>
  </si>
  <si>
    <t>廃棄部位： 種皮及び損傷部
06287 だいずもやし、生から推計　</t>
  </si>
  <si>
    <t>（もやし類）りょくとうもやし、生</t>
  </si>
  <si>
    <t>（もやし類）りょくとうもやし、油いため</t>
  </si>
  <si>
    <t>廃棄部位： 種皮及び損傷部
06291 りょくとうもやし、生から推計</t>
  </si>
  <si>
    <t>わかめ、乾燥わかめ、素干し、乾</t>
  </si>
  <si>
    <t>わかめ、乾燥わかめ、素干し、水戻し</t>
  </si>
  <si>
    <t>わかめ、乾燥わかめ、素干し、水煮（水戻しあたり）</t>
  </si>
  <si>
    <t>＜魚類＞（あじ類）にしまあじ、開き干し</t>
  </si>
  <si>
    <t>＜魚類＞（あじ類）にしまあじ、開き干し、焼き</t>
  </si>
  <si>
    <t>＜魚類＞（まぐろ類）くろまぐろ（養殖（畜養））、脂身、生</t>
  </si>
  <si>
    <t>＜魚類＞（まぐろ類）くろまぐろ（養殖（畜養））、脂身、水煮</t>
  </si>
  <si>
    <t>＜魚類＞（まぐろ類）くろまぐろ（養殖（畜養））、脂身、蒸し</t>
  </si>
  <si>
    <t>＜魚類＞（まぐろ類）くろまぐろ（養殖（畜養））、脂身、電子レンジ調理</t>
  </si>
  <si>
    <t>＜魚類＞（まぐろ類）くろまぐろ（養殖（畜養））、脂身、焼き</t>
  </si>
  <si>
    <t>＜魚類＞（まぐろ類）くろまぐろ（養殖（畜養））、脂身、ソテー</t>
  </si>
  <si>
    <t>＜魚類＞（まぐろ類）くろまぐろ（養殖（畜養））、脂身、天ぷら</t>
  </si>
  <si>
    <t>＜貝類＞あさり、生</t>
  </si>
  <si>
    <t>＜貝類＞あさり、蒸し</t>
  </si>
  <si>
    <t>廃棄部位： 貝殻
10281 あさり、生から推計
ヒドロキシプロリン：軟体類の平均値から推計</t>
  </si>
  <si>
    <t>＜いか・たこ類＞（たこ類)まだこ、皮つき、生</t>
  </si>
  <si>
    <t>＜水産練り製品＞焼き竹輪</t>
  </si>
  <si>
    <t>＜水産練り製品＞さつま揚げ</t>
  </si>
  <si>
    <t>＜畜肉類＞うし［副生物］腱、ゆで</t>
  </si>
  <si>
    <t>＜畜肉類＞ぶた［副生物］ネック(豚トロ)、生</t>
  </si>
  <si>
    <t>＜畜肉類＞ぶた［副生物］ネック(豚トロ)、焼き</t>
  </si>
  <si>
    <t>＜畜肉類＞ぶた［ソーセージ類］ランチョンミート</t>
  </si>
  <si>
    <t>＜畜肉類＞しか　ほんしゅうじか　赤肉　生</t>
  </si>
  <si>
    <t>かきフライ（冷凍）（調理後）</t>
  </si>
  <si>
    <t>鶏唐揚げ（冷凍）（調理後）</t>
  </si>
  <si>
    <t>(こむぎ　［パン類］　コッペパン)</t>
  </si>
  <si>
    <t>(こむぎ　［その他］　パン粉　乾燥)</t>
  </si>
  <si>
    <t>(あらめ　蒸し干し)</t>
  </si>
  <si>
    <t>(いわのり　素干し)</t>
  </si>
  <si>
    <t>更新年月日</t>
    <rPh sb="0" eb="2">
      <t>コウシン</t>
    </rPh>
    <rPh sb="2" eb="5">
      <t>ネンガッピ</t>
    </rPh>
    <phoneticPr fontId="4"/>
  </si>
  <si>
    <t>更新理由</t>
    <rPh sb="0" eb="2">
      <t>コウシン</t>
    </rPh>
    <rPh sb="2" eb="4">
      <t>リユウ</t>
    </rPh>
    <phoneticPr fontId="4"/>
  </si>
  <si>
    <t>＜チョコレート類＞スィートチョコレート</t>
  </si>
  <si>
    <t>＜チョコレート類＞スィートチョコレート（カカオ増量）</t>
  </si>
  <si>
    <t>15新25</t>
  </si>
  <si>
    <t>15新26</t>
  </si>
  <si>
    <t>15新27</t>
  </si>
  <si>
    <t>15新28</t>
  </si>
  <si>
    <t>15新29</t>
  </si>
  <si>
    <t>15新30</t>
  </si>
  <si>
    <t>15新31</t>
  </si>
  <si>
    <t>15新32</t>
  </si>
  <si>
    <t>15新33</t>
  </si>
  <si>
    <t>15新34</t>
  </si>
  <si>
    <t>15新35</t>
  </si>
  <si>
    <t>15新36</t>
  </si>
  <si>
    <t>15新37</t>
  </si>
  <si>
    <t>15新38</t>
  </si>
  <si>
    <t>15新39</t>
  </si>
  <si>
    <t>15新40</t>
  </si>
  <si>
    <t>15新41</t>
  </si>
  <si>
    <t>15新42</t>
  </si>
  <si>
    <t>15新43</t>
  </si>
  <si>
    <t>15新44</t>
  </si>
  <si>
    <t>15新45</t>
  </si>
  <si>
    <t>15新46</t>
  </si>
  <si>
    <t>15新47</t>
  </si>
  <si>
    <t>15新48</t>
  </si>
  <si>
    <t>15新49</t>
  </si>
  <si>
    <t>15新50</t>
  </si>
  <si>
    <t>15新51</t>
  </si>
  <si>
    <t>15新52</t>
  </si>
  <si>
    <t>15新53</t>
  </si>
  <si>
    <t>15新54</t>
  </si>
  <si>
    <t>15新55</t>
  </si>
  <si>
    <t>15新56</t>
  </si>
  <si>
    <t>15新57</t>
  </si>
  <si>
    <t>15新58</t>
  </si>
  <si>
    <t>15新59</t>
  </si>
  <si>
    <t>15新60</t>
  </si>
  <si>
    <t>15新61</t>
  </si>
  <si>
    <t>15新62</t>
  </si>
  <si>
    <t>15新63</t>
  </si>
  <si>
    <t>15新64</t>
  </si>
  <si>
    <t>15新65</t>
  </si>
  <si>
    <t>15新66</t>
  </si>
  <si>
    <t>15新67</t>
  </si>
  <si>
    <t>15新68</t>
  </si>
  <si>
    <t>15新69</t>
  </si>
  <si>
    <t>15新70</t>
  </si>
  <si>
    <t>15新71</t>
  </si>
  <si>
    <t>15新72</t>
  </si>
  <si>
    <t>15新73</t>
  </si>
  <si>
    <t>15新74</t>
  </si>
  <si>
    <t>15新75</t>
  </si>
  <si>
    <t>15新76</t>
  </si>
  <si>
    <t>15新77</t>
  </si>
  <si>
    <t>15新78</t>
  </si>
  <si>
    <t>15新79</t>
  </si>
  <si>
    <t>15新80</t>
  </si>
  <si>
    <t>15新81</t>
  </si>
  <si>
    <t>15新82</t>
  </si>
  <si>
    <t>15新83</t>
  </si>
  <si>
    <t>15新84</t>
  </si>
  <si>
    <t>15新85</t>
  </si>
  <si>
    <t>15新86</t>
  </si>
  <si>
    <t>15新87</t>
  </si>
  <si>
    <t>15新88</t>
  </si>
  <si>
    <t>15新89</t>
  </si>
  <si>
    <t>15新90</t>
  </si>
  <si>
    <t>15新91</t>
  </si>
  <si>
    <t>15新92</t>
  </si>
  <si>
    <t>15新93</t>
  </si>
  <si>
    <t>15新94</t>
  </si>
  <si>
    <t>15新95</t>
  </si>
  <si>
    <t>15新96</t>
  </si>
  <si>
    <t>15新97</t>
  </si>
  <si>
    <t>15新98</t>
  </si>
  <si>
    <t>15新99</t>
  </si>
  <si>
    <t>15新100</t>
  </si>
  <si>
    <t>15新101</t>
  </si>
  <si>
    <t>15新102</t>
  </si>
  <si>
    <t>15新103</t>
  </si>
  <si>
    <t>15新104</t>
  </si>
  <si>
    <t>15新105</t>
  </si>
  <si>
    <t>15新106</t>
  </si>
  <si>
    <t>15新107</t>
  </si>
  <si>
    <t>15新108</t>
  </si>
  <si>
    <t>15新109</t>
  </si>
  <si>
    <t>15新110</t>
  </si>
  <si>
    <t>15新111</t>
  </si>
  <si>
    <t>15新112</t>
  </si>
  <si>
    <t>15新113</t>
  </si>
  <si>
    <t>15新114</t>
  </si>
  <si>
    <t>15新115</t>
  </si>
  <si>
    <t>15新116</t>
  </si>
  <si>
    <t>15新117</t>
  </si>
  <si>
    <t>15新118</t>
  </si>
  <si>
    <t>15新119</t>
  </si>
  <si>
    <t>15新120</t>
  </si>
  <si>
    <t>15新121</t>
  </si>
  <si>
    <t>15新122</t>
  </si>
  <si>
    <t>15新123</t>
  </si>
  <si>
    <t>15新124</t>
  </si>
  <si>
    <t>15新125</t>
  </si>
  <si>
    <t>15新126</t>
  </si>
  <si>
    <t>15新127</t>
  </si>
  <si>
    <t>15新128</t>
  </si>
  <si>
    <t>15新129</t>
  </si>
  <si>
    <t>15新130</t>
  </si>
  <si>
    <t>15新131</t>
  </si>
  <si>
    <t>15新132</t>
  </si>
  <si>
    <t>15新133</t>
  </si>
  <si>
    <t>15新134</t>
  </si>
  <si>
    <t>15新135</t>
  </si>
  <si>
    <t>15新136</t>
  </si>
  <si>
    <t>15新137</t>
  </si>
  <si>
    <t>15新138</t>
  </si>
  <si>
    <t>15新139</t>
  </si>
  <si>
    <t>15新140</t>
  </si>
  <si>
    <t>15新141</t>
  </si>
  <si>
    <t>15新142</t>
  </si>
  <si>
    <t>15新143</t>
  </si>
  <si>
    <t>15新144</t>
  </si>
  <si>
    <t>15新145</t>
  </si>
  <si>
    <t>15新146</t>
  </si>
  <si>
    <t>15新147</t>
  </si>
  <si>
    <t>15新148</t>
  </si>
  <si>
    <t>15新149</t>
  </si>
  <si>
    <t>15新150</t>
  </si>
  <si>
    <t>15新151</t>
  </si>
  <si>
    <t>15新152</t>
  </si>
  <si>
    <t>15新153</t>
  </si>
  <si>
    <t>15新154</t>
  </si>
  <si>
    <t>15新155</t>
  </si>
  <si>
    <t>15新156</t>
  </si>
  <si>
    <t>15新157</t>
  </si>
  <si>
    <t>15新158</t>
  </si>
  <si>
    <t>15新159</t>
  </si>
  <si>
    <t>15新160</t>
  </si>
  <si>
    <t>15新161</t>
  </si>
  <si>
    <t>15新162</t>
  </si>
  <si>
    <t>15新163</t>
  </si>
  <si>
    <t>15新164</t>
  </si>
  <si>
    <t>15新165</t>
  </si>
  <si>
    <t>15新166</t>
  </si>
  <si>
    <t>15新167</t>
  </si>
  <si>
    <t>15新168</t>
  </si>
  <si>
    <t>15新169</t>
  </si>
  <si>
    <t>15新170</t>
  </si>
  <si>
    <t>15新171</t>
  </si>
  <si>
    <t>15新172</t>
  </si>
  <si>
    <t>15新173</t>
  </si>
  <si>
    <t>15新174</t>
  </si>
  <si>
    <t>15新175</t>
  </si>
  <si>
    <t>15新176</t>
  </si>
  <si>
    <t>15新177</t>
  </si>
  <si>
    <t>15新178</t>
  </si>
  <si>
    <t>15新179</t>
  </si>
  <si>
    <t>15新180</t>
  </si>
  <si>
    <t>15新181</t>
  </si>
  <si>
    <t>15新182</t>
  </si>
  <si>
    <t>15新183</t>
  </si>
  <si>
    <t>15新184</t>
  </si>
  <si>
    <t>15新185</t>
  </si>
  <si>
    <t>15新186</t>
  </si>
  <si>
    <t>15新187</t>
  </si>
  <si>
    <t>15新188</t>
  </si>
  <si>
    <t>15新189</t>
  </si>
  <si>
    <t>15新190</t>
  </si>
  <si>
    <t>15新191</t>
  </si>
  <si>
    <t>15新192</t>
  </si>
  <si>
    <t>15新193</t>
  </si>
  <si>
    <t>15新194</t>
  </si>
  <si>
    <t>15新195</t>
  </si>
  <si>
    <t>15新196</t>
  </si>
  <si>
    <t>15新197</t>
  </si>
  <si>
    <t>15新198</t>
  </si>
  <si>
    <t>15新199</t>
  </si>
  <si>
    <t>15新200</t>
  </si>
  <si>
    <t>15新201</t>
  </si>
  <si>
    <t>15新202</t>
  </si>
  <si>
    <t>15新203</t>
  </si>
  <si>
    <t>15新204</t>
  </si>
  <si>
    <t>15新205</t>
  </si>
  <si>
    <t>15新206</t>
  </si>
  <si>
    <t>15新207</t>
  </si>
  <si>
    <t>15新208</t>
  </si>
  <si>
    <t>15新209</t>
  </si>
  <si>
    <t>15新210</t>
  </si>
  <si>
    <t>15新211</t>
  </si>
  <si>
    <t>15新212</t>
  </si>
  <si>
    <t>15新213</t>
  </si>
  <si>
    <t>15新214</t>
  </si>
  <si>
    <t>15新215</t>
  </si>
  <si>
    <t>15新216</t>
  </si>
  <si>
    <t>15新217</t>
  </si>
  <si>
    <t>15新218</t>
  </si>
  <si>
    <t>15新219</t>
  </si>
  <si>
    <t>15新220</t>
  </si>
  <si>
    <t>15新221</t>
  </si>
  <si>
    <t>15新222</t>
  </si>
  <si>
    <t>15新223</t>
  </si>
  <si>
    <t>15新224</t>
  </si>
  <si>
    <t>15新225</t>
  </si>
  <si>
    <t>15新226</t>
  </si>
  <si>
    <t>15新227</t>
  </si>
  <si>
    <t>15新228</t>
  </si>
  <si>
    <t>15新229</t>
  </si>
  <si>
    <t>15新230</t>
  </si>
  <si>
    <t>15新231</t>
  </si>
  <si>
    <t>15新232</t>
  </si>
  <si>
    <t>15新233</t>
  </si>
  <si>
    <t>15新234</t>
  </si>
  <si>
    <t>15新235</t>
  </si>
  <si>
    <t>15新236</t>
  </si>
  <si>
    <t>15新237</t>
  </si>
  <si>
    <t>15新238</t>
  </si>
  <si>
    <t>15新239</t>
  </si>
  <si>
    <t>15新240</t>
  </si>
  <si>
    <t>15新241</t>
  </si>
  <si>
    <t>15新242</t>
  </si>
  <si>
    <t>15新243</t>
  </si>
  <si>
    <t>15新244</t>
  </si>
  <si>
    <t>15新245</t>
  </si>
  <si>
    <t>15新246</t>
  </si>
  <si>
    <t>15新247</t>
  </si>
  <si>
    <t>15新248</t>
  </si>
  <si>
    <t>15新249</t>
  </si>
  <si>
    <t>15新250</t>
  </si>
  <si>
    <t>15新251</t>
  </si>
  <si>
    <t>15新252</t>
  </si>
  <si>
    <t>15新253</t>
  </si>
  <si>
    <t>15新254</t>
  </si>
  <si>
    <t>15新255</t>
  </si>
  <si>
    <t>15新256</t>
  </si>
  <si>
    <t>15新257</t>
  </si>
  <si>
    <t>15新258</t>
  </si>
  <si>
    <t>15新259</t>
  </si>
  <si>
    <t>15新260</t>
  </si>
  <si>
    <t>15新261</t>
  </si>
  <si>
    <t>15新262</t>
  </si>
  <si>
    <t>15新263</t>
  </si>
  <si>
    <t>15新264</t>
  </si>
  <si>
    <t>15新265</t>
  </si>
  <si>
    <t>15新266</t>
  </si>
  <si>
    <t>15新267</t>
  </si>
  <si>
    <t>15新268</t>
  </si>
  <si>
    <t>15新269</t>
  </si>
  <si>
    <t>15新270</t>
  </si>
  <si>
    <t>15新271</t>
  </si>
  <si>
    <t>15新272</t>
  </si>
  <si>
    <t>15新273</t>
  </si>
  <si>
    <t>15新274</t>
  </si>
  <si>
    <t>15新275</t>
  </si>
  <si>
    <t>15新276</t>
  </si>
  <si>
    <t>15新277</t>
  </si>
  <si>
    <t>15新278</t>
  </si>
  <si>
    <t>15新279</t>
  </si>
  <si>
    <t>15新280</t>
  </si>
  <si>
    <t>15新281</t>
  </si>
  <si>
    <t>15新282</t>
  </si>
  <si>
    <t>15新283</t>
  </si>
  <si>
    <t>15新284</t>
  </si>
  <si>
    <t>15新285</t>
  </si>
  <si>
    <t>15新286</t>
  </si>
  <si>
    <t>15新287</t>
  </si>
  <si>
    <t>15新288</t>
  </si>
  <si>
    <t>15新289</t>
  </si>
  <si>
    <t>15新290</t>
  </si>
  <si>
    <t>15新291</t>
  </si>
  <si>
    <t>15新292</t>
  </si>
  <si>
    <t>15新293</t>
  </si>
  <si>
    <t>15新294</t>
  </si>
  <si>
    <t>15新295</t>
  </si>
  <si>
    <t>15新296</t>
  </si>
  <si>
    <t>15新297</t>
  </si>
  <si>
    <t>15新298</t>
  </si>
  <si>
    <t>15新299</t>
  </si>
  <si>
    <t>15新300</t>
  </si>
  <si>
    <t>15新301</t>
  </si>
  <si>
    <t>15新302</t>
  </si>
  <si>
    <t>15新303</t>
  </si>
  <si>
    <t>15新304</t>
  </si>
  <si>
    <t>15新305</t>
  </si>
  <si>
    <t>15新306</t>
  </si>
  <si>
    <t>15新307</t>
  </si>
  <si>
    <t>15新308</t>
  </si>
  <si>
    <t>15新309</t>
  </si>
  <si>
    <t>15新310</t>
  </si>
  <si>
    <t>15新311</t>
  </si>
  <si>
    <t>15新312</t>
  </si>
  <si>
    <t>15新313</t>
  </si>
  <si>
    <t>15新314</t>
  </si>
  <si>
    <t>15新315</t>
  </si>
  <si>
    <t>15新316</t>
  </si>
  <si>
    <t>15新317</t>
  </si>
  <si>
    <t>15新318</t>
  </si>
  <si>
    <t>15新319</t>
  </si>
  <si>
    <t>15新320</t>
  </si>
  <si>
    <t>15新321</t>
  </si>
  <si>
    <t>15新322</t>
  </si>
  <si>
    <t>15新323</t>
  </si>
  <si>
    <t>15新324</t>
  </si>
  <si>
    <t>15新325</t>
  </si>
  <si>
    <t>15新326</t>
  </si>
  <si>
    <t>15新327</t>
  </si>
  <si>
    <t>15新328</t>
  </si>
  <si>
    <t>15新329</t>
  </si>
  <si>
    <t>15新330</t>
  </si>
  <si>
    <t>15新331</t>
  </si>
  <si>
    <t>15新332</t>
  </si>
  <si>
    <t>15新333</t>
  </si>
  <si>
    <t>15新334</t>
  </si>
  <si>
    <t>15新335</t>
  </si>
  <si>
    <t>15新336</t>
  </si>
  <si>
    <t>15新337</t>
  </si>
  <si>
    <t>15新338</t>
  </si>
  <si>
    <t>15新339</t>
  </si>
  <si>
    <t>15新340</t>
  </si>
  <si>
    <t>15新341</t>
  </si>
  <si>
    <t>15新342</t>
  </si>
  <si>
    <t>15新343</t>
  </si>
  <si>
    <t>15新344</t>
  </si>
  <si>
    <t>15新345</t>
  </si>
  <si>
    <t>15新346</t>
  </si>
  <si>
    <t>15新347</t>
  </si>
  <si>
    <t>15新348</t>
  </si>
  <si>
    <t>15新349</t>
  </si>
  <si>
    <t>15新350</t>
  </si>
  <si>
    <t>15新351</t>
  </si>
  <si>
    <t>15新352</t>
  </si>
  <si>
    <t>15新353</t>
  </si>
  <si>
    <t>15新354</t>
  </si>
  <si>
    <t>15新355</t>
  </si>
  <si>
    <t>15新356</t>
  </si>
  <si>
    <t>15新357</t>
  </si>
  <si>
    <t>15新358</t>
  </si>
  <si>
    <t>15新359</t>
  </si>
  <si>
    <t>15新360</t>
  </si>
  <si>
    <t>15新361</t>
  </si>
  <si>
    <t>15新362</t>
  </si>
  <si>
    <t>15新363</t>
  </si>
  <si>
    <t>15新364</t>
  </si>
  <si>
    <t>15新365</t>
  </si>
  <si>
    <t>15新366</t>
  </si>
  <si>
    <t>15新367</t>
  </si>
  <si>
    <t>15新368</t>
  </si>
  <si>
    <t>15新369</t>
  </si>
  <si>
    <t>15新370</t>
  </si>
  <si>
    <t>15新371</t>
  </si>
  <si>
    <t>15新372</t>
  </si>
  <si>
    <t>15新373</t>
  </si>
  <si>
    <t>15新374</t>
  </si>
  <si>
    <t>15新375</t>
  </si>
  <si>
    <t>15新376</t>
  </si>
  <si>
    <t>15新377</t>
  </si>
  <si>
    <t>15新378</t>
  </si>
  <si>
    <t>15新379</t>
  </si>
  <si>
    <t>15新380</t>
  </si>
  <si>
    <t>15新381</t>
  </si>
  <si>
    <t>15新382</t>
  </si>
  <si>
    <t>15新383</t>
  </si>
  <si>
    <t>15新384</t>
  </si>
  <si>
    <t>15新385</t>
  </si>
  <si>
    <t>15新386</t>
  </si>
  <si>
    <t>15新387</t>
  </si>
  <si>
    <t>15新388</t>
  </si>
  <si>
    <t>15新389</t>
  </si>
  <si>
    <t>15新390</t>
  </si>
  <si>
    <t>15新391</t>
  </si>
  <si>
    <t>15新392</t>
  </si>
  <si>
    <t>15新393</t>
  </si>
  <si>
    <t>15新394</t>
  </si>
  <si>
    <t>15新395</t>
  </si>
  <si>
    <t>15新396</t>
  </si>
  <si>
    <t>15新397</t>
  </si>
  <si>
    <t>15新398</t>
  </si>
  <si>
    <t>15新399</t>
  </si>
  <si>
    <t>15新400</t>
  </si>
  <si>
    <t>15新401</t>
  </si>
  <si>
    <t>15新402</t>
  </si>
  <si>
    <t>15新403</t>
  </si>
  <si>
    <t>15新404</t>
  </si>
  <si>
    <t>15新405</t>
  </si>
  <si>
    <t>15新406</t>
  </si>
  <si>
    <t>15新407</t>
  </si>
  <si>
    <t>15新408</t>
  </si>
  <si>
    <t>15新409</t>
  </si>
  <si>
    <t>15新410</t>
  </si>
  <si>
    <t>15新411</t>
  </si>
  <si>
    <t>15新412</t>
  </si>
  <si>
    <t>15新413</t>
  </si>
  <si>
    <t>15新414</t>
  </si>
  <si>
    <t>15新415</t>
  </si>
  <si>
    <t>15新416</t>
  </si>
  <si>
    <t>15新417</t>
  </si>
  <si>
    <t>15新418</t>
  </si>
  <si>
    <t>15新419</t>
  </si>
  <si>
    <t>(3)</t>
  </si>
  <si>
    <t>④分析方法の変更</t>
  </si>
  <si>
    <t>⑤その他</t>
  </si>
  <si>
    <t>別名： すじ</t>
  </si>
  <si>
    <t>別名： あげはん</t>
  </si>
  <si>
    <t>あずき　あん　つぶし生あん</t>
  </si>
  <si>
    <t>(あずき　あん　つぶし生あん)</t>
  </si>
  <si>
    <t>(（もやし類）　だいずもやし　生)</t>
  </si>
  <si>
    <t>（もやし類）　だいずもやし　油いため</t>
  </si>
  <si>
    <t>(（もやし類）　だいずもやし　油いため)</t>
  </si>
  <si>
    <t>(（もやし類）　りょくとうもやし　生)</t>
  </si>
  <si>
    <t>（もやし類）　りょくとうもやし　油いため</t>
  </si>
  <si>
    <t>(（もやし類）　りょくとうもやし　油いため)</t>
  </si>
  <si>
    <t>わかめ　乾燥わかめ　素干し　乾</t>
  </si>
  <si>
    <t>(わかめ　乾燥わかめ　素干し　乾)</t>
  </si>
  <si>
    <t>(わかめ　乾燥わかめ　素干し　水戻し)</t>
  </si>
  <si>
    <t>わかめ　乾燥わかめ　素干し　水煮</t>
  </si>
  <si>
    <t>(わかめ　乾燥わかめ　素干し　水煮)</t>
  </si>
  <si>
    <t>＜魚類＞　（あじ類）　にしまあじ　開き干し</t>
  </si>
  <si>
    <t>(＜魚類＞　（あじ類）　にしまあじ　開き干し)</t>
  </si>
  <si>
    <t>＜魚類＞　（あじ類）　にしまあじ　開き干し　焼き</t>
  </si>
  <si>
    <t>(＜魚類＞　（あじ類）　にしまあじ　開き干し　焼き)</t>
  </si>
  <si>
    <t>＜魚類＞　（まぐろ類）　くろまぐろ　養殖　脂身　生</t>
  </si>
  <si>
    <t>(＜魚類＞　（まぐろ類）　くろまぐろ　養殖　脂身　生)</t>
  </si>
  <si>
    <t>＜魚類＞　（まぐろ類）　くろまぐろ　養殖　脂身　水煮</t>
  </si>
  <si>
    <t>(＜魚類＞　（まぐろ類）　くろまぐろ　養殖　脂身　水煮)</t>
  </si>
  <si>
    <t>＜魚類＞　（まぐろ類）　くろまぐろ　養殖　脂身　蒸し</t>
  </si>
  <si>
    <t>(＜魚類＞　（まぐろ類）　くろまぐろ　養殖　脂身　蒸し)</t>
  </si>
  <si>
    <t>＜魚類＞　（まぐろ類）　くろまぐろ　養殖　脂身　電子レンジ調理</t>
  </si>
  <si>
    <t>(＜魚類＞　（まぐろ類）　くろまぐろ　養殖　脂身　電子レンジ調理)</t>
  </si>
  <si>
    <t>＜魚類＞　（まぐろ類）　くろまぐろ　養殖　脂身　焼き</t>
  </si>
  <si>
    <t>(＜魚類＞　（まぐろ類）　くろまぐろ　養殖　脂身　焼き)</t>
  </si>
  <si>
    <t>＜魚類＞　（まぐろ類）　くろまぐろ　養殖　脂身　ソテー</t>
  </si>
  <si>
    <t>(＜魚類＞　（まぐろ類）　くろまぐろ　養殖　脂身　ソテー)</t>
  </si>
  <si>
    <t>＜魚類＞　（まぐろ類）　くろまぐろ　養殖　脂身　天ぷら</t>
  </si>
  <si>
    <t>(＜魚類＞　（まぐろ類）　くろまぐろ　養殖　脂身　天ぷら)</t>
  </si>
  <si>
    <t>(＜貝類＞　あさり　生)</t>
  </si>
  <si>
    <t>＜貝類＞　あさり　蒸し</t>
  </si>
  <si>
    <t>(＜貝類＞　あさり　蒸し)</t>
  </si>
  <si>
    <t>＜いか・たこ類＞　（たこ類）　まだこ　皮つき　生</t>
  </si>
  <si>
    <t>(＜いか・たこ類＞　（たこ類）　まだこ　皮つき　生)</t>
  </si>
  <si>
    <t>(＜水産練り製品＞　焼き竹輪)</t>
  </si>
  <si>
    <t>＜水産練り製品＞　さつま揚げ</t>
  </si>
  <si>
    <t>(＜水産練り製品＞　さつま揚げ)</t>
  </si>
  <si>
    <t>＜畜肉類＞　うし　［副生物］　腱　ゆで</t>
  </si>
  <si>
    <t>(＜畜肉類＞　うし　［副生物］　腱　ゆで)</t>
  </si>
  <si>
    <t>＜畜肉類＞　ぶた　［副生物］　ネック　生</t>
  </si>
  <si>
    <t>(＜畜肉類＞　ぶた　［副生物］　ネック　生)</t>
  </si>
  <si>
    <t>＜畜肉類＞　ぶた　［副生物］　ネック　焼き</t>
  </si>
  <si>
    <t>(＜畜肉類＞　ぶた　［副生物］　ネック　焼き)</t>
  </si>
  <si>
    <t>＜畜肉類＞　ぶた　［ソーセージ類］　ランチョンミート</t>
  </si>
  <si>
    <t>(＜畜肉類＞　ぶた　［ソーセージ類］　ランチョンミート)</t>
  </si>
  <si>
    <t>＜畜肉類＞　しか　ほんしゅうじか　赤肉　生</t>
  </si>
  <si>
    <t>(＜畜肉類＞　しか　ほんしゅうじか　赤肉　生)</t>
  </si>
  <si>
    <t>洋風料理　フライ用冷凍食品　かきフライ　冷凍　調理後</t>
  </si>
  <si>
    <t>(洋風料理　フライ用冷凍食品　かきフライ　冷凍　調理後)</t>
  </si>
  <si>
    <t>中国料理　菜類　鶏唐揚げ　冷凍　調理後</t>
  </si>
  <si>
    <t>(中国料理　菜類　鶏唐揚げ　冷凍　調理後)</t>
  </si>
  <si>
    <t>●2022年10月18日　第22回食品成分委員会承認食品（33食品うち新規20食品）</t>
    <phoneticPr fontId="4"/>
  </si>
  <si>
    <t>●2022年12月6日　第23回食品成分委員会承認食品（27食品うち新規23食品）</t>
    <phoneticPr fontId="4"/>
  </si>
  <si>
    <t>01新05</t>
  </si>
  <si>
    <t>こむぎ　［パン類］　バンズ</t>
  </si>
  <si>
    <t>(こむぎ　［パン類］　バンズ)</t>
  </si>
  <si>
    <t>01新14</t>
  </si>
  <si>
    <t>こめ　［うるち米製品］　水稲全かゆ　レトルト　玄米</t>
  </si>
  <si>
    <t>(こめ　［うるち米製品］　水稲全かゆ　レトルト　玄米)</t>
  </si>
  <si>
    <t>01新15</t>
  </si>
  <si>
    <t>こめ　［うるち米製品］　水稲全かゆ　レトルト　精白米</t>
  </si>
  <si>
    <t>(こめ　［うるち米製品］　水稲全かゆ　レトルト　精白米)</t>
  </si>
  <si>
    <t>えんどう　あん　うぐいすあん</t>
  </si>
  <si>
    <t>(えんどう　あん　うぐいすあん)</t>
  </si>
  <si>
    <t>04新02</t>
  </si>
  <si>
    <t>だいず　［豆腐・油揚げ類］　絹厚揚げ</t>
  </si>
  <si>
    <t>(だいず　［豆腐・油揚げ類］　絹厚揚げ)</t>
  </si>
  <si>
    <t>04新03</t>
  </si>
  <si>
    <t>だいず　［納豆類］　塩納豆</t>
  </si>
  <si>
    <t>(だいず　［納豆類］　塩納豆)</t>
  </si>
  <si>
    <t>04新04</t>
  </si>
  <si>
    <t>だいず　［納豆類］　干し納豆</t>
  </si>
  <si>
    <t>(だいず　［納豆類］　干し納豆)</t>
  </si>
  <si>
    <t>ひまわり　フライ　味付け　　</t>
  </si>
  <si>
    <t>(ひまわり　フライ　味付け　　)</t>
  </si>
  <si>
    <t>アイスプラント　生</t>
  </si>
  <si>
    <t>(アイスプラント　生)</t>
  </si>
  <si>
    <t>(（キャベツ類）　キャベツ　結球葉　生)</t>
  </si>
  <si>
    <t>（キャベツ類）　キャベツ　結球葉　カットキャベツ　常法洗浄</t>
  </si>
  <si>
    <t>(（キャベツ類）　キャベツ　結球葉　カットキャベツ　常法洗浄)</t>
  </si>
  <si>
    <t>06新03</t>
  </si>
  <si>
    <t>（キャベツ類）　キャベツ　結球葉　カットキャベツ　次亜塩素酸洗浄</t>
  </si>
  <si>
    <t>(（キャベツ類）　キャベツ　結球葉　カットキャベツ　次亜塩素酸洗浄)</t>
  </si>
  <si>
    <t>(（にんじん類）　にんじん　根　皮なし　生)</t>
  </si>
  <si>
    <t>06新06</t>
  </si>
  <si>
    <t>（にんじん類）　にんじん　根　皮なし　カット　常法洗浄</t>
  </si>
  <si>
    <t>(（にんじん類）　にんじん　根　皮なし　カット　常法洗浄)</t>
  </si>
  <si>
    <t>06新07</t>
  </si>
  <si>
    <t>（にんじん類）　にんじん　根　皮なし　カット　次亜塩素酸洗浄</t>
  </si>
  <si>
    <t>(（にんじん類）　にんじん　根　皮なし　カット　次亜塩素酸洗浄)</t>
  </si>
  <si>
    <t>07新01</t>
  </si>
  <si>
    <t>（すぐり類）　スグリ　冷凍</t>
  </si>
  <si>
    <t>(（すぐり類）　スグリ　冷凍)</t>
  </si>
  <si>
    <t>07新02</t>
  </si>
  <si>
    <t>ぶどう　皮つき　シャインマスカット　生</t>
  </si>
  <si>
    <t>(ぶどう　皮つき　シャインマスカット　生)</t>
  </si>
  <si>
    <t>08新01</t>
  </si>
  <si>
    <t>マッシュルーム　ブラウン種　生</t>
  </si>
  <si>
    <t>(マッシュルーム　ブラウン種　生)</t>
  </si>
  <si>
    <t>＜えび・かに類＞　（えび類）　アルゼンチンあかえび　生</t>
  </si>
  <si>
    <t>(＜えび・かに類＞　（えび類）　アルゼンチンあかえび　生)</t>
  </si>
  <si>
    <t>＜えび・かに類＞　（えび類）　アルゼンチンあかえび　ゆで</t>
  </si>
  <si>
    <t>(＜えび・かに類＞　（えび類）　アルゼンチンあかえび　ゆで)</t>
  </si>
  <si>
    <t>＜えび・かに類＞　（えび類）　アルゼンチンあかえび　焼き</t>
  </si>
  <si>
    <t>(＜えび・かに類＞　（えび類）　アルゼンチンあかえび　焼き)</t>
  </si>
  <si>
    <t>＜畜肉類＞　ぶた　［ベーコン類］　ばらベーコン　生</t>
  </si>
  <si>
    <t>(＜畜肉類＞　ぶた　［ベーコン類］　ばらベーコン　生)</t>
  </si>
  <si>
    <t>11新03</t>
  </si>
  <si>
    <t>＜畜肉類＞　ぶた　［ベーコン類］　ばらベーコン　ゆで</t>
  </si>
  <si>
    <t>(＜畜肉類＞　ぶた　［ベーコン類］　ばらベーコン　ゆで)</t>
  </si>
  <si>
    <t>11新04</t>
  </si>
  <si>
    <t>＜畜肉類＞　ぶた　［ベーコン類］　ばらベーコン　焼き</t>
  </si>
  <si>
    <t>(＜畜肉類＞　ぶた　［ベーコン類］　ばらベーコン　焼き)</t>
  </si>
  <si>
    <t>11新05</t>
  </si>
  <si>
    <t>＜畜肉類＞　ぶた　［ベーコン類］　ばらベーコン　油いため</t>
  </si>
  <si>
    <t>(＜畜肉類＞　ぶた　［ベーコン類］　ばらベーコン　油いため)</t>
  </si>
  <si>
    <t>15新01</t>
  </si>
  <si>
    <t>＜チョコレート類＞　スィートチョコレート</t>
  </si>
  <si>
    <t>(＜チョコレート類＞　スィートチョコレート)</t>
  </si>
  <si>
    <t>15新02</t>
  </si>
  <si>
    <t>＜チョコレート類＞　スィートチョコレート　カカオ増量</t>
  </si>
  <si>
    <t>(＜チョコレート類＞　スィートチョコレート　カカオ増量)</t>
  </si>
  <si>
    <t>【注記】</t>
    <phoneticPr fontId="4"/>
  </si>
  <si>
    <t>・新規収載予定食品の食品番号および食品名は仮のものである。正式公表時に整理するものとする。</t>
    <phoneticPr fontId="4"/>
  </si>
  <si>
    <t>・備考欄は、原則、日本食品標準成分表2020年版（八訂）に収載されている食品は同成分表2020年版（八訂）の備考欄と同じ記載としており、新規収載予定食品は記載を行っていない。正式公表時に整理するものとする。</t>
    <phoneticPr fontId="4"/>
  </si>
  <si>
    <t>更新日：2023年2月28日</t>
    <phoneticPr fontId="1"/>
  </si>
  <si>
    <t>日本食品標準成分表（八訂）2023年 アミノ酸成分表編</t>
    <rPh sb="0" eb="2">
      <t>ニホン</t>
    </rPh>
    <rPh sb="2" eb="4">
      <t>ショクヒン</t>
    </rPh>
    <rPh sb="4" eb="6">
      <t>ヒョウジュン</t>
    </rPh>
    <rPh sb="6" eb="9">
      <t>セイブンヒョウ</t>
    </rPh>
    <rPh sb="10" eb="11">
      <t>ハチ</t>
    </rPh>
    <rPh sb="11" eb="12">
      <t>テイ</t>
    </rPh>
    <rPh sb="17" eb="18">
      <t>ネン</t>
    </rPh>
    <rPh sb="22" eb="23">
      <t>サン</t>
    </rPh>
    <rPh sb="23" eb="26">
      <t>セイブンヒョウ</t>
    </rPh>
    <rPh sb="26" eb="27">
      <t>ヘン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</si>
</sst>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.0"/>
    <numFmt numFmtId="178" formatCode="\(0.0\)"/>
  </numFmts>
  <fonts count="16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2"/>
      <color theme="1"/>
      <name val="Times New Roman"/>
      <family val="1"/>
    </font>
    <font>
      <sz val="9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color theme="1"/>
      <name val="Times New Roman"/>
      <family val="1"/>
    </font>
    <font>
      <b/>
      <sz val="9"/>
      <color indexed="81"/>
      <name val="MS P ゴシック"/>
      <family val="3"/>
      <charset val="128"/>
    </font>
    <font>
      <sz val="12"/>
      <color indexed="81"/>
      <name val="MS P ゴシック"/>
      <family val="3"/>
      <charset val="128"/>
    </font>
    <font>
      <b/>
      <sz val="9"/>
      <color rgb="FFFF0000"/>
      <name val="Times New Roman"/>
      <family val="1"/>
    </font>
    <font>
      <sz val="9"/>
      <color rgb="FF0000FF"/>
      <name val="Times New Roman"/>
      <family val="1"/>
    </font>
    <font>
      <sz val="9"/>
      <color rgb="FFFF0000"/>
      <name val="Times New Roman"/>
      <family val="1"/>
    </font>
    <font>
      <b/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49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9" fillId="0" borderId="9" xfId="0" applyFont="1" applyBorder="1" applyAlignment="1">
      <alignment horizontal="center" vertical="center" wrapText="1"/>
    </xf>
    <xf numFmtId="49" fontId="9" fillId="0" borderId="9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49" fontId="9" fillId="0" borderId="10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right" vertical="center" wrapText="1"/>
    </xf>
    <xf numFmtId="0" fontId="9" fillId="0" borderId="11" xfId="0" applyFont="1" applyBorder="1" applyAlignment="1">
      <alignment horizontal="center" vertical="center" wrapText="1"/>
    </xf>
    <xf numFmtId="49" fontId="9" fillId="0" borderId="11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right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49" fontId="9" fillId="0" borderId="10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vertical="center" wrapText="1"/>
    </xf>
    <xf numFmtId="0" fontId="9" fillId="0" borderId="10" xfId="0" applyFont="1" applyBorder="1" applyAlignment="1">
      <alignment horizontal="right" vertical="center"/>
    </xf>
    <xf numFmtId="0" fontId="9" fillId="0" borderId="12" xfId="0" applyFont="1" applyBorder="1" applyAlignment="1">
      <alignment horizontal="right" vertical="center"/>
    </xf>
    <xf numFmtId="0" fontId="9" fillId="0" borderId="13" xfId="0" applyFont="1" applyBorder="1" applyAlignment="1">
      <alignment horizontal="right" vertical="center"/>
    </xf>
    <xf numFmtId="0" fontId="9" fillId="0" borderId="14" xfId="0" applyFont="1" applyBorder="1" applyAlignment="1">
      <alignment horizontal="right" vertical="center"/>
    </xf>
    <xf numFmtId="0" fontId="9" fillId="0" borderId="10" xfId="0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176" fontId="12" fillId="0" borderId="10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49" fontId="12" fillId="0" borderId="10" xfId="0" applyNumberFormat="1" applyFont="1" applyBorder="1" applyAlignment="1">
      <alignment horizontal="center" vertical="center"/>
    </xf>
    <xf numFmtId="177" fontId="13" fillId="0" borderId="13" xfId="0" applyNumberFormat="1" applyFont="1" applyBorder="1" applyAlignment="1">
      <alignment horizontal="right" vertical="center"/>
    </xf>
    <xf numFmtId="178" fontId="13" fillId="0" borderId="13" xfId="0" applyNumberFormat="1" applyFont="1" applyBorder="1" applyAlignment="1">
      <alignment horizontal="right" vertical="center"/>
    </xf>
    <xf numFmtId="177" fontId="13" fillId="0" borderId="14" xfId="0" applyNumberFormat="1" applyFont="1" applyBorder="1" applyAlignment="1">
      <alignment horizontal="right" vertical="center"/>
    </xf>
    <xf numFmtId="178" fontId="13" fillId="0" borderId="14" xfId="0" applyNumberFormat="1" applyFont="1" applyBorder="1" applyAlignment="1">
      <alignment horizontal="right" vertical="center"/>
    </xf>
    <xf numFmtId="0" fontId="14" fillId="0" borderId="10" xfId="0" applyFont="1" applyBorder="1" applyAlignment="1">
      <alignment horizontal="right" vertical="center"/>
    </xf>
    <xf numFmtId="0" fontId="9" fillId="0" borderId="15" xfId="0" applyFont="1" applyBorder="1" applyAlignment="1">
      <alignment horizontal="right" vertical="center"/>
    </xf>
    <xf numFmtId="0" fontId="9" fillId="0" borderId="16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left" vertical="center" wrapText="1"/>
    </xf>
    <xf numFmtId="0" fontId="15" fillId="0" borderId="18" xfId="0" applyFont="1" applyBorder="1" applyAlignment="1">
      <alignment horizontal="left" vertical="center" wrapText="1"/>
    </xf>
    <xf numFmtId="0" fontId="15" fillId="0" borderId="19" xfId="0" applyFont="1" applyBorder="1" applyAlignment="1">
      <alignment horizontal="left" vertical="center" wrapText="1"/>
    </xf>
    <xf numFmtId="0" fontId="15" fillId="0" borderId="17" xfId="0" applyFont="1" applyBorder="1" applyAlignment="1">
      <alignment horizontal="left" vertical="center"/>
    </xf>
    <xf numFmtId="0" fontId="15" fillId="0" borderId="18" xfId="0" applyFont="1" applyBorder="1" applyAlignment="1">
      <alignment horizontal="left" vertical="center"/>
    </xf>
    <xf numFmtId="0" fontId="15" fillId="0" borderId="19" xfId="0" applyFont="1" applyBorder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31" fontId="9" fillId="0" borderId="1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10">
    <dxf>
      <font>
        <b/>
        <i val="0"/>
        <color rgb="FFC65911"/>
      </font>
      <fill>
        <patternFill>
          <bgColor rgb="FFF8CBAD"/>
        </patternFill>
      </fill>
    </dxf>
    <dxf>
      <font>
        <b/>
        <i val="0"/>
        <color rgb="FFC65911"/>
      </font>
      <fill>
        <patternFill>
          <bgColor rgb="FFF8CBAD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C65911"/>
      </font>
      <fill>
        <patternFill>
          <bgColor rgb="FFF8CBAD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C65911"/>
      </font>
      <fill>
        <patternFill>
          <bgColor rgb="FFF8CBAD"/>
        </patternFill>
      </fill>
    </dxf>
    <dxf>
      <font>
        <b/>
        <i val="0"/>
        <color rgb="FFC65911"/>
      </font>
      <fill>
        <patternFill>
          <bgColor rgb="FFF8CBA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9999"/>
      <color rgb="FFFFFFCC"/>
      <color rgb="FFCCFFFF"/>
      <color rgb="FFCCFFCC"/>
      <color rgb="FFCCCCFF"/>
      <color rgb="FF00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0DEC9-0CD6-4004-AC9C-EA2E8105C7B7}">
  <sheetPr>
    <pageSetUpPr fitToPage="1"/>
  </sheetPr>
  <dimension ref="A1:AH373"/>
  <sheetViews>
    <sheetView tabSelected="1" zoomScale="70" zoomScaleNormal="70" workbookViewId="0"/>
  </sheetViews>
  <sheetFormatPr defaultRowHeight="18.75"/>
  <cols>
    <col min="1" max="3" width="5.75" customWidth="1"/>
    <col min="4" max="4" width="40.625" customWidth="1"/>
    <col min="5" max="31" width="8.625" customWidth="1"/>
    <col min="32" max="32" width="13.875" style="64" customWidth="1"/>
    <col min="33" max="33" width="25.25" customWidth="1"/>
    <col min="34" max="34" width="51.625" customWidth="1"/>
  </cols>
  <sheetData>
    <row r="1" spans="1:34" ht="33.75" customHeight="1">
      <c r="A1" s="1" t="s">
        <v>845</v>
      </c>
      <c r="B1" s="2"/>
      <c r="C1" s="2"/>
      <c r="D1" s="3"/>
      <c r="E1" s="4"/>
      <c r="F1" s="4"/>
      <c r="G1" s="4"/>
      <c r="H1" s="5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62"/>
      <c r="AG1" s="6"/>
      <c r="AH1" s="6" t="s">
        <v>844</v>
      </c>
    </row>
    <row r="2" spans="1:34" ht="33.75" customHeight="1">
      <c r="A2" s="7" t="s">
        <v>27</v>
      </c>
      <c r="B2" s="8"/>
      <c r="C2" s="8"/>
      <c r="D2" s="9"/>
      <c r="E2" s="10"/>
      <c r="F2" s="4"/>
      <c r="G2" s="4"/>
      <c r="H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9"/>
      <c r="AG2" s="11"/>
      <c r="AH2" s="11"/>
    </row>
    <row r="3" spans="1:34" ht="18.75" customHeight="1">
      <c r="A3" s="3"/>
      <c r="B3" s="3"/>
      <c r="C3" s="3"/>
      <c r="D3" s="3"/>
      <c r="E3" s="3"/>
      <c r="F3" s="3"/>
      <c r="G3" s="3"/>
      <c r="H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5"/>
      <c r="AE3" s="35"/>
      <c r="AF3" s="9"/>
      <c r="AG3" s="11"/>
      <c r="AH3" s="35"/>
    </row>
    <row r="4" spans="1:34" ht="60" customHeight="1">
      <c r="A4" s="12" t="s">
        <v>28</v>
      </c>
      <c r="B4" s="13" t="s">
        <v>29</v>
      </c>
      <c r="C4" s="13" t="s">
        <v>30</v>
      </c>
      <c r="D4" s="12" t="s">
        <v>31</v>
      </c>
      <c r="E4" s="14" t="s">
        <v>32</v>
      </c>
      <c r="F4" s="14" t="s">
        <v>34</v>
      </c>
      <c r="G4" s="14" t="s">
        <v>33</v>
      </c>
      <c r="H4" s="15" t="s">
        <v>35</v>
      </c>
      <c r="I4" s="16" t="s">
        <v>36</v>
      </c>
      <c r="J4" s="17" t="s">
        <v>37</v>
      </c>
      <c r="K4" s="15" t="s">
        <v>38</v>
      </c>
      <c r="L4" s="16" t="s">
        <v>39</v>
      </c>
      <c r="M4" s="17" t="s">
        <v>40</v>
      </c>
      <c r="N4" s="15" t="s">
        <v>41</v>
      </c>
      <c r="O4" s="16" t="s">
        <v>42</v>
      </c>
      <c r="P4" s="17" t="s">
        <v>43</v>
      </c>
      <c r="Q4" s="15" t="s">
        <v>44</v>
      </c>
      <c r="R4" s="16" t="s">
        <v>45</v>
      </c>
      <c r="S4" s="16" t="s">
        <v>46</v>
      </c>
      <c r="T4" s="16" t="s">
        <v>47</v>
      </c>
      <c r="U4" s="16" t="s">
        <v>48</v>
      </c>
      <c r="V4" s="16" t="s">
        <v>49</v>
      </c>
      <c r="W4" s="16" t="s">
        <v>50</v>
      </c>
      <c r="X4" s="16" t="s">
        <v>51</v>
      </c>
      <c r="Y4" s="16" t="s">
        <v>52</v>
      </c>
      <c r="Z4" s="16" t="s">
        <v>53</v>
      </c>
      <c r="AA4" s="16" t="s">
        <v>54</v>
      </c>
      <c r="AB4" s="17" t="s">
        <v>55</v>
      </c>
      <c r="AC4" s="14" t="s">
        <v>56</v>
      </c>
      <c r="AD4" s="15" t="s">
        <v>57</v>
      </c>
      <c r="AE4" s="17" t="s">
        <v>58</v>
      </c>
      <c r="AF4" s="50" t="s">
        <v>313</v>
      </c>
      <c r="AG4" s="50" t="s">
        <v>314</v>
      </c>
      <c r="AH4" s="59" t="s">
        <v>59</v>
      </c>
    </row>
    <row r="5" spans="1:34" ht="33.75" customHeight="1">
      <c r="A5" s="18"/>
      <c r="B5" s="19"/>
      <c r="C5" s="19"/>
      <c r="D5" s="20" t="s">
        <v>245</v>
      </c>
      <c r="E5" s="14" t="s">
        <v>1</v>
      </c>
      <c r="F5" s="14" t="s">
        <v>2</v>
      </c>
      <c r="G5" s="14" t="s">
        <v>242</v>
      </c>
      <c r="H5" s="15" t="s">
        <v>3</v>
      </c>
      <c r="I5" s="16" t="s">
        <v>4</v>
      </c>
      <c r="J5" s="17" t="s">
        <v>5</v>
      </c>
      <c r="K5" s="15" t="s">
        <v>6</v>
      </c>
      <c r="L5" s="16" t="s">
        <v>7</v>
      </c>
      <c r="M5" s="17" t="s">
        <v>8</v>
      </c>
      <c r="N5" s="15" t="s">
        <v>9</v>
      </c>
      <c r="O5" s="16" t="s">
        <v>10</v>
      </c>
      <c r="P5" s="17" t="s">
        <v>11</v>
      </c>
      <c r="Q5" s="15" t="s">
        <v>12</v>
      </c>
      <c r="R5" s="16" t="s">
        <v>13</v>
      </c>
      <c r="S5" s="16" t="s">
        <v>14</v>
      </c>
      <c r="T5" s="16" t="s">
        <v>15</v>
      </c>
      <c r="U5" s="16" t="s">
        <v>16</v>
      </c>
      <c r="V5" s="16" t="s">
        <v>17</v>
      </c>
      <c r="W5" s="16" t="s">
        <v>18</v>
      </c>
      <c r="X5" s="16" t="s">
        <v>19</v>
      </c>
      <c r="Y5" s="16" t="s">
        <v>20</v>
      </c>
      <c r="Z5" s="16" t="s">
        <v>21</v>
      </c>
      <c r="AA5" s="16" t="s">
        <v>22</v>
      </c>
      <c r="AB5" s="17" t="s">
        <v>23</v>
      </c>
      <c r="AC5" s="14" t="s">
        <v>243</v>
      </c>
      <c r="AD5" s="15" t="s">
        <v>24</v>
      </c>
      <c r="AE5" s="17" t="s">
        <v>244</v>
      </c>
      <c r="AF5" s="51"/>
      <c r="AG5" s="51"/>
      <c r="AH5" s="60"/>
    </row>
    <row r="6" spans="1:34" ht="34.5" customHeight="1" thickBot="1">
      <c r="A6" s="21"/>
      <c r="B6" s="22"/>
      <c r="C6" s="22"/>
      <c r="D6" s="23" t="s">
        <v>60</v>
      </c>
      <c r="E6" s="24" t="s">
        <v>25</v>
      </c>
      <c r="F6" s="24" t="s">
        <v>25</v>
      </c>
      <c r="G6" s="24" t="s">
        <v>25</v>
      </c>
      <c r="H6" s="25" t="s">
        <v>26</v>
      </c>
      <c r="I6" s="26" t="s">
        <v>26</v>
      </c>
      <c r="J6" s="27" t="s">
        <v>26</v>
      </c>
      <c r="K6" s="25" t="s">
        <v>26</v>
      </c>
      <c r="L6" s="26" t="s">
        <v>26</v>
      </c>
      <c r="M6" s="27" t="s">
        <v>26</v>
      </c>
      <c r="N6" s="25" t="s">
        <v>26</v>
      </c>
      <c r="O6" s="26" t="s">
        <v>26</v>
      </c>
      <c r="P6" s="27" t="s">
        <v>26</v>
      </c>
      <c r="Q6" s="25" t="s">
        <v>26</v>
      </c>
      <c r="R6" s="26" t="s">
        <v>26</v>
      </c>
      <c r="S6" s="26" t="s">
        <v>26</v>
      </c>
      <c r="T6" s="26" t="s">
        <v>26</v>
      </c>
      <c r="U6" s="26" t="s">
        <v>26</v>
      </c>
      <c r="V6" s="26" t="s">
        <v>26</v>
      </c>
      <c r="W6" s="26" t="s">
        <v>26</v>
      </c>
      <c r="X6" s="26" t="s">
        <v>26</v>
      </c>
      <c r="Y6" s="26" t="s">
        <v>26</v>
      </c>
      <c r="Z6" s="26" t="s">
        <v>26</v>
      </c>
      <c r="AA6" s="26" t="s">
        <v>26</v>
      </c>
      <c r="AB6" s="27" t="s">
        <v>26</v>
      </c>
      <c r="AC6" s="24" t="s">
        <v>26</v>
      </c>
      <c r="AD6" s="25" t="s">
        <v>26</v>
      </c>
      <c r="AE6" s="27" t="s">
        <v>26</v>
      </c>
      <c r="AF6" s="52"/>
      <c r="AG6" s="52"/>
      <c r="AH6" s="61"/>
    </row>
    <row r="7" spans="1:34" ht="34.5" customHeight="1" thickTop="1">
      <c r="A7" s="53" t="s">
        <v>770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5"/>
    </row>
    <row r="8" spans="1:34" ht="34.5" customHeight="1">
      <c r="A8" s="34" t="s">
        <v>61</v>
      </c>
      <c r="B8" s="28" t="s">
        <v>119</v>
      </c>
      <c r="C8" s="28"/>
      <c r="D8" s="29" t="s">
        <v>120</v>
      </c>
      <c r="E8" s="30">
        <v>30.6</v>
      </c>
      <c r="F8" s="30">
        <v>8.1999999999999993</v>
      </c>
      <c r="G8" s="30">
        <v>9.1999999999999993</v>
      </c>
      <c r="H8" s="44">
        <v>340</v>
      </c>
      <c r="I8" s="32">
        <v>650</v>
      </c>
      <c r="J8" s="45">
        <v>200</v>
      </c>
      <c r="K8" s="44">
        <v>140</v>
      </c>
      <c r="L8" s="32">
        <v>190</v>
      </c>
      <c r="M8" s="45">
        <v>330</v>
      </c>
      <c r="N8" s="44">
        <v>460</v>
      </c>
      <c r="O8" s="32">
        <v>280</v>
      </c>
      <c r="P8" s="45">
        <v>740</v>
      </c>
      <c r="Q8" s="44">
        <v>290</v>
      </c>
      <c r="R8" s="32">
        <v>95</v>
      </c>
      <c r="S8" s="46">
        <v>400</v>
      </c>
      <c r="T8" s="32">
        <v>210</v>
      </c>
      <c r="U8" s="46">
        <v>300</v>
      </c>
      <c r="V8" s="32">
        <v>270</v>
      </c>
      <c r="W8" s="46">
        <v>400</v>
      </c>
      <c r="X8" s="32">
        <v>3300</v>
      </c>
      <c r="Y8" s="46">
        <v>320</v>
      </c>
      <c r="Z8" s="32">
        <v>1200</v>
      </c>
      <c r="AA8" s="32">
        <v>490</v>
      </c>
      <c r="AB8" s="45" t="s">
        <v>77</v>
      </c>
      <c r="AC8" s="30">
        <v>9500</v>
      </c>
      <c r="AD8" s="31">
        <v>340</v>
      </c>
      <c r="AE8" s="45" t="s">
        <v>77</v>
      </c>
      <c r="AF8" s="63">
        <v>44985</v>
      </c>
      <c r="AG8" s="29" t="s">
        <v>108</v>
      </c>
      <c r="AH8" s="29" t="s">
        <v>108</v>
      </c>
    </row>
    <row r="9" spans="1:34" ht="34.5" customHeight="1">
      <c r="A9" s="34"/>
      <c r="B9" s="28"/>
      <c r="C9" s="28"/>
      <c r="D9" s="29" t="s">
        <v>309</v>
      </c>
      <c r="E9" s="30" t="s">
        <v>108</v>
      </c>
      <c r="F9" s="30" t="s">
        <v>108</v>
      </c>
      <c r="G9" s="30" t="s">
        <v>108</v>
      </c>
      <c r="H9" s="31" t="s">
        <v>108</v>
      </c>
      <c r="I9" s="32" t="s">
        <v>108</v>
      </c>
      <c r="J9" s="33" t="s">
        <v>108</v>
      </c>
      <c r="K9" s="31" t="s">
        <v>108</v>
      </c>
      <c r="L9" s="32" t="s">
        <v>108</v>
      </c>
      <c r="M9" s="33" t="s">
        <v>108</v>
      </c>
      <c r="N9" s="31" t="s">
        <v>108</v>
      </c>
      <c r="O9" s="32" t="s">
        <v>108</v>
      </c>
      <c r="P9" s="33" t="s">
        <v>108</v>
      </c>
      <c r="Q9" s="31" t="s">
        <v>108</v>
      </c>
      <c r="R9" s="32" t="s">
        <v>108</v>
      </c>
      <c r="S9" s="32" t="s">
        <v>108</v>
      </c>
      <c r="T9" s="32" t="s">
        <v>108</v>
      </c>
      <c r="U9" s="32" t="s">
        <v>108</v>
      </c>
      <c r="V9" s="32" t="s">
        <v>108</v>
      </c>
      <c r="W9" s="32" t="s">
        <v>108</v>
      </c>
      <c r="X9" s="32" t="s">
        <v>108</v>
      </c>
      <c r="Y9" s="32" t="s">
        <v>108</v>
      </c>
      <c r="Z9" s="32" t="s">
        <v>108</v>
      </c>
      <c r="AA9" s="32" t="s">
        <v>108</v>
      </c>
      <c r="AB9" s="33" t="s">
        <v>108</v>
      </c>
      <c r="AC9" s="30" t="s">
        <v>108</v>
      </c>
      <c r="AD9" s="31" t="s">
        <v>108</v>
      </c>
      <c r="AE9" s="33" t="s">
        <v>108</v>
      </c>
      <c r="AF9" s="18" t="s">
        <v>108</v>
      </c>
      <c r="AG9" s="29" t="s">
        <v>275</v>
      </c>
      <c r="AH9" s="29" t="s">
        <v>108</v>
      </c>
    </row>
    <row r="10" spans="1:34" ht="34.5" customHeight="1">
      <c r="A10" s="34"/>
      <c r="B10" s="28"/>
      <c r="C10" s="28"/>
      <c r="D10" s="29" t="s">
        <v>309</v>
      </c>
      <c r="E10" s="30">
        <v>30.6</v>
      </c>
      <c r="F10" s="30">
        <v>8.1999999999999993</v>
      </c>
      <c r="G10" s="30">
        <v>9.1999999999999993</v>
      </c>
      <c r="H10" s="31">
        <v>340</v>
      </c>
      <c r="I10" s="32">
        <v>650</v>
      </c>
      <c r="J10" s="33">
        <v>200</v>
      </c>
      <c r="K10" s="31">
        <v>140</v>
      </c>
      <c r="L10" s="32">
        <v>190</v>
      </c>
      <c r="M10" s="33">
        <v>330</v>
      </c>
      <c r="N10" s="31">
        <v>460</v>
      </c>
      <c r="O10" s="32">
        <v>280</v>
      </c>
      <c r="P10" s="33">
        <v>740</v>
      </c>
      <c r="Q10" s="31">
        <v>290</v>
      </c>
      <c r="R10" s="32">
        <v>95</v>
      </c>
      <c r="S10" s="32">
        <v>400</v>
      </c>
      <c r="T10" s="32">
        <v>210</v>
      </c>
      <c r="U10" s="32">
        <v>300</v>
      </c>
      <c r="V10" s="32">
        <v>270</v>
      </c>
      <c r="W10" s="32">
        <v>400</v>
      </c>
      <c r="X10" s="32">
        <v>3300</v>
      </c>
      <c r="Y10" s="32">
        <v>320</v>
      </c>
      <c r="Z10" s="32">
        <v>1200</v>
      </c>
      <c r="AA10" s="32">
        <v>490</v>
      </c>
      <c r="AB10" s="33" t="s">
        <v>108</v>
      </c>
      <c r="AC10" s="30">
        <v>9500</v>
      </c>
      <c r="AD10" s="31">
        <v>340</v>
      </c>
      <c r="AE10" s="33" t="s">
        <v>108</v>
      </c>
      <c r="AF10" s="18" t="s">
        <v>108</v>
      </c>
      <c r="AG10" s="29" t="s">
        <v>274</v>
      </c>
      <c r="AH10" s="29" t="s">
        <v>108</v>
      </c>
    </row>
    <row r="11" spans="1:34" ht="34.5" customHeight="1">
      <c r="A11" s="34"/>
      <c r="B11" s="28"/>
      <c r="C11" s="28"/>
      <c r="D11" s="29" t="s">
        <v>309</v>
      </c>
      <c r="E11" s="30" t="s">
        <v>108</v>
      </c>
      <c r="F11" s="30" t="s">
        <v>108</v>
      </c>
      <c r="G11" s="30" t="s">
        <v>108</v>
      </c>
      <c r="H11" s="31" t="s">
        <v>108</v>
      </c>
      <c r="I11" s="32" t="s">
        <v>108</v>
      </c>
      <c r="J11" s="33" t="s">
        <v>108</v>
      </c>
      <c r="K11" s="31" t="s">
        <v>108</v>
      </c>
      <c r="L11" s="32" t="s">
        <v>108</v>
      </c>
      <c r="M11" s="33" t="s">
        <v>108</v>
      </c>
      <c r="N11" s="31" t="s">
        <v>108</v>
      </c>
      <c r="O11" s="32" t="s">
        <v>108</v>
      </c>
      <c r="P11" s="33" t="s">
        <v>108</v>
      </c>
      <c r="Q11" s="31" t="s">
        <v>108</v>
      </c>
      <c r="R11" s="32" t="s">
        <v>108</v>
      </c>
      <c r="S11" s="32" t="s">
        <v>108</v>
      </c>
      <c r="T11" s="32" t="s">
        <v>108</v>
      </c>
      <c r="U11" s="32" t="s">
        <v>108</v>
      </c>
      <c r="V11" s="32" t="s">
        <v>108</v>
      </c>
      <c r="W11" s="32" t="s">
        <v>108</v>
      </c>
      <c r="X11" s="32" t="s">
        <v>108</v>
      </c>
      <c r="Y11" s="32" t="s">
        <v>108</v>
      </c>
      <c r="Z11" s="32" t="s">
        <v>108</v>
      </c>
      <c r="AA11" s="32" t="s">
        <v>108</v>
      </c>
      <c r="AB11" s="33" t="s">
        <v>108</v>
      </c>
      <c r="AC11" s="30" t="s">
        <v>108</v>
      </c>
      <c r="AD11" s="31" t="s">
        <v>108</v>
      </c>
      <c r="AE11" s="33" t="s">
        <v>108</v>
      </c>
      <c r="AF11" s="18" t="s">
        <v>108</v>
      </c>
      <c r="AG11" s="29" t="s">
        <v>276</v>
      </c>
      <c r="AH11" s="29" t="s">
        <v>108</v>
      </c>
    </row>
    <row r="12" spans="1:34" ht="34.5" customHeight="1">
      <c r="A12" s="34"/>
      <c r="B12" s="28"/>
      <c r="C12" s="28"/>
      <c r="D12" s="29" t="s">
        <v>309</v>
      </c>
      <c r="E12" s="30" t="s">
        <v>108</v>
      </c>
      <c r="F12" s="30" t="s">
        <v>108</v>
      </c>
      <c r="G12" s="30" t="s">
        <v>108</v>
      </c>
      <c r="H12" s="31" t="s">
        <v>108</v>
      </c>
      <c r="I12" s="32" t="s">
        <v>108</v>
      </c>
      <c r="J12" s="33" t="s">
        <v>108</v>
      </c>
      <c r="K12" s="31" t="s">
        <v>108</v>
      </c>
      <c r="L12" s="32" t="s">
        <v>108</v>
      </c>
      <c r="M12" s="33" t="s">
        <v>108</v>
      </c>
      <c r="N12" s="31" t="s">
        <v>108</v>
      </c>
      <c r="O12" s="32" t="s">
        <v>108</v>
      </c>
      <c r="P12" s="33" t="s">
        <v>108</v>
      </c>
      <c r="Q12" s="31" t="s">
        <v>108</v>
      </c>
      <c r="R12" s="32" t="s">
        <v>108</v>
      </c>
      <c r="S12" s="32" t="s">
        <v>108</v>
      </c>
      <c r="T12" s="32" t="s">
        <v>108</v>
      </c>
      <c r="U12" s="32" t="s">
        <v>108</v>
      </c>
      <c r="V12" s="32" t="s">
        <v>108</v>
      </c>
      <c r="W12" s="32" t="s">
        <v>108</v>
      </c>
      <c r="X12" s="32" t="s">
        <v>108</v>
      </c>
      <c r="Y12" s="32" t="s">
        <v>108</v>
      </c>
      <c r="Z12" s="32" t="s">
        <v>108</v>
      </c>
      <c r="AA12" s="32" t="s">
        <v>108</v>
      </c>
      <c r="AB12" s="33" t="s">
        <v>108</v>
      </c>
      <c r="AC12" s="30" t="s">
        <v>108</v>
      </c>
      <c r="AD12" s="31" t="s">
        <v>108</v>
      </c>
      <c r="AE12" s="33" t="s">
        <v>108</v>
      </c>
      <c r="AF12" s="18" t="s">
        <v>108</v>
      </c>
      <c r="AG12" s="29" t="s">
        <v>713</v>
      </c>
      <c r="AH12" s="29" t="s">
        <v>108</v>
      </c>
    </row>
    <row r="13" spans="1:34" ht="34.5" customHeight="1">
      <c r="A13" s="34"/>
      <c r="B13" s="28"/>
      <c r="C13" s="28"/>
      <c r="D13" s="29" t="s">
        <v>309</v>
      </c>
      <c r="E13" s="30" t="s">
        <v>108</v>
      </c>
      <c r="F13" s="30" t="s">
        <v>108</v>
      </c>
      <c r="G13" s="30" t="s">
        <v>108</v>
      </c>
      <c r="H13" s="31" t="s">
        <v>108</v>
      </c>
      <c r="I13" s="32" t="s">
        <v>108</v>
      </c>
      <c r="J13" s="33" t="s">
        <v>108</v>
      </c>
      <c r="K13" s="31" t="s">
        <v>108</v>
      </c>
      <c r="L13" s="32" t="s">
        <v>108</v>
      </c>
      <c r="M13" s="33" t="s">
        <v>108</v>
      </c>
      <c r="N13" s="31" t="s">
        <v>108</v>
      </c>
      <c r="O13" s="32" t="s">
        <v>108</v>
      </c>
      <c r="P13" s="33" t="s">
        <v>108</v>
      </c>
      <c r="Q13" s="31" t="s">
        <v>108</v>
      </c>
      <c r="R13" s="32" t="s">
        <v>108</v>
      </c>
      <c r="S13" s="32" t="s">
        <v>108</v>
      </c>
      <c r="T13" s="32" t="s">
        <v>108</v>
      </c>
      <c r="U13" s="32" t="s">
        <v>108</v>
      </c>
      <c r="V13" s="32" t="s">
        <v>108</v>
      </c>
      <c r="W13" s="32" t="s">
        <v>108</v>
      </c>
      <c r="X13" s="32" t="s">
        <v>108</v>
      </c>
      <c r="Y13" s="32" t="s">
        <v>108</v>
      </c>
      <c r="Z13" s="32" t="s">
        <v>108</v>
      </c>
      <c r="AA13" s="32" t="s">
        <v>108</v>
      </c>
      <c r="AB13" s="33" t="s">
        <v>108</v>
      </c>
      <c r="AC13" s="30" t="s">
        <v>108</v>
      </c>
      <c r="AD13" s="31" t="s">
        <v>108</v>
      </c>
      <c r="AE13" s="33" t="s">
        <v>108</v>
      </c>
      <c r="AF13" s="18" t="s">
        <v>108</v>
      </c>
      <c r="AG13" s="29" t="s">
        <v>714</v>
      </c>
      <c r="AH13" s="29" t="s">
        <v>108</v>
      </c>
    </row>
    <row r="14" spans="1:34" ht="34.5" customHeight="1">
      <c r="A14" s="34" t="s">
        <v>61</v>
      </c>
      <c r="B14" s="28" t="s">
        <v>161</v>
      </c>
      <c r="C14" s="28"/>
      <c r="D14" s="29" t="s">
        <v>162</v>
      </c>
      <c r="E14" s="30">
        <v>11.9</v>
      </c>
      <c r="F14" s="30" t="s">
        <v>230</v>
      </c>
      <c r="G14" s="30">
        <v>14.9</v>
      </c>
      <c r="H14" s="31" t="s">
        <v>69</v>
      </c>
      <c r="I14" s="32" t="s">
        <v>71</v>
      </c>
      <c r="J14" s="33" t="s">
        <v>82</v>
      </c>
      <c r="K14" s="31" t="s">
        <v>65</v>
      </c>
      <c r="L14" s="32" t="s">
        <v>95</v>
      </c>
      <c r="M14" s="33" t="s">
        <v>93</v>
      </c>
      <c r="N14" s="31" t="s">
        <v>107</v>
      </c>
      <c r="O14" s="32" t="s">
        <v>110</v>
      </c>
      <c r="P14" s="33" t="s">
        <v>72</v>
      </c>
      <c r="Q14" s="31" t="s">
        <v>102</v>
      </c>
      <c r="R14" s="32" t="s">
        <v>117</v>
      </c>
      <c r="S14" s="32" t="s">
        <v>78</v>
      </c>
      <c r="T14" s="32" t="s">
        <v>97</v>
      </c>
      <c r="U14" s="32" t="s">
        <v>100</v>
      </c>
      <c r="V14" s="32" t="s">
        <v>86</v>
      </c>
      <c r="W14" s="32" t="s">
        <v>101</v>
      </c>
      <c r="X14" s="32" t="s">
        <v>145</v>
      </c>
      <c r="Y14" s="32" t="s">
        <v>67</v>
      </c>
      <c r="Z14" s="32" t="s">
        <v>155</v>
      </c>
      <c r="AA14" s="32" t="s">
        <v>158</v>
      </c>
      <c r="AB14" s="33" t="s">
        <v>77</v>
      </c>
      <c r="AC14" s="30" t="s">
        <v>104</v>
      </c>
      <c r="AD14" s="31" t="s">
        <v>101</v>
      </c>
      <c r="AE14" s="33" t="s">
        <v>77</v>
      </c>
      <c r="AF14" s="63">
        <v>44985</v>
      </c>
      <c r="AG14" s="29" t="s">
        <v>108</v>
      </c>
      <c r="AH14" s="29" t="s">
        <v>160</v>
      </c>
    </row>
    <row r="15" spans="1:34" ht="34.5" customHeight="1">
      <c r="A15" s="34"/>
      <c r="B15" s="28"/>
      <c r="C15" s="28"/>
      <c r="D15" s="29" t="s">
        <v>310</v>
      </c>
      <c r="E15" s="30" t="s">
        <v>108</v>
      </c>
      <c r="F15" s="30" t="s">
        <v>108</v>
      </c>
      <c r="G15" s="30" t="s">
        <v>108</v>
      </c>
      <c r="H15" s="31" t="s">
        <v>108</v>
      </c>
      <c r="I15" s="32" t="s">
        <v>108</v>
      </c>
      <c r="J15" s="33" t="s">
        <v>108</v>
      </c>
      <c r="K15" s="31" t="s">
        <v>108</v>
      </c>
      <c r="L15" s="32" t="s">
        <v>108</v>
      </c>
      <c r="M15" s="33" t="s">
        <v>108</v>
      </c>
      <c r="N15" s="31" t="s">
        <v>108</v>
      </c>
      <c r="O15" s="32" t="s">
        <v>108</v>
      </c>
      <c r="P15" s="33" t="s">
        <v>108</v>
      </c>
      <c r="Q15" s="31" t="s">
        <v>108</v>
      </c>
      <c r="R15" s="32" t="s">
        <v>108</v>
      </c>
      <c r="S15" s="32" t="s">
        <v>108</v>
      </c>
      <c r="T15" s="32" t="s">
        <v>108</v>
      </c>
      <c r="U15" s="32" t="s">
        <v>108</v>
      </c>
      <c r="V15" s="32" t="s">
        <v>108</v>
      </c>
      <c r="W15" s="32" t="s">
        <v>108</v>
      </c>
      <c r="X15" s="32" t="s">
        <v>108</v>
      </c>
      <c r="Y15" s="32" t="s">
        <v>108</v>
      </c>
      <c r="Z15" s="32" t="s">
        <v>108</v>
      </c>
      <c r="AA15" s="32" t="s">
        <v>108</v>
      </c>
      <c r="AB15" s="33" t="s">
        <v>108</v>
      </c>
      <c r="AC15" s="30" t="s">
        <v>108</v>
      </c>
      <c r="AD15" s="31" t="s">
        <v>108</v>
      </c>
      <c r="AE15" s="33" t="s">
        <v>108</v>
      </c>
      <c r="AF15" s="18" t="s">
        <v>108</v>
      </c>
      <c r="AG15" s="29" t="s">
        <v>275</v>
      </c>
      <c r="AH15" s="29" t="s">
        <v>108</v>
      </c>
    </row>
    <row r="16" spans="1:34" ht="34.5" customHeight="1">
      <c r="A16" s="34"/>
      <c r="B16" s="28"/>
      <c r="C16" s="28"/>
      <c r="D16" s="29" t="s">
        <v>310</v>
      </c>
      <c r="E16" s="30">
        <v>11.9</v>
      </c>
      <c r="F16" s="30" t="s">
        <v>108</v>
      </c>
      <c r="G16" s="30">
        <v>14.9</v>
      </c>
      <c r="H16" s="31" t="s">
        <v>108</v>
      </c>
      <c r="I16" s="32" t="s">
        <v>108</v>
      </c>
      <c r="J16" s="33" t="s">
        <v>108</v>
      </c>
      <c r="K16" s="31" t="s">
        <v>108</v>
      </c>
      <c r="L16" s="32" t="s">
        <v>108</v>
      </c>
      <c r="M16" s="33" t="s">
        <v>108</v>
      </c>
      <c r="N16" s="31" t="s">
        <v>108</v>
      </c>
      <c r="O16" s="32" t="s">
        <v>108</v>
      </c>
      <c r="P16" s="33" t="s">
        <v>108</v>
      </c>
      <c r="Q16" s="31" t="s">
        <v>108</v>
      </c>
      <c r="R16" s="32" t="s">
        <v>108</v>
      </c>
      <c r="S16" s="32" t="s">
        <v>108</v>
      </c>
      <c r="T16" s="32" t="s">
        <v>108</v>
      </c>
      <c r="U16" s="32" t="s">
        <v>108</v>
      </c>
      <c r="V16" s="32" t="s">
        <v>108</v>
      </c>
      <c r="W16" s="32" t="s">
        <v>108</v>
      </c>
      <c r="X16" s="32" t="s">
        <v>108</v>
      </c>
      <c r="Y16" s="32" t="s">
        <v>108</v>
      </c>
      <c r="Z16" s="32" t="s">
        <v>108</v>
      </c>
      <c r="AA16" s="32" t="s">
        <v>108</v>
      </c>
      <c r="AB16" s="33" t="s">
        <v>108</v>
      </c>
      <c r="AC16" s="30" t="s">
        <v>108</v>
      </c>
      <c r="AD16" s="31" t="s">
        <v>108</v>
      </c>
      <c r="AE16" s="33" t="s">
        <v>108</v>
      </c>
      <c r="AF16" s="18" t="s">
        <v>108</v>
      </c>
      <c r="AG16" s="29" t="s">
        <v>274</v>
      </c>
      <c r="AH16" s="29" t="s">
        <v>108</v>
      </c>
    </row>
    <row r="17" spans="1:34" ht="34.5" customHeight="1">
      <c r="A17" s="34"/>
      <c r="B17" s="28"/>
      <c r="C17" s="28"/>
      <c r="D17" s="29" t="s">
        <v>310</v>
      </c>
      <c r="E17" s="30" t="s">
        <v>108</v>
      </c>
      <c r="F17" s="30" t="s">
        <v>230</v>
      </c>
      <c r="G17" s="30" t="s">
        <v>108</v>
      </c>
      <c r="H17" s="31" t="s">
        <v>69</v>
      </c>
      <c r="I17" s="32" t="s">
        <v>71</v>
      </c>
      <c r="J17" s="33" t="s">
        <v>82</v>
      </c>
      <c r="K17" s="31" t="s">
        <v>65</v>
      </c>
      <c r="L17" s="32" t="s">
        <v>95</v>
      </c>
      <c r="M17" s="33" t="s">
        <v>93</v>
      </c>
      <c r="N17" s="31" t="s">
        <v>107</v>
      </c>
      <c r="O17" s="32" t="s">
        <v>110</v>
      </c>
      <c r="P17" s="33" t="s">
        <v>72</v>
      </c>
      <c r="Q17" s="31" t="s">
        <v>102</v>
      </c>
      <c r="R17" s="32" t="s">
        <v>117</v>
      </c>
      <c r="S17" s="32" t="s">
        <v>78</v>
      </c>
      <c r="T17" s="32" t="s">
        <v>97</v>
      </c>
      <c r="U17" s="32" t="s">
        <v>100</v>
      </c>
      <c r="V17" s="32" t="s">
        <v>86</v>
      </c>
      <c r="W17" s="32" t="s">
        <v>101</v>
      </c>
      <c r="X17" s="32" t="s">
        <v>145</v>
      </c>
      <c r="Y17" s="32" t="s">
        <v>67</v>
      </c>
      <c r="Z17" s="32" t="s">
        <v>155</v>
      </c>
      <c r="AA17" s="32" t="s">
        <v>158</v>
      </c>
      <c r="AB17" s="33" t="s">
        <v>108</v>
      </c>
      <c r="AC17" s="30" t="s">
        <v>104</v>
      </c>
      <c r="AD17" s="31" t="s">
        <v>101</v>
      </c>
      <c r="AE17" s="33" t="s">
        <v>108</v>
      </c>
      <c r="AF17" s="18" t="s">
        <v>108</v>
      </c>
      <c r="AG17" s="29" t="s">
        <v>276</v>
      </c>
      <c r="AH17" s="29" t="s">
        <v>108</v>
      </c>
    </row>
    <row r="18" spans="1:34" ht="34.5" customHeight="1">
      <c r="A18" s="34"/>
      <c r="B18" s="28"/>
      <c r="C18" s="28"/>
      <c r="D18" s="29" t="s">
        <v>310</v>
      </c>
      <c r="E18" s="30" t="s">
        <v>108</v>
      </c>
      <c r="F18" s="30" t="s">
        <v>108</v>
      </c>
      <c r="G18" s="30" t="s">
        <v>108</v>
      </c>
      <c r="H18" s="31" t="s">
        <v>108</v>
      </c>
      <c r="I18" s="32" t="s">
        <v>108</v>
      </c>
      <c r="J18" s="33" t="s">
        <v>108</v>
      </c>
      <c r="K18" s="31" t="s">
        <v>108</v>
      </c>
      <c r="L18" s="32" t="s">
        <v>108</v>
      </c>
      <c r="M18" s="33" t="s">
        <v>108</v>
      </c>
      <c r="N18" s="31" t="s">
        <v>108</v>
      </c>
      <c r="O18" s="32" t="s">
        <v>108</v>
      </c>
      <c r="P18" s="33" t="s">
        <v>108</v>
      </c>
      <c r="Q18" s="31" t="s">
        <v>108</v>
      </c>
      <c r="R18" s="32" t="s">
        <v>108</v>
      </c>
      <c r="S18" s="32" t="s">
        <v>108</v>
      </c>
      <c r="T18" s="32" t="s">
        <v>108</v>
      </c>
      <c r="U18" s="32" t="s">
        <v>108</v>
      </c>
      <c r="V18" s="32" t="s">
        <v>108</v>
      </c>
      <c r="W18" s="32" t="s">
        <v>108</v>
      </c>
      <c r="X18" s="32" t="s">
        <v>108</v>
      </c>
      <c r="Y18" s="32" t="s">
        <v>108</v>
      </c>
      <c r="Z18" s="32" t="s">
        <v>108</v>
      </c>
      <c r="AA18" s="32" t="s">
        <v>108</v>
      </c>
      <c r="AB18" s="33" t="s">
        <v>108</v>
      </c>
      <c r="AC18" s="30" t="s">
        <v>108</v>
      </c>
      <c r="AD18" s="31" t="s">
        <v>108</v>
      </c>
      <c r="AE18" s="33" t="s">
        <v>108</v>
      </c>
      <c r="AF18" s="18" t="s">
        <v>108</v>
      </c>
      <c r="AG18" s="29" t="s">
        <v>713</v>
      </c>
      <c r="AH18" s="29" t="s">
        <v>108</v>
      </c>
    </row>
    <row r="19" spans="1:34" ht="34.5" customHeight="1">
      <c r="A19" s="34"/>
      <c r="B19" s="28"/>
      <c r="C19" s="28"/>
      <c r="D19" s="29" t="s">
        <v>310</v>
      </c>
      <c r="E19" s="30" t="s">
        <v>108</v>
      </c>
      <c r="F19" s="30" t="s">
        <v>108</v>
      </c>
      <c r="G19" s="30" t="s">
        <v>108</v>
      </c>
      <c r="H19" s="31" t="s">
        <v>108</v>
      </c>
      <c r="I19" s="32" t="s">
        <v>108</v>
      </c>
      <c r="J19" s="33" t="s">
        <v>108</v>
      </c>
      <c r="K19" s="31" t="s">
        <v>108</v>
      </c>
      <c r="L19" s="32" t="s">
        <v>108</v>
      </c>
      <c r="M19" s="33" t="s">
        <v>108</v>
      </c>
      <c r="N19" s="31" t="s">
        <v>108</v>
      </c>
      <c r="O19" s="32" t="s">
        <v>108</v>
      </c>
      <c r="P19" s="33" t="s">
        <v>108</v>
      </c>
      <c r="Q19" s="31" t="s">
        <v>108</v>
      </c>
      <c r="R19" s="32" t="s">
        <v>108</v>
      </c>
      <c r="S19" s="32" t="s">
        <v>108</v>
      </c>
      <c r="T19" s="32" t="s">
        <v>108</v>
      </c>
      <c r="U19" s="32" t="s">
        <v>108</v>
      </c>
      <c r="V19" s="32" t="s">
        <v>108</v>
      </c>
      <c r="W19" s="32" t="s">
        <v>108</v>
      </c>
      <c r="X19" s="32" t="s">
        <v>108</v>
      </c>
      <c r="Y19" s="32" t="s">
        <v>108</v>
      </c>
      <c r="Z19" s="32" t="s">
        <v>108</v>
      </c>
      <c r="AA19" s="32" t="s">
        <v>108</v>
      </c>
      <c r="AB19" s="33" t="s">
        <v>108</v>
      </c>
      <c r="AC19" s="30" t="s">
        <v>108</v>
      </c>
      <c r="AD19" s="31" t="s">
        <v>108</v>
      </c>
      <c r="AE19" s="33" t="s">
        <v>108</v>
      </c>
      <c r="AF19" s="18" t="s">
        <v>108</v>
      </c>
      <c r="AG19" s="29" t="s">
        <v>714</v>
      </c>
      <c r="AH19" s="29" t="s">
        <v>108</v>
      </c>
    </row>
    <row r="20" spans="1:34" ht="34.5" customHeight="1">
      <c r="A20" s="34" t="s">
        <v>185</v>
      </c>
      <c r="B20" s="28" t="s">
        <v>251</v>
      </c>
      <c r="C20" s="28"/>
      <c r="D20" s="29" t="s">
        <v>717</v>
      </c>
      <c r="E20" s="30">
        <v>65.8</v>
      </c>
      <c r="F20" s="30">
        <v>7.3</v>
      </c>
      <c r="G20" s="30">
        <v>8.6</v>
      </c>
      <c r="H20" s="31">
        <v>380</v>
      </c>
      <c r="I20" s="32">
        <v>720</v>
      </c>
      <c r="J20" s="33">
        <v>660</v>
      </c>
      <c r="K20" s="31">
        <v>140</v>
      </c>
      <c r="L20" s="32">
        <v>94</v>
      </c>
      <c r="M20" s="33">
        <v>230</v>
      </c>
      <c r="N20" s="31">
        <v>520</v>
      </c>
      <c r="O20" s="32">
        <v>260</v>
      </c>
      <c r="P20" s="33">
        <v>790</v>
      </c>
      <c r="Q20" s="31">
        <v>330</v>
      </c>
      <c r="R20" s="32">
        <v>91</v>
      </c>
      <c r="S20" s="32">
        <v>460</v>
      </c>
      <c r="T20" s="32">
        <v>290</v>
      </c>
      <c r="U20" s="32">
        <v>570</v>
      </c>
      <c r="V20" s="32">
        <v>370</v>
      </c>
      <c r="W20" s="32">
        <v>970</v>
      </c>
      <c r="X20" s="32">
        <v>1400</v>
      </c>
      <c r="Y20" s="32">
        <v>320</v>
      </c>
      <c r="Z20" s="32">
        <v>380</v>
      </c>
      <c r="AA20" s="32">
        <v>530</v>
      </c>
      <c r="AB20" s="33" t="s">
        <v>77</v>
      </c>
      <c r="AC20" s="30">
        <v>8500</v>
      </c>
      <c r="AD20" s="31">
        <v>150</v>
      </c>
      <c r="AE20" s="33" t="s">
        <v>77</v>
      </c>
      <c r="AF20" s="63">
        <v>44985</v>
      </c>
      <c r="AG20" s="29" t="s">
        <v>108</v>
      </c>
      <c r="AH20" s="29" t="s">
        <v>108</v>
      </c>
    </row>
    <row r="21" spans="1:34" ht="34.5" customHeight="1">
      <c r="A21" s="34"/>
      <c r="B21" s="28"/>
      <c r="C21" s="28"/>
      <c r="D21" s="29" t="s">
        <v>718</v>
      </c>
      <c r="E21" s="30">
        <v>65.8</v>
      </c>
      <c r="F21" s="30">
        <v>7.3</v>
      </c>
      <c r="G21" s="30">
        <v>8.6</v>
      </c>
      <c r="H21" s="31">
        <v>380</v>
      </c>
      <c r="I21" s="32">
        <v>720</v>
      </c>
      <c r="J21" s="33">
        <v>660</v>
      </c>
      <c r="K21" s="31">
        <v>140</v>
      </c>
      <c r="L21" s="32">
        <v>94</v>
      </c>
      <c r="M21" s="33">
        <v>230</v>
      </c>
      <c r="N21" s="31">
        <v>520</v>
      </c>
      <c r="O21" s="32">
        <v>260</v>
      </c>
      <c r="P21" s="33">
        <v>790</v>
      </c>
      <c r="Q21" s="31">
        <v>330</v>
      </c>
      <c r="R21" s="32">
        <v>91</v>
      </c>
      <c r="S21" s="32">
        <v>460</v>
      </c>
      <c r="T21" s="32">
        <v>290</v>
      </c>
      <c r="U21" s="32">
        <v>570</v>
      </c>
      <c r="V21" s="32">
        <v>370</v>
      </c>
      <c r="W21" s="32">
        <v>970</v>
      </c>
      <c r="X21" s="32">
        <v>1400</v>
      </c>
      <c r="Y21" s="32">
        <v>320</v>
      </c>
      <c r="Z21" s="32">
        <v>380</v>
      </c>
      <c r="AA21" s="32">
        <v>530</v>
      </c>
      <c r="AB21" s="33" t="s">
        <v>77</v>
      </c>
      <c r="AC21" s="30">
        <v>8500</v>
      </c>
      <c r="AD21" s="31">
        <v>150</v>
      </c>
      <c r="AE21" s="33" t="s">
        <v>77</v>
      </c>
      <c r="AF21" s="18" t="s">
        <v>108</v>
      </c>
      <c r="AG21" s="29" t="s">
        <v>275</v>
      </c>
      <c r="AH21" s="29" t="s">
        <v>108</v>
      </c>
    </row>
    <row r="22" spans="1:34" ht="34.5" customHeight="1">
      <c r="A22" s="34"/>
      <c r="B22" s="28"/>
      <c r="C22" s="28"/>
      <c r="D22" s="29" t="s">
        <v>718</v>
      </c>
      <c r="E22" s="30" t="s">
        <v>108</v>
      </c>
      <c r="F22" s="30" t="s">
        <v>108</v>
      </c>
      <c r="G22" s="30" t="s">
        <v>108</v>
      </c>
      <c r="H22" s="31" t="s">
        <v>108</v>
      </c>
      <c r="I22" s="32" t="s">
        <v>108</v>
      </c>
      <c r="J22" s="33" t="s">
        <v>108</v>
      </c>
      <c r="K22" s="31" t="s">
        <v>108</v>
      </c>
      <c r="L22" s="32" t="s">
        <v>108</v>
      </c>
      <c r="M22" s="33" t="s">
        <v>108</v>
      </c>
      <c r="N22" s="31" t="s">
        <v>108</v>
      </c>
      <c r="O22" s="32" t="s">
        <v>108</v>
      </c>
      <c r="P22" s="33" t="s">
        <v>108</v>
      </c>
      <c r="Q22" s="31" t="s">
        <v>108</v>
      </c>
      <c r="R22" s="32" t="s">
        <v>108</v>
      </c>
      <c r="S22" s="32" t="s">
        <v>108</v>
      </c>
      <c r="T22" s="32" t="s">
        <v>108</v>
      </c>
      <c r="U22" s="32" t="s">
        <v>108</v>
      </c>
      <c r="V22" s="32" t="s">
        <v>108</v>
      </c>
      <c r="W22" s="32" t="s">
        <v>108</v>
      </c>
      <c r="X22" s="32" t="s">
        <v>108</v>
      </c>
      <c r="Y22" s="32" t="s">
        <v>108</v>
      </c>
      <c r="Z22" s="32" t="s">
        <v>108</v>
      </c>
      <c r="AA22" s="32" t="s">
        <v>108</v>
      </c>
      <c r="AB22" s="33" t="s">
        <v>108</v>
      </c>
      <c r="AC22" s="30" t="s">
        <v>108</v>
      </c>
      <c r="AD22" s="31" t="s">
        <v>108</v>
      </c>
      <c r="AE22" s="33" t="s">
        <v>108</v>
      </c>
      <c r="AF22" s="18" t="s">
        <v>108</v>
      </c>
      <c r="AG22" s="29" t="s">
        <v>274</v>
      </c>
      <c r="AH22" s="29" t="s">
        <v>108</v>
      </c>
    </row>
    <row r="23" spans="1:34" ht="34.5" customHeight="1">
      <c r="A23" s="34"/>
      <c r="B23" s="28"/>
      <c r="C23" s="28"/>
      <c r="D23" s="29" t="s">
        <v>718</v>
      </c>
      <c r="E23" s="30" t="s">
        <v>108</v>
      </c>
      <c r="F23" s="30" t="s">
        <v>108</v>
      </c>
      <c r="G23" s="30" t="s">
        <v>108</v>
      </c>
      <c r="H23" s="31" t="s">
        <v>108</v>
      </c>
      <c r="I23" s="32" t="s">
        <v>108</v>
      </c>
      <c r="J23" s="33" t="s">
        <v>108</v>
      </c>
      <c r="K23" s="31" t="s">
        <v>108</v>
      </c>
      <c r="L23" s="32" t="s">
        <v>108</v>
      </c>
      <c r="M23" s="33" t="s">
        <v>108</v>
      </c>
      <c r="N23" s="31" t="s">
        <v>108</v>
      </c>
      <c r="O23" s="32" t="s">
        <v>108</v>
      </c>
      <c r="P23" s="33" t="s">
        <v>108</v>
      </c>
      <c r="Q23" s="31" t="s">
        <v>108</v>
      </c>
      <c r="R23" s="32" t="s">
        <v>108</v>
      </c>
      <c r="S23" s="32" t="s">
        <v>108</v>
      </c>
      <c r="T23" s="32" t="s">
        <v>108</v>
      </c>
      <c r="U23" s="32" t="s">
        <v>108</v>
      </c>
      <c r="V23" s="32" t="s">
        <v>108</v>
      </c>
      <c r="W23" s="32" t="s">
        <v>108</v>
      </c>
      <c r="X23" s="32" t="s">
        <v>108</v>
      </c>
      <c r="Y23" s="32" t="s">
        <v>108</v>
      </c>
      <c r="Z23" s="32" t="s">
        <v>108</v>
      </c>
      <c r="AA23" s="32" t="s">
        <v>108</v>
      </c>
      <c r="AB23" s="33" t="s">
        <v>108</v>
      </c>
      <c r="AC23" s="30" t="s">
        <v>108</v>
      </c>
      <c r="AD23" s="31" t="s">
        <v>108</v>
      </c>
      <c r="AE23" s="33" t="s">
        <v>108</v>
      </c>
      <c r="AF23" s="18" t="s">
        <v>108</v>
      </c>
      <c r="AG23" s="29" t="s">
        <v>276</v>
      </c>
      <c r="AH23" s="29" t="s">
        <v>108</v>
      </c>
    </row>
    <row r="24" spans="1:34" ht="34.5" customHeight="1">
      <c r="A24" s="34"/>
      <c r="B24" s="28"/>
      <c r="C24" s="28"/>
      <c r="D24" s="29" t="s">
        <v>718</v>
      </c>
      <c r="E24" s="30" t="s">
        <v>108</v>
      </c>
      <c r="F24" s="30" t="s">
        <v>108</v>
      </c>
      <c r="G24" s="30" t="s">
        <v>108</v>
      </c>
      <c r="H24" s="31" t="s">
        <v>108</v>
      </c>
      <c r="I24" s="32" t="s">
        <v>108</v>
      </c>
      <c r="J24" s="33" t="s">
        <v>108</v>
      </c>
      <c r="K24" s="31" t="s">
        <v>108</v>
      </c>
      <c r="L24" s="32" t="s">
        <v>108</v>
      </c>
      <c r="M24" s="33" t="s">
        <v>108</v>
      </c>
      <c r="N24" s="31" t="s">
        <v>108</v>
      </c>
      <c r="O24" s="32" t="s">
        <v>108</v>
      </c>
      <c r="P24" s="33" t="s">
        <v>108</v>
      </c>
      <c r="Q24" s="31" t="s">
        <v>108</v>
      </c>
      <c r="R24" s="32" t="s">
        <v>108</v>
      </c>
      <c r="S24" s="32" t="s">
        <v>108</v>
      </c>
      <c r="T24" s="32" t="s">
        <v>108</v>
      </c>
      <c r="U24" s="32" t="s">
        <v>108</v>
      </c>
      <c r="V24" s="32" t="s">
        <v>108</v>
      </c>
      <c r="W24" s="32" t="s">
        <v>108</v>
      </c>
      <c r="X24" s="32" t="s">
        <v>108</v>
      </c>
      <c r="Y24" s="32" t="s">
        <v>108</v>
      </c>
      <c r="Z24" s="32" t="s">
        <v>108</v>
      </c>
      <c r="AA24" s="32" t="s">
        <v>108</v>
      </c>
      <c r="AB24" s="33" t="s">
        <v>108</v>
      </c>
      <c r="AC24" s="30" t="s">
        <v>108</v>
      </c>
      <c r="AD24" s="31" t="s">
        <v>108</v>
      </c>
      <c r="AE24" s="33" t="s">
        <v>108</v>
      </c>
      <c r="AF24" s="18" t="s">
        <v>108</v>
      </c>
      <c r="AG24" s="29" t="s">
        <v>713</v>
      </c>
      <c r="AH24" s="29" t="s">
        <v>108</v>
      </c>
    </row>
    <row r="25" spans="1:34" ht="34.5" customHeight="1">
      <c r="A25" s="34"/>
      <c r="B25" s="28"/>
      <c r="C25" s="28"/>
      <c r="D25" s="29" t="s">
        <v>718</v>
      </c>
      <c r="E25" s="30" t="s">
        <v>108</v>
      </c>
      <c r="F25" s="30" t="s">
        <v>108</v>
      </c>
      <c r="G25" s="30" t="s">
        <v>108</v>
      </c>
      <c r="H25" s="31" t="s">
        <v>108</v>
      </c>
      <c r="I25" s="32" t="s">
        <v>108</v>
      </c>
      <c r="J25" s="33" t="s">
        <v>108</v>
      </c>
      <c r="K25" s="31" t="s">
        <v>108</v>
      </c>
      <c r="L25" s="32" t="s">
        <v>108</v>
      </c>
      <c r="M25" s="33" t="s">
        <v>108</v>
      </c>
      <c r="N25" s="31" t="s">
        <v>108</v>
      </c>
      <c r="O25" s="32" t="s">
        <v>108</v>
      </c>
      <c r="P25" s="33" t="s">
        <v>108</v>
      </c>
      <c r="Q25" s="31" t="s">
        <v>108</v>
      </c>
      <c r="R25" s="32" t="s">
        <v>108</v>
      </c>
      <c r="S25" s="32" t="s">
        <v>108</v>
      </c>
      <c r="T25" s="32" t="s">
        <v>108</v>
      </c>
      <c r="U25" s="32" t="s">
        <v>108</v>
      </c>
      <c r="V25" s="32" t="s">
        <v>108</v>
      </c>
      <c r="W25" s="32" t="s">
        <v>108</v>
      </c>
      <c r="X25" s="32" t="s">
        <v>108</v>
      </c>
      <c r="Y25" s="32" t="s">
        <v>108</v>
      </c>
      <c r="Z25" s="32" t="s">
        <v>108</v>
      </c>
      <c r="AA25" s="32" t="s">
        <v>108</v>
      </c>
      <c r="AB25" s="33" t="s">
        <v>108</v>
      </c>
      <c r="AC25" s="30" t="s">
        <v>108</v>
      </c>
      <c r="AD25" s="31" t="s">
        <v>108</v>
      </c>
      <c r="AE25" s="33" t="s">
        <v>108</v>
      </c>
      <c r="AF25" s="18" t="s">
        <v>108</v>
      </c>
      <c r="AG25" s="29" t="s">
        <v>714</v>
      </c>
      <c r="AH25" s="29" t="s">
        <v>108</v>
      </c>
    </row>
    <row r="26" spans="1:34" ht="34.5" customHeight="1">
      <c r="A26" s="34" t="s">
        <v>190</v>
      </c>
      <c r="B26" s="28" t="s">
        <v>204</v>
      </c>
      <c r="C26" s="28"/>
      <c r="D26" s="29" t="s">
        <v>205</v>
      </c>
      <c r="E26" s="30" t="s">
        <v>191</v>
      </c>
      <c r="F26" s="30">
        <v>2.8</v>
      </c>
      <c r="G26" s="30">
        <v>3.6</v>
      </c>
      <c r="H26" s="31">
        <v>150</v>
      </c>
      <c r="I26" s="32">
        <v>210</v>
      </c>
      <c r="J26" s="33">
        <v>150</v>
      </c>
      <c r="K26" s="31">
        <v>37</v>
      </c>
      <c r="L26" s="32">
        <v>42</v>
      </c>
      <c r="M26" s="33">
        <v>79</v>
      </c>
      <c r="N26" s="31">
        <v>180</v>
      </c>
      <c r="O26" s="32">
        <v>97</v>
      </c>
      <c r="P26" s="33">
        <v>270</v>
      </c>
      <c r="Q26" s="31">
        <v>140</v>
      </c>
      <c r="R26" s="32">
        <v>47</v>
      </c>
      <c r="S26" s="32">
        <v>180</v>
      </c>
      <c r="T26" s="32">
        <v>100</v>
      </c>
      <c r="U26" s="32">
        <v>200</v>
      </c>
      <c r="V26" s="32">
        <v>140</v>
      </c>
      <c r="W26" s="32">
        <v>870</v>
      </c>
      <c r="X26" s="32">
        <v>330</v>
      </c>
      <c r="Y26" s="32">
        <v>110</v>
      </c>
      <c r="Z26" s="32">
        <v>130</v>
      </c>
      <c r="AA26" s="32">
        <v>180</v>
      </c>
      <c r="AB26" s="33" t="s">
        <v>77</v>
      </c>
      <c r="AC26" s="30">
        <v>3300</v>
      </c>
      <c r="AD26" s="31">
        <v>150</v>
      </c>
      <c r="AE26" s="33" t="s">
        <v>77</v>
      </c>
      <c r="AF26" s="63">
        <v>44985</v>
      </c>
      <c r="AG26" s="29" t="s">
        <v>108</v>
      </c>
      <c r="AH26" s="29" t="s">
        <v>206</v>
      </c>
    </row>
    <row r="27" spans="1:34" ht="34.5" customHeight="1">
      <c r="A27" s="34"/>
      <c r="B27" s="28"/>
      <c r="C27" s="28"/>
      <c r="D27" s="29" t="s">
        <v>719</v>
      </c>
      <c r="E27" s="30" t="s">
        <v>108</v>
      </c>
      <c r="F27" s="30" t="s">
        <v>108</v>
      </c>
      <c r="G27" s="30" t="s">
        <v>108</v>
      </c>
      <c r="H27" s="31" t="s">
        <v>108</v>
      </c>
      <c r="I27" s="32" t="s">
        <v>108</v>
      </c>
      <c r="J27" s="33" t="s">
        <v>108</v>
      </c>
      <c r="K27" s="31" t="s">
        <v>108</v>
      </c>
      <c r="L27" s="32" t="s">
        <v>108</v>
      </c>
      <c r="M27" s="33" t="s">
        <v>108</v>
      </c>
      <c r="N27" s="31" t="s">
        <v>108</v>
      </c>
      <c r="O27" s="32" t="s">
        <v>108</v>
      </c>
      <c r="P27" s="33" t="s">
        <v>108</v>
      </c>
      <c r="Q27" s="31" t="s">
        <v>108</v>
      </c>
      <c r="R27" s="32" t="s">
        <v>108</v>
      </c>
      <c r="S27" s="32" t="s">
        <v>108</v>
      </c>
      <c r="T27" s="32" t="s">
        <v>108</v>
      </c>
      <c r="U27" s="32" t="s">
        <v>108</v>
      </c>
      <c r="V27" s="32" t="s">
        <v>108</v>
      </c>
      <c r="W27" s="32" t="s">
        <v>108</v>
      </c>
      <c r="X27" s="32" t="s">
        <v>108</v>
      </c>
      <c r="Y27" s="32" t="s">
        <v>108</v>
      </c>
      <c r="Z27" s="32" t="s">
        <v>108</v>
      </c>
      <c r="AA27" s="32" t="s">
        <v>108</v>
      </c>
      <c r="AB27" s="33" t="s">
        <v>108</v>
      </c>
      <c r="AC27" s="30" t="s">
        <v>108</v>
      </c>
      <c r="AD27" s="31" t="s">
        <v>108</v>
      </c>
      <c r="AE27" s="33" t="s">
        <v>108</v>
      </c>
      <c r="AF27" s="18" t="s">
        <v>108</v>
      </c>
      <c r="AG27" s="29" t="s">
        <v>275</v>
      </c>
      <c r="AH27" s="29" t="s">
        <v>108</v>
      </c>
    </row>
    <row r="28" spans="1:34" ht="34.5" customHeight="1">
      <c r="A28" s="34"/>
      <c r="B28" s="28"/>
      <c r="C28" s="28"/>
      <c r="D28" s="29" t="s">
        <v>719</v>
      </c>
      <c r="E28" s="30" t="s">
        <v>108</v>
      </c>
      <c r="F28" s="30">
        <v>2.8</v>
      </c>
      <c r="G28" s="30">
        <v>3.6</v>
      </c>
      <c r="H28" s="31">
        <v>150</v>
      </c>
      <c r="I28" s="32">
        <v>210</v>
      </c>
      <c r="J28" s="33">
        <v>150</v>
      </c>
      <c r="K28" s="31">
        <v>37</v>
      </c>
      <c r="L28" s="32">
        <v>42</v>
      </c>
      <c r="M28" s="33">
        <v>79</v>
      </c>
      <c r="N28" s="31">
        <v>180</v>
      </c>
      <c r="O28" s="32">
        <v>97</v>
      </c>
      <c r="P28" s="33">
        <v>270</v>
      </c>
      <c r="Q28" s="31">
        <v>140</v>
      </c>
      <c r="R28" s="32">
        <v>47</v>
      </c>
      <c r="S28" s="32">
        <v>180</v>
      </c>
      <c r="T28" s="32">
        <v>100</v>
      </c>
      <c r="U28" s="32">
        <v>200</v>
      </c>
      <c r="V28" s="32">
        <v>140</v>
      </c>
      <c r="W28" s="32">
        <v>870</v>
      </c>
      <c r="X28" s="32">
        <v>330</v>
      </c>
      <c r="Y28" s="32">
        <v>110</v>
      </c>
      <c r="Z28" s="32">
        <v>130</v>
      </c>
      <c r="AA28" s="32">
        <v>180</v>
      </c>
      <c r="AB28" s="33" t="s">
        <v>108</v>
      </c>
      <c r="AC28" s="30">
        <v>3300</v>
      </c>
      <c r="AD28" s="31">
        <v>150</v>
      </c>
      <c r="AE28" s="33" t="s">
        <v>108</v>
      </c>
      <c r="AF28" s="18">
        <v>0</v>
      </c>
      <c r="AG28" s="29" t="s">
        <v>274</v>
      </c>
      <c r="AH28" s="29" t="s">
        <v>108</v>
      </c>
    </row>
    <row r="29" spans="1:34" ht="34.5" customHeight="1">
      <c r="A29" s="34"/>
      <c r="B29" s="28"/>
      <c r="C29" s="28"/>
      <c r="D29" s="29" t="s">
        <v>719</v>
      </c>
      <c r="E29" s="30" t="s">
        <v>108</v>
      </c>
      <c r="F29" s="30" t="s">
        <v>108</v>
      </c>
      <c r="G29" s="30" t="s">
        <v>108</v>
      </c>
      <c r="H29" s="31" t="s">
        <v>108</v>
      </c>
      <c r="I29" s="32" t="s">
        <v>108</v>
      </c>
      <c r="J29" s="33" t="s">
        <v>108</v>
      </c>
      <c r="K29" s="31" t="s">
        <v>108</v>
      </c>
      <c r="L29" s="32" t="s">
        <v>108</v>
      </c>
      <c r="M29" s="33" t="s">
        <v>108</v>
      </c>
      <c r="N29" s="31" t="s">
        <v>108</v>
      </c>
      <c r="O29" s="32" t="s">
        <v>108</v>
      </c>
      <c r="P29" s="33" t="s">
        <v>108</v>
      </c>
      <c r="Q29" s="31" t="s">
        <v>108</v>
      </c>
      <c r="R29" s="32" t="s">
        <v>108</v>
      </c>
      <c r="S29" s="32" t="s">
        <v>108</v>
      </c>
      <c r="T29" s="32" t="s">
        <v>108</v>
      </c>
      <c r="U29" s="32" t="s">
        <v>108</v>
      </c>
      <c r="V29" s="32" t="s">
        <v>108</v>
      </c>
      <c r="W29" s="32" t="s">
        <v>108</v>
      </c>
      <c r="X29" s="32" t="s">
        <v>108</v>
      </c>
      <c r="Y29" s="32" t="s">
        <v>108</v>
      </c>
      <c r="Z29" s="32" t="s">
        <v>108</v>
      </c>
      <c r="AA29" s="32" t="s">
        <v>108</v>
      </c>
      <c r="AB29" s="33" t="s">
        <v>108</v>
      </c>
      <c r="AC29" s="30" t="s">
        <v>108</v>
      </c>
      <c r="AD29" s="31" t="s">
        <v>108</v>
      </c>
      <c r="AE29" s="33" t="s">
        <v>108</v>
      </c>
      <c r="AF29" s="18" t="s">
        <v>108</v>
      </c>
      <c r="AG29" s="29" t="s">
        <v>276</v>
      </c>
      <c r="AH29" s="29" t="s">
        <v>108</v>
      </c>
    </row>
    <row r="30" spans="1:34" ht="34.5" customHeight="1">
      <c r="A30" s="34"/>
      <c r="B30" s="28"/>
      <c r="C30" s="28"/>
      <c r="D30" s="29" t="s">
        <v>719</v>
      </c>
      <c r="E30" s="30" t="s">
        <v>108</v>
      </c>
      <c r="F30" s="30" t="s">
        <v>108</v>
      </c>
      <c r="G30" s="30" t="s">
        <v>108</v>
      </c>
      <c r="H30" s="31" t="s">
        <v>108</v>
      </c>
      <c r="I30" s="32" t="s">
        <v>108</v>
      </c>
      <c r="J30" s="33" t="s">
        <v>108</v>
      </c>
      <c r="K30" s="31" t="s">
        <v>108</v>
      </c>
      <c r="L30" s="32" t="s">
        <v>108</v>
      </c>
      <c r="M30" s="33" t="s">
        <v>108</v>
      </c>
      <c r="N30" s="31" t="s">
        <v>108</v>
      </c>
      <c r="O30" s="32" t="s">
        <v>108</v>
      </c>
      <c r="P30" s="33" t="s">
        <v>108</v>
      </c>
      <c r="Q30" s="31" t="s">
        <v>108</v>
      </c>
      <c r="R30" s="32" t="s">
        <v>108</v>
      </c>
      <c r="S30" s="32" t="s">
        <v>108</v>
      </c>
      <c r="T30" s="32" t="s">
        <v>108</v>
      </c>
      <c r="U30" s="32" t="s">
        <v>108</v>
      </c>
      <c r="V30" s="32" t="s">
        <v>108</v>
      </c>
      <c r="W30" s="32" t="s">
        <v>108</v>
      </c>
      <c r="X30" s="32" t="s">
        <v>108</v>
      </c>
      <c r="Y30" s="32" t="s">
        <v>108</v>
      </c>
      <c r="Z30" s="32" t="s">
        <v>108</v>
      </c>
      <c r="AA30" s="32" t="s">
        <v>108</v>
      </c>
      <c r="AB30" s="33" t="s">
        <v>108</v>
      </c>
      <c r="AC30" s="30" t="s">
        <v>108</v>
      </c>
      <c r="AD30" s="31" t="s">
        <v>108</v>
      </c>
      <c r="AE30" s="33" t="s">
        <v>108</v>
      </c>
      <c r="AF30" s="18" t="s">
        <v>108</v>
      </c>
      <c r="AG30" s="29" t="s">
        <v>713</v>
      </c>
      <c r="AH30" s="29" t="s">
        <v>108</v>
      </c>
    </row>
    <row r="31" spans="1:34" ht="34.5" customHeight="1">
      <c r="A31" s="34"/>
      <c r="B31" s="28"/>
      <c r="C31" s="28"/>
      <c r="D31" s="29" t="s">
        <v>719</v>
      </c>
      <c r="E31" s="30" t="s">
        <v>108</v>
      </c>
      <c r="F31" s="30" t="s">
        <v>108</v>
      </c>
      <c r="G31" s="30" t="s">
        <v>108</v>
      </c>
      <c r="H31" s="31" t="s">
        <v>108</v>
      </c>
      <c r="I31" s="32" t="s">
        <v>108</v>
      </c>
      <c r="J31" s="33" t="s">
        <v>108</v>
      </c>
      <c r="K31" s="31" t="s">
        <v>108</v>
      </c>
      <c r="L31" s="32" t="s">
        <v>108</v>
      </c>
      <c r="M31" s="33" t="s">
        <v>108</v>
      </c>
      <c r="N31" s="31" t="s">
        <v>108</v>
      </c>
      <c r="O31" s="32" t="s">
        <v>108</v>
      </c>
      <c r="P31" s="33" t="s">
        <v>108</v>
      </c>
      <c r="Q31" s="31" t="s">
        <v>108</v>
      </c>
      <c r="R31" s="32" t="s">
        <v>108</v>
      </c>
      <c r="S31" s="32" t="s">
        <v>108</v>
      </c>
      <c r="T31" s="32" t="s">
        <v>108</v>
      </c>
      <c r="U31" s="32" t="s">
        <v>108</v>
      </c>
      <c r="V31" s="32" t="s">
        <v>108</v>
      </c>
      <c r="W31" s="32" t="s">
        <v>108</v>
      </c>
      <c r="X31" s="32" t="s">
        <v>108</v>
      </c>
      <c r="Y31" s="32" t="s">
        <v>108</v>
      </c>
      <c r="Z31" s="32" t="s">
        <v>108</v>
      </c>
      <c r="AA31" s="32" t="s">
        <v>108</v>
      </c>
      <c r="AB31" s="33" t="s">
        <v>108</v>
      </c>
      <c r="AC31" s="30" t="s">
        <v>108</v>
      </c>
      <c r="AD31" s="31" t="s">
        <v>108</v>
      </c>
      <c r="AE31" s="33" t="s">
        <v>108</v>
      </c>
      <c r="AF31" s="18" t="s">
        <v>108</v>
      </c>
      <c r="AG31" s="29" t="s">
        <v>714</v>
      </c>
      <c r="AH31" s="29" t="s">
        <v>108</v>
      </c>
    </row>
    <row r="32" spans="1:34" ht="34.5" customHeight="1">
      <c r="A32" s="34" t="s">
        <v>190</v>
      </c>
      <c r="B32" s="28" t="s">
        <v>252</v>
      </c>
      <c r="C32" s="28"/>
      <c r="D32" s="29" t="s">
        <v>720</v>
      </c>
      <c r="E32" s="30">
        <v>86.9</v>
      </c>
      <c r="F32" s="30" t="s">
        <v>112</v>
      </c>
      <c r="G32" s="30">
        <v>3.8</v>
      </c>
      <c r="H32" s="31" t="s">
        <v>117</v>
      </c>
      <c r="I32" s="32" t="s">
        <v>99</v>
      </c>
      <c r="J32" s="33" t="s">
        <v>80</v>
      </c>
      <c r="K32" s="31" t="s">
        <v>116</v>
      </c>
      <c r="L32" s="32" t="s">
        <v>168</v>
      </c>
      <c r="M32" s="33" t="s">
        <v>106</v>
      </c>
      <c r="N32" s="31" t="s">
        <v>83</v>
      </c>
      <c r="O32" s="32" t="s">
        <v>96</v>
      </c>
      <c r="P32" s="33" t="s">
        <v>122</v>
      </c>
      <c r="Q32" s="31" t="s">
        <v>117</v>
      </c>
      <c r="R32" s="32" t="s">
        <v>131</v>
      </c>
      <c r="S32" s="32" t="s">
        <v>83</v>
      </c>
      <c r="T32" s="32" t="s">
        <v>81</v>
      </c>
      <c r="U32" s="32" t="s">
        <v>65</v>
      </c>
      <c r="V32" s="32" t="s">
        <v>117</v>
      </c>
      <c r="W32" s="32" t="s">
        <v>109</v>
      </c>
      <c r="X32" s="32" t="s">
        <v>98</v>
      </c>
      <c r="Y32" s="32" t="s">
        <v>94</v>
      </c>
      <c r="Z32" s="32" t="s">
        <v>114</v>
      </c>
      <c r="AA32" s="32" t="s">
        <v>83</v>
      </c>
      <c r="AB32" s="33" t="s">
        <v>77</v>
      </c>
      <c r="AC32" s="30" t="s">
        <v>124</v>
      </c>
      <c r="AD32" s="31" t="s">
        <v>117</v>
      </c>
      <c r="AE32" s="33" t="s">
        <v>77</v>
      </c>
      <c r="AF32" s="63">
        <v>44985</v>
      </c>
      <c r="AG32" s="29" t="s">
        <v>108</v>
      </c>
      <c r="AH32" s="29" t="s">
        <v>280</v>
      </c>
    </row>
    <row r="33" spans="1:34" ht="34.5" customHeight="1">
      <c r="A33" s="34"/>
      <c r="B33" s="28"/>
      <c r="C33" s="28"/>
      <c r="D33" s="29" t="s">
        <v>721</v>
      </c>
      <c r="E33" s="30">
        <v>86.9</v>
      </c>
      <c r="F33" s="30" t="s">
        <v>112</v>
      </c>
      <c r="G33" s="30">
        <v>3.8</v>
      </c>
      <c r="H33" s="31" t="s">
        <v>117</v>
      </c>
      <c r="I33" s="32" t="s">
        <v>99</v>
      </c>
      <c r="J33" s="33" t="s">
        <v>80</v>
      </c>
      <c r="K33" s="31" t="s">
        <v>116</v>
      </c>
      <c r="L33" s="32" t="s">
        <v>168</v>
      </c>
      <c r="M33" s="33" t="s">
        <v>106</v>
      </c>
      <c r="N33" s="31" t="s">
        <v>83</v>
      </c>
      <c r="O33" s="32" t="s">
        <v>96</v>
      </c>
      <c r="P33" s="33" t="s">
        <v>122</v>
      </c>
      <c r="Q33" s="31" t="s">
        <v>117</v>
      </c>
      <c r="R33" s="32" t="s">
        <v>131</v>
      </c>
      <c r="S33" s="32" t="s">
        <v>83</v>
      </c>
      <c r="T33" s="32" t="s">
        <v>81</v>
      </c>
      <c r="U33" s="32" t="s">
        <v>65</v>
      </c>
      <c r="V33" s="32" t="s">
        <v>117</v>
      </c>
      <c r="W33" s="32" t="s">
        <v>109</v>
      </c>
      <c r="X33" s="32" t="s">
        <v>98</v>
      </c>
      <c r="Y33" s="32" t="s">
        <v>94</v>
      </c>
      <c r="Z33" s="32" t="s">
        <v>114</v>
      </c>
      <c r="AA33" s="32" t="s">
        <v>83</v>
      </c>
      <c r="AB33" s="33" t="s">
        <v>77</v>
      </c>
      <c r="AC33" s="30" t="s">
        <v>124</v>
      </c>
      <c r="AD33" s="31" t="s">
        <v>117</v>
      </c>
      <c r="AE33" s="33" t="s">
        <v>77</v>
      </c>
      <c r="AF33" s="18" t="s">
        <v>108</v>
      </c>
      <c r="AG33" s="29" t="s">
        <v>275</v>
      </c>
      <c r="AH33" s="29" t="s">
        <v>108</v>
      </c>
    </row>
    <row r="34" spans="1:34" ht="34.5" customHeight="1">
      <c r="A34" s="34"/>
      <c r="B34" s="28"/>
      <c r="C34" s="28"/>
      <c r="D34" s="29" t="s">
        <v>721</v>
      </c>
      <c r="E34" s="30" t="s">
        <v>108</v>
      </c>
      <c r="F34" s="30" t="s">
        <v>108</v>
      </c>
      <c r="G34" s="30" t="s">
        <v>108</v>
      </c>
      <c r="H34" s="31" t="s">
        <v>108</v>
      </c>
      <c r="I34" s="32" t="s">
        <v>108</v>
      </c>
      <c r="J34" s="33" t="s">
        <v>108</v>
      </c>
      <c r="K34" s="31" t="s">
        <v>108</v>
      </c>
      <c r="L34" s="32" t="s">
        <v>108</v>
      </c>
      <c r="M34" s="33" t="s">
        <v>108</v>
      </c>
      <c r="N34" s="31" t="s">
        <v>108</v>
      </c>
      <c r="O34" s="32" t="s">
        <v>108</v>
      </c>
      <c r="P34" s="33" t="s">
        <v>108</v>
      </c>
      <c r="Q34" s="31" t="s">
        <v>108</v>
      </c>
      <c r="R34" s="32" t="s">
        <v>108</v>
      </c>
      <c r="S34" s="32" t="s">
        <v>108</v>
      </c>
      <c r="T34" s="32" t="s">
        <v>108</v>
      </c>
      <c r="U34" s="32" t="s">
        <v>108</v>
      </c>
      <c r="V34" s="32" t="s">
        <v>108</v>
      </c>
      <c r="W34" s="32" t="s">
        <v>108</v>
      </c>
      <c r="X34" s="32" t="s">
        <v>108</v>
      </c>
      <c r="Y34" s="32" t="s">
        <v>108</v>
      </c>
      <c r="Z34" s="32" t="s">
        <v>108</v>
      </c>
      <c r="AA34" s="32" t="s">
        <v>108</v>
      </c>
      <c r="AB34" s="33" t="s">
        <v>108</v>
      </c>
      <c r="AC34" s="30" t="s">
        <v>108</v>
      </c>
      <c r="AD34" s="31" t="s">
        <v>108</v>
      </c>
      <c r="AE34" s="33" t="s">
        <v>108</v>
      </c>
      <c r="AF34" s="18" t="s">
        <v>108</v>
      </c>
      <c r="AG34" s="29" t="s">
        <v>274</v>
      </c>
      <c r="AH34" s="29" t="s">
        <v>108</v>
      </c>
    </row>
    <row r="35" spans="1:34" ht="34.5" customHeight="1">
      <c r="A35" s="34"/>
      <c r="B35" s="28"/>
      <c r="C35" s="28"/>
      <c r="D35" s="29" t="s">
        <v>721</v>
      </c>
      <c r="E35" s="30" t="s">
        <v>108</v>
      </c>
      <c r="F35" s="30" t="s">
        <v>108</v>
      </c>
      <c r="G35" s="30" t="s">
        <v>108</v>
      </c>
      <c r="H35" s="31" t="s">
        <v>108</v>
      </c>
      <c r="I35" s="32" t="s">
        <v>108</v>
      </c>
      <c r="J35" s="33" t="s">
        <v>108</v>
      </c>
      <c r="K35" s="31" t="s">
        <v>108</v>
      </c>
      <c r="L35" s="32" t="s">
        <v>108</v>
      </c>
      <c r="M35" s="33" t="s">
        <v>108</v>
      </c>
      <c r="N35" s="31" t="s">
        <v>108</v>
      </c>
      <c r="O35" s="32" t="s">
        <v>108</v>
      </c>
      <c r="P35" s="33" t="s">
        <v>108</v>
      </c>
      <c r="Q35" s="31" t="s">
        <v>108</v>
      </c>
      <c r="R35" s="32" t="s">
        <v>108</v>
      </c>
      <c r="S35" s="32" t="s">
        <v>108</v>
      </c>
      <c r="T35" s="32" t="s">
        <v>108</v>
      </c>
      <c r="U35" s="32" t="s">
        <v>108</v>
      </c>
      <c r="V35" s="32" t="s">
        <v>108</v>
      </c>
      <c r="W35" s="32" t="s">
        <v>108</v>
      </c>
      <c r="X35" s="32" t="s">
        <v>108</v>
      </c>
      <c r="Y35" s="32" t="s">
        <v>108</v>
      </c>
      <c r="Z35" s="32" t="s">
        <v>108</v>
      </c>
      <c r="AA35" s="32" t="s">
        <v>108</v>
      </c>
      <c r="AB35" s="33" t="s">
        <v>108</v>
      </c>
      <c r="AC35" s="30" t="s">
        <v>108</v>
      </c>
      <c r="AD35" s="31" t="s">
        <v>108</v>
      </c>
      <c r="AE35" s="33" t="s">
        <v>108</v>
      </c>
      <c r="AF35" s="18" t="s">
        <v>108</v>
      </c>
      <c r="AG35" s="29" t="s">
        <v>276</v>
      </c>
      <c r="AH35" s="29" t="s">
        <v>108</v>
      </c>
    </row>
    <row r="36" spans="1:34" ht="34.5" customHeight="1">
      <c r="A36" s="34"/>
      <c r="B36" s="28"/>
      <c r="C36" s="28"/>
      <c r="D36" s="29" t="s">
        <v>721</v>
      </c>
      <c r="E36" s="30" t="s">
        <v>108</v>
      </c>
      <c r="F36" s="30" t="s">
        <v>108</v>
      </c>
      <c r="G36" s="30" t="s">
        <v>108</v>
      </c>
      <c r="H36" s="31" t="s">
        <v>108</v>
      </c>
      <c r="I36" s="32" t="s">
        <v>108</v>
      </c>
      <c r="J36" s="33" t="s">
        <v>108</v>
      </c>
      <c r="K36" s="31" t="s">
        <v>108</v>
      </c>
      <c r="L36" s="32" t="s">
        <v>108</v>
      </c>
      <c r="M36" s="33" t="s">
        <v>108</v>
      </c>
      <c r="N36" s="31" t="s">
        <v>108</v>
      </c>
      <c r="O36" s="32" t="s">
        <v>108</v>
      </c>
      <c r="P36" s="33" t="s">
        <v>108</v>
      </c>
      <c r="Q36" s="31" t="s">
        <v>108</v>
      </c>
      <c r="R36" s="32" t="s">
        <v>108</v>
      </c>
      <c r="S36" s="32" t="s">
        <v>108</v>
      </c>
      <c r="T36" s="32" t="s">
        <v>108</v>
      </c>
      <c r="U36" s="32" t="s">
        <v>108</v>
      </c>
      <c r="V36" s="32" t="s">
        <v>108</v>
      </c>
      <c r="W36" s="32" t="s">
        <v>108</v>
      </c>
      <c r="X36" s="32" t="s">
        <v>108</v>
      </c>
      <c r="Y36" s="32" t="s">
        <v>108</v>
      </c>
      <c r="Z36" s="32" t="s">
        <v>108</v>
      </c>
      <c r="AA36" s="32" t="s">
        <v>108</v>
      </c>
      <c r="AB36" s="33" t="s">
        <v>108</v>
      </c>
      <c r="AC36" s="30" t="s">
        <v>108</v>
      </c>
      <c r="AD36" s="31" t="s">
        <v>108</v>
      </c>
      <c r="AE36" s="33" t="s">
        <v>108</v>
      </c>
      <c r="AF36" s="18" t="s">
        <v>108</v>
      </c>
      <c r="AG36" s="29" t="s">
        <v>713</v>
      </c>
      <c r="AH36" s="29" t="s">
        <v>108</v>
      </c>
    </row>
    <row r="37" spans="1:34" ht="34.5" customHeight="1">
      <c r="A37" s="34"/>
      <c r="B37" s="28"/>
      <c r="C37" s="28"/>
      <c r="D37" s="29" t="s">
        <v>721</v>
      </c>
      <c r="E37" s="30" t="s">
        <v>108</v>
      </c>
      <c r="F37" s="30" t="s">
        <v>108</v>
      </c>
      <c r="G37" s="30" t="s">
        <v>108</v>
      </c>
      <c r="H37" s="31" t="s">
        <v>108</v>
      </c>
      <c r="I37" s="32" t="s">
        <v>108</v>
      </c>
      <c r="J37" s="33" t="s">
        <v>108</v>
      </c>
      <c r="K37" s="31" t="s">
        <v>108</v>
      </c>
      <c r="L37" s="32" t="s">
        <v>108</v>
      </c>
      <c r="M37" s="33" t="s">
        <v>108</v>
      </c>
      <c r="N37" s="31" t="s">
        <v>108</v>
      </c>
      <c r="O37" s="32" t="s">
        <v>108</v>
      </c>
      <c r="P37" s="33" t="s">
        <v>108</v>
      </c>
      <c r="Q37" s="31" t="s">
        <v>108</v>
      </c>
      <c r="R37" s="32" t="s">
        <v>108</v>
      </c>
      <c r="S37" s="32" t="s">
        <v>108</v>
      </c>
      <c r="T37" s="32" t="s">
        <v>108</v>
      </c>
      <c r="U37" s="32" t="s">
        <v>108</v>
      </c>
      <c r="V37" s="32" t="s">
        <v>108</v>
      </c>
      <c r="W37" s="32" t="s">
        <v>108</v>
      </c>
      <c r="X37" s="32" t="s">
        <v>108</v>
      </c>
      <c r="Y37" s="32" t="s">
        <v>108</v>
      </c>
      <c r="Z37" s="32" t="s">
        <v>108</v>
      </c>
      <c r="AA37" s="32" t="s">
        <v>108</v>
      </c>
      <c r="AB37" s="33" t="s">
        <v>108</v>
      </c>
      <c r="AC37" s="30" t="s">
        <v>108</v>
      </c>
      <c r="AD37" s="31" t="s">
        <v>108</v>
      </c>
      <c r="AE37" s="33" t="s">
        <v>108</v>
      </c>
      <c r="AF37" s="18" t="s">
        <v>108</v>
      </c>
      <c r="AG37" s="29" t="s">
        <v>714</v>
      </c>
      <c r="AH37" s="29" t="s">
        <v>108</v>
      </c>
    </row>
    <row r="38" spans="1:34" ht="34.5" customHeight="1">
      <c r="A38" s="34" t="s">
        <v>190</v>
      </c>
      <c r="B38" s="28" t="s">
        <v>207</v>
      </c>
      <c r="C38" s="28"/>
      <c r="D38" s="29" t="s">
        <v>208</v>
      </c>
      <c r="E38" s="30">
        <v>95.4</v>
      </c>
      <c r="F38" s="30">
        <v>1.3</v>
      </c>
      <c r="G38" s="30">
        <v>1.8</v>
      </c>
      <c r="H38" s="31">
        <v>70</v>
      </c>
      <c r="I38" s="32">
        <v>77</v>
      </c>
      <c r="J38" s="33">
        <v>86</v>
      </c>
      <c r="K38" s="31">
        <v>13</v>
      </c>
      <c r="L38" s="32">
        <v>7.1</v>
      </c>
      <c r="M38" s="33">
        <v>21</v>
      </c>
      <c r="N38" s="31">
        <v>92</v>
      </c>
      <c r="O38" s="32">
        <v>41</v>
      </c>
      <c r="P38" s="33">
        <v>130</v>
      </c>
      <c r="Q38" s="31">
        <v>49</v>
      </c>
      <c r="R38" s="32">
        <v>18</v>
      </c>
      <c r="S38" s="32">
        <v>94</v>
      </c>
      <c r="T38" s="32">
        <v>55</v>
      </c>
      <c r="U38" s="32">
        <v>130</v>
      </c>
      <c r="V38" s="32">
        <v>32</v>
      </c>
      <c r="W38" s="32">
        <v>500</v>
      </c>
      <c r="X38" s="32">
        <v>71</v>
      </c>
      <c r="Y38" s="32">
        <v>26</v>
      </c>
      <c r="Z38" s="32">
        <v>35</v>
      </c>
      <c r="AA38" s="32">
        <v>55</v>
      </c>
      <c r="AB38" s="33" t="s">
        <v>77</v>
      </c>
      <c r="AC38" s="30">
        <v>1400</v>
      </c>
      <c r="AD38" s="31">
        <v>80</v>
      </c>
      <c r="AE38" s="33">
        <v>8.6</v>
      </c>
      <c r="AF38" s="63">
        <v>44985</v>
      </c>
      <c r="AG38" s="29" t="s">
        <v>108</v>
      </c>
      <c r="AH38" s="29" t="s">
        <v>206</v>
      </c>
    </row>
    <row r="39" spans="1:34" ht="34.5" customHeight="1">
      <c r="A39" s="34"/>
      <c r="B39" s="28"/>
      <c r="C39" s="28"/>
      <c r="D39" s="29" t="s">
        <v>722</v>
      </c>
      <c r="E39" s="30" t="s">
        <v>108</v>
      </c>
      <c r="F39" s="30" t="s">
        <v>108</v>
      </c>
      <c r="G39" s="30" t="s">
        <v>108</v>
      </c>
      <c r="H39" s="31" t="s">
        <v>108</v>
      </c>
      <c r="I39" s="32" t="s">
        <v>108</v>
      </c>
      <c r="J39" s="33" t="s">
        <v>108</v>
      </c>
      <c r="K39" s="31" t="s">
        <v>108</v>
      </c>
      <c r="L39" s="32" t="s">
        <v>108</v>
      </c>
      <c r="M39" s="33" t="s">
        <v>108</v>
      </c>
      <c r="N39" s="31" t="s">
        <v>108</v>
      </c>
      <c r="O39" s="32" t="s">
        <v>108</v>
      </c>
      <c r="P39" s="33" t="s">
        <v>108</v>
      </c>
      <c r="Q39" s="31" t="s">
        <v>108</v>
      </c>
      <c r="R39" s="32" t="s">
        <v>108</v>
      </c>
      <c r="S39" s="32" t="s">
        <v>108</v>
      </c>
      <c r="T39" s="32" t="s">
        <v>108</v>
      </c>
      <c r="U39" s="32" t="s">
        <v>108</v>
      </c>
      <c r="V39" s="32" t="s">
        <v>108</v>
      </c>
      <c r="W39" s="32" t="s">
        <v>108</v>
      </c>
      <c r="X39" s="32" t="s">
        <v>108</v>
      </c>
      <c r="Y39" s="32" t="s">
        <v>108</v>
      </c>
      <c r="Z39" s="32" t="s">
        <v>108</v>
      </c>
      <c r="AA39" s="32" t="s">
        <v>108</v>
      </c>
      <c r="AB39" s="33" t="s">
        <v>108</v>
      </c>
      <c r="AC39" s="30" t="s">
        <v>108</v>
      </c>
      <c r="AD39" s="31" t="s">
        <v>108</v>
      </c>
      <c r="AE39" s="33" t="s">
        <v>108</v>
      </c>
      <c r="AF39" s="18" t="s">
        <v>108</v>
      </c>
      <c r="AG39" s="29" t="s">
        <v>275</v>
      </c>
      <c r="AH39" s="29" t="s">
        <v>108</v>
      </c>
    </row>
    <row r="40" spans="1:34" ht="34.5" customHeight="1">
      <c r="A40" s="34"/>
      <c r="B40" s="28"/>
      <c r="C40" s="28"/>
      <c r="D40" s="29" t="s">
        <v>722</v>
      </c>
      <c r="E40" s="30">
        <v>95.4</v>
      </c>
      <c r="F40" s="30">
        <v>1.3</v>
      </c>
      <c r="G40" s="30">
        <v>1.8</v>
      </c>
      <c r="H40" s="31">
        <v>70</v>
      </c>
      <c r="I40" s="32">
        <v>77</v>
      </c>
      <c r="J40" s="33">
        <v>86</v>
      </c>
      <c r="K40" s="31">
        <v>13</v>
      </c>
      <c r="L40" s="32">
        <v>7.1</v>
      </c>
      <c r="M40" s="33">
        <v>21</v>
      </c>
      <c r="N40" s="31">
        <v>92</v>
      </c>
      <c r="O40" s="32">
        <v>41</v>
      </c>
      <c r="P40" s="33">
        <v>130</v>
      </c>
      <c r="Q40" s="31">
        <v>49</v>
      </c>
      <c r="R40" s="32">
        <v>18</v>
      </c>
      <c r="S40" s="32">
        <v>94</v>
      </c>
      <c r="T40" s="32">
        <v>55</v>
      </c>
      <c r="U40" s="32">
        <v>130</v>
      </c>
      <c r="V40" s="32">
        <v>32</v>
      </c>
      <c r="W40" s="32">
        <v>500</v>
      </c>
      <c r="X40" s="32">
        <v>71</v>
      </c>
      <c r="Y40" s="32">
        <v>26</v>
      </c>
      <c r="Z40" s="32">
        <v>35</v>
      </c>
      <c r="AA40" s="32">
        <v>55</v>
      </c>
      <c r="AB40" s="33" t="s">
        <v>108</v>
      </c>
      <c r="AC40" s="30">
        <v>1400</v>
      </c>
      <c r="AD40" s="31">
        <v>80</v>
      </c>
      <c r="AE40" s="33">
        <v>8.6</v>
      </c>
      <c r="AF40" s="18" t="s">
        <v>108</v>
      </c>
      <c r="AG40" s="29" t="s">
        <v>274</v>
      </c>
      <c r="AH40" s="29" t="s">
        <v>108</v>
      </c>
    </row>
    <row r="41" spans="1:34" ht="34.5" customHeight="1">
      <c r="A41" s="34"/>
      <c r="B41" s="28"/>
      <c r="C41" s="28"/>
      <c r="D41" s="29" t="s">
        <v>722</v>
      </c>
      <c r="E41" s="30" t="s">
        <v>108</v>
      </c>
      <c r="F41" s="30" t="s">
        <v>108</v>
      </c>
      <c r="G41" s="30" t="s">
        <v>108</v>
      </c>
      <c r="H41" s="31" t="s">
        <v>108</v>
      </c>
      <c r="I41" s="32" t="s">
        <v>108</v>
      </c>
      <c r="J41" s="33" t="s">
        <v>108</v>
      </c>
      <c r="K41" s="31" t="s">
        <v>108</v>
      </c>
      <c r="L41" s="32" t="s">
        <v>108</v>
      </c>
      <c r="M41" s="33" t="s">
        <v>108</v>
      </c>
      <c r="N41" s="31" t="s">
        <v>108</v>
      </c>
      <c r="O41" s="32" t="s">
        <v>108</v>
      </c>
      <c r="P41" s="33" t="s">
        <v>108</v>
      </c>
      <c r="Q41" s="31" t="s">
        <v>108</v>
      </c>
      <c r="R41" s="32" t="s">
        <v>108</v>
      </c>
      <c r="S41" s="32" t="s">
        <v>108</v>
      </c>
      <c r="T41" s="32" t="s">
        <v>108</v>
      </c>
      <c r="U41" s="32" t="s">
        <v>108</v>
      </c>
      <c r="V41" s="32" t="s">
        <v>108</v>
      </c>
      <c r="W41" s="32" t="s">
        <v>108</v>
      </c>
      <c r="X41" s="32" t="s">
        <v>108</v>
      </c>
      <c r="Y41" s="32" t="s">
        <v>108</v>
      </c>
      <c r="Z41" s="32" t="s">
        <v>108</v>
      </c>
      <c r="AA41" s="32" t="s">
        <v>108</v>
      </c>
      <c r="AB41" s="33" t="s">
        <v>108</v>
      </c>
      <c r="AC41" s="30" t="s">
        <v>108</v>
      </c>
      <c r="AD41" s="31" t="s">
        <v>108</v>
      </c>
      <c r="AE41" s="33" t="s">
        <v>108</v>
      </c>
      <c r="AF41" s="18" t="s">
        <v>108</v>
      </c>
      <c r="AG41" s="29" t="s">
        <v>276</v>
      </c>
      <c r="AH41" s="29" t="s">
        <v>108</v>
      </c>
    </row>
    <row r="42" spans="1:34" ht="34.5" customHeight="1">
      <c r="A42" s="34"/>
      <c r="B42" s="28"/>
      <c r="C42" s="28"/>
      <c r="D42" s="29" t="s">
        <v>722</v>
      </c>
      <c r="E42" s="30" t="s">
        <v>108</v>
      </c>
      <c r="F42" s="30" t="s">
        <v>108</v>
      </c>
      <c r="G42" s="30" t="s">
        <v>108</v>
      </c>
      <c r="H42" s="31" t="s">
        <v>108</v>
      </c>
      <c r="I42" s="32" t="s">
        <v>108</v>
      </c>
      <c r="J42" s="33" t="s">
        <v>108</v>
      </c>
      <c r="K42" s="31" t="s">
        <v>108</v>
      </c>
      <c r="L42" s="32" t="s">
        <v>108</v>
      </c>
      <c r="M42" s="33" t="s">
        <v>108</v>
      </c>
      <c r="N42" s="31" t="s">
        <v>108</v>
      </c>
      <c r="O42" s="32" t="s">
        <v>108</v>
      </c>
      <c r="P42" s="33" t="s">
        <v>108</v>
      </c>
      <c r="Q42" s="31" t="s">
        <v>108</v>
      </c>
      <c r="R42" s="32" t="s">
        <v>108</v>
      </c>
      <c r="S42" s="32" t="s">
        <v>108</v>
      </c>
      <c r="T42" s="32" t="s">
        <v>108</v>
      </c>
      <c r="U42" s="32" t="s">
        <v>108</v>
      </c>
      <c r="V42" s="32" t="s">
        <v>108</v>
      </c>
      <c r="W42" s="32" t="s">
        <v>108</v>
      </c>
      <c r="X42" s="32" t="s">
        <v>108</v>
      </c>
      <c r="Y42" s="32" t="s">
        <v>108</v>
      </c>
      <c r="Z42" s="32" t="s">
        <v>108</v>
      </c>
      <c r="AA42" s="32" t="s">
        <v>108</v>
      </c>
      <c r="AB42" s="33" t="s">
        <v>108</v>
      </c>
      <c r="AC42" s="30" t="s">
        <v>108</v>
      </c>
      <c r="AD42" s="31" t="s">
        <v>108</v>
      </c>
      <c r="AE42" s="33" t="s">
        <v>108</v>
      </c>
      <c r="AF42" s="18" t="s">
        <v>108</v>
      </c>
      <c r="AG42" s="29" t="s">
        <v>713</v>
      </c>
      <c r="AH42" s="29" t="s">
        <v>108</v>
      </c>
    </row>
    <row r="43" spans="1:34" ht="34.5" customHeight="1">
      <c r="A43" s="34"/>
      <c r="B43" s="28"/>
      <c r="C43" s="28"/>
      <c r="D43" s="29" t="s">
        <v>722</v>
      </c>
      <c r="E43" s="30" t="s">
        <v>108</v>
      </c>
      <c r="F43" s="30" t="s">
        <v>108</v>
      </c>
      <c r="G43" s="30" t="s">
        <v>108</v>
      </c>
      <c r="H43" s="31" t="s">
        <v>108</v>
      </c>
      <c r="I43" s="32" t="s">
        <v>108</v>
      </c>
      <c r="J43" s="33" t="s">
        <v>108</v>
      </c>
      <c r="K43" s="31" t="s">
        <v>108</v>
      </c>
      <c r="L43" s="32" t="s">
        <v>108</v>
      </c>
      <c r="M43" s="33" t="s">
        <v>108</v>
      </c>
      <c r="N43" s="31" t="s">
        <v>108</v>
      </c>
      <c r="O43" s="32" t="s">
        <v>108</v>
      </c>
      <c r="P43" s="33" t="s">
        <v>108</v>
      </c>
      <c r="Q43" s="31" t="s">
        <v>108</v>
      </c>
      <c r="R43" s="32" t="s">
        <v>108</v>
      </c>
      <c r="S43" s="32" t="s">
        <v>108</v>
      </c>
      <c r="T43" s="32" t="s">
        <v>108</v>
      </c>
      <c r="U43" s="32" t="s">
        <v>108</v>
      </c>
      <c r="V43" s="32" t="s">
        <v>108</v>
      </c>
      <c r="W43" s="32" t="s">
        <v>108</v>
      </c>
      <c r="X43" s="32" t="s">
        <v>108</v>
      </c>
      <c r="Y43" s="32" t="s">
        <v>108</v>
      </c>
      <c r="Z43" s="32" t="s">
        <v>108</v>
      </c>
      <c r="AA43" s="32" t="s">
        <v>108</v>
      </c>
      <c r="AB43" s="33" t="s">
        <v>108</v>
      </c>
      <c r="AC43" s="30" t="s">
        <v>108</v>
      </c>
      <c r="AD43" s="31" t="s">
        <v>108</v>
      </c>
      <c r="AE43" s="33" t="s">
        <v>108</v>
      </c>
      <c r="AF43" s="18" t="s">
        <v>108</v>
      </c>
      <c r="AG43" s="29" t="s">
        <v>714</v>
      </c>
      <c r="AH43" s="29" t="s">
        <v>108</v>
      </c>
    </row>
    <row r="44" spans="1:34" ht="34.5" customHeight="1">
      <c r="A44" s="34" t="s">
        <v>190</v>
      </c>
      <c r="B44" s="28" t="s">
        <v>253</v>
      </c>
      <c r="C44" s="28"/>
      <c r="D44" s="29" t="s">
        <v>723</v>
      </c>
      <c r="E44" s="30" t="s">
        <v>193</v>
      </c>
      <c r="F44" s="30" t="s">
        <v>198</v>
      </c>
      <c r="G44" s="30" t="s">
        <v>92</v>
      </c>
      <c r="H44" s="31" t="s">
        <v>138</v>
      </c>
      <c r="I44" s="32" t="s">
        <v>172</v>
      </c>
      <c r="J44" s="33" t="s">
        <v>115</v>
      </c>
      <c r="K44" s="31" t="s">
        <v>173</v>
      </c>
      <c r="L44" s="32" t="s">
        <v>179</v>
      </c>
      <c r="M44" s="33" t="s">
        <v>140</v>
      </c>
      <c r="N44" s="31" t="s">
        <v>96</v>
      </c>
      <c r="O44" s="32" t="s">
        <v>168</v>
      </c>
      <c r="P44" s="33" t="s">
        <v>117</v>
      </c>
      <c r="Q44" s="31" t="s">
        <v>149</v>
      </c>
      <c r="R44" s="32" t="s">
        <v>177</v>
      </c>
      <c r="S44" s="32" t="s">
        <v>96</v>
      </c>
      <c r="T44" s="32" t="s">
        <v>128</v>
      </c>
      <c r="U44" s="32" t="s">
        <v>114</v>
      </c>
      <c r="V44" s="32" t="s">
        <v>175</v>
      </c>
      <c r="W44" s="32" t="s">
        <v>62</v>
      </c>
      <c r="X44" s="32" t="s">
        <v>113</v>
      </c>
      <c r="Y44" s="32" t="s">
        <v>164</v>
      </c>
      <c r="Z44" s="32" t="s">
        <v>169</v>
      </c>
      <c r="AA44" s="32" t="s">
        <v>128</v>
      </c>
      <c r="AB44" s="33" t="s">
        <v>77</v>
      </c>
      <c r="AC44" s="30" t="s">
        <v>103</v>
      </c>
      <c r="AD44" s="31" t="s">
        <v>84</v>
      </c>
      <c r="AE44" s="33" t="s">
        <v>176</v>
      </c>
      <c r="AF44" s="63">
        <v>44985</v>
      </c>
      <c r="AG44" s="29" t="s">
        <v>108</v>
      </c>
      <c r="AH44" s="29" t="s">
        <v>283</v>
      </c>
    </row>
    <row r="45" spans="1:34" ht="34.5" customHeight="1">
      <c r="A45" s="34"/>
      <c r="B45" s="28"/>
      <c r="C45" s="28"/>
      <c r="D45" s="29" t="s">
        <v>724</v>
      </c>
      <c r="E45" s="30" t="s">
        <v>193</v>
      </c>
      <c r="F45" s="30" t="s">
        <v>198</v>
      </c>
      <c r="G45" s="30" t="s">
        <v>92</v>
      </c>
      <c r="H45" s="31" t="s">
        <v>138</v>
      </c>
      <c r="I45" s="32" t="s">
        <v>172</v>
      </c>
      <c r="J45" s="33" t="s">
        <v>115</v>
      </c>
      <c r="K45" s="31" t="s">
        <v>173</v>
      </c>
      <c r="L45" s="32" t="s">
        <v>179</v>
      </c>
      <c r="M45" s="33" t="s">
        <v>140</v>
      </c>
      <c r="N45" s="31" t="s">
        <v>96</v>
      </c>
      <c r="O45" s="32" t="s">
        <v>168</v>
      </c>
      <c r="P45" s="33" t="s">
        <v>117</v>
      </c>
      <c r="Q45" s="31" t="s">
        <v>149</v>
      </c>
      <c r="R45" s="32" t="s">
        <v>177</v>
      </c>
      <c r="S45" s="32" t="s">
        <v>96</v>
      </c>
      <c r="T45" s="32" t="s">
        <v>128</v>
      </c>
      <c r="U45" s="32" t="s">
        <v>114</v>
      </c>
      <c r="V45" s="32" t="s">
        <v>175</v>
      </c>
      <c r="W45" s="32" t="s">
        <v>62</v>
      </c>
      <c r="X45" s="32" t="s">
        <v>113</v>
      </c>
      <c r="Y45" s="32" t="s">
        <v>164</v>
      </c>
      <c r="Z45" s="32" t="s">
        <v>169</v>
      </c>
      <c r="AA45" s="32" t="s">
        <v>128</v>
      </c>
      <c r="AB45" s="33" t="s">
        <v>77</v>
      </c>
      <c r="AC45" s="30" t="s">
        <v>103</v>
      </c>
      <c r="AD45" s="31" t="s">
        <v>84</v>
      </c>
      <c r="AE45" s="33" t="s">
        <v>176</v>
      </c>
      <c r="AF45" s="18" t="s">
        <v>108</v>
      </c>
      <c r="AG45" s="29" t="s">
        <v>275</v>
      </c>
      <c r="AH45" s="29" t="s">
        <v>108</v>
      </c>
    </row>
    <row r="46" spans="1:34" ht="34.5" customHeight="1">
      <c r="A46" s="34"/>
      <c r="B46" s="28"/>
      <c r="C46" s="28"/>
      <c r="D46" s="29" t="s">
        <v>724</v>
      </c>
      <c r="E46" s="30" t="s">
        <v>108</v>
      </c>
      <c r="F46" s="30" t="s">
        <v>108</v>
      </c>
      <c r="G46" s="30" t="s">
        <v>108</v>
      </c>
      <c r="H46" s="31" t="s">
        <v>108</v>
      </c>
      <c r="I46" s="32" t="s">
        <v>108</v>
      </c>
      <c r="J46" s="33" t="s">
        <v>108</v>
      </c>
      <c r="K46" s="31" t="s">
        <v>108</v>
      </c>
      <c r="L46" s="32" t="s">
        <v>108</v>
      </c>
      <c r="M46" s="33" t="s">
        <v>108</v>
      </c>
      <c r="N46" s="31" t="s">
        <v>108</v>
      </c>
      <c r="O46" s="32" t="s">
        <v>108</v>
      </c>
      <c r="P46" s="33" t="s">
        <v>108</v>
      </c>
      <c r="Q46" s="31" t="s">
        <v>108</v>
      </c>
      <c r="R46" s="32" t="s">
        <v>108</v>
      </c>
      <c r="S46" s="32" t="s">
        <v>108</v>
      </c>
      <c r="T46" s="32" t="s">
        <v>108</v>
      </c>
      <c r="U46" s="32" t="s">
        <v>108</v>
      </c>
      <c r="V46" s="32" t="s">
        <v>108</v>
      </c>
      <c r="W46" s="32" t="s">
        <v>108</v>
      </c>
      <c r="X46" s="32" t="s">
        <v>108</v>
      </c>
      <c r="Y46" s="32" t="s">
        <v>108</v>
      </c>
      <c r="Z46" s="32" t="s">
        <v>108</v>
      </c>
      <c r="AA46" s="32" t="s">
        <v>108</v>
      </c>
      <c r="AB46" s="33" t="s">
        <v>108</v>
      </c>
      <c r="AC46" s="30" t="s">
        <v>108</v>
      </c>
      <c r="AD46" s="31" t="s">
        <v>108</v>
      </c>
      <c r="AE46" s="33" t="s">
        <v>108</v>
      </c>
      <c r="AF46" s="18" t="s">
        <v>108</v>
      </c>
      <c r="AG46" s="29" t="s">
        <v>274</v>
      </c>
      <c r="AH46" s="29" t="s">
        <v>108</v>
      </c>
    </row>
    <row r="47" spans="1:34" ht="34.5" customHeight="1">
      <c r="A47" s="34"/>
      <c r="B47" s="28"/>
      <c r="C47" s="28"/>
      <c r="D47" s="29" t="s">
        <v>724</v>
      </c>
      <c r="E47" s="30" t="s">
        <v>108</v>
      </c>
      <c r="F47" s="30" t="s">
        <v>108</v>
      </c>
      <c r="G47" s="30" t="s">
        <v>108</v>
      </c>
      <c r="H47" s="31" t="s">
        <v>108</v>
      </c>
      <c r="I47" s="32" t="s">
        <v>108</v>
      </c>
      <c r="J47" s="33" t="s">
        <v>108</v>
      </c>
      <c r="K47" s="31" t="s">
        <v>108</v>
      </c>
      <c r="L47" s="32" t="s">
        <v>108</v>
      </c>
      <c r="M47" s="33" t="s">
        <v>108</v>
      </c>
      <c r="N47" s="31" t="s">
        <v>108</v>
      </c>
      <c r="O47" s="32" t="s">
        <v>108</v>
      </c>
      <c r="P47" s="33" t="s">
        <v>108</v>
      </c>
      <c r="Q47" s="31" t="s">
        <v>108</v>
      </c>
      <c r="R47" s="32" t="s">
        <v>108</v>
      </c>
      <c r="S47" s="32" t="s">
        <v>108</v>
      </c>
      <c r="T47" s="32" t="s">
        <v>108</v>
      </c>
      <c r="U47" s="32" t="s">
        <v>108</v>
      </c>
      <c r="V47" s="32" t="s">
        <v>108</v>
      </c>
      <c r="W47" s="32" t="s">
        <v>108</v>
      </c>
      <c r="X47" s="32" t="s">
        <v>108</v>
      </c>
      <c r="Y47" s="32" t="s">
        <v>108</v>
      </c>
      <c r="Z47" s="32" t="s">
        <v>108</v>
      </c>
      <c r="AA47" s="32" t="s">
        <v>108</v>
      </c>
      <c r="AB47" s="33" t="s">
        <v>108</v>
      </c>
      <c r="AC47" s="30" t="s">
        <v>108</v>
      </c>
      <c r="AD47" s="31" t="s">
        <v>108</v>
      </c>
      <c r="AE47" s="33" t="s">
        <v>108</v>
      </c>
      <c r="AF47" s="18" t="s">
        <v>108</v>
      </c>
      <c r="AG47" s="29" t="s">
        <v>276</v>
      </c>
      <c r="AH47" s="29" t="s">
        <v>108</v>
      </c>
    </row>
    <row r="48" spans="1:34" ht="34.5" customHeight="1">
      <c r="A48" s="34"/>
      <c r="B48" s="28"/>
      <c r="C48" s="28"/>
      <c r="D48" s="29" t="s">
        <v>724</v>
      </c>
      <c r="E48" s="30" t="s">
        <v>108</v>
      </c>
      <c r="F48" s="30" t="s">
        <v>108</v>
      </c>
      <c r="G48" s="30" t="s">
        <v>108</v>
      </c>
      <c r="H48" s="31" t="s">
        <v>108</v>
      </c>
      <c r="I48" s="32" t="s">
        <v>108</v>
      </c>
      <c r="J48" s="33" t="s">
        <v>108</v>
      </c>
      <c r="K48" s="31" t="s">
        <v>108</v>
      </c>
      <c r="L48" s="32" t="s">
        <v>108</v>
      </c>
      <c r="M48" s="33" t="s">
        <v>108</v>
      </c>
      <c r="N48" s="31" t="s">
        <v>108</v>
      </c>
      <c r="O48" s="32" t="s">
        <v>108</v>
      </c>
      <c r="P48" s="33" t="s">
        <v>108</v>
      </c>
      <c r="Q48" s="31" t="s">
        <v>108</v>
      </c>
      <c r="R48" s="32" t="s">
        <v>108</v>
      </c>
      <c r="S48" s="32" t="s">
        <v>108</v>
      </c>
      <c r="T48" s="32" t="s">
        <v>108</v>
      </c>
      <c r="U48" s="32" t="s">
        <v>108</v>
      </c>
      <c r="V48" s="32" t="s">
        <v>108</v>
      </c>
      <c r="W48" s="32" t="s">
        <v>108</v>
      </c>
      <c r="X48" s="32" t="s">
        <v>108</v>
      </c>
      <c r="Y48" s="32" t="s">
        <v>108</v>
      </c>
      <c r="Z48" s="32" t="s">
        <v>108</v>
      </c>
      <c r="AA48" s="32" t="s">
        <v>108</v>
      </c>
      <c r="AB48" s="33" t="s">
        <v>108</v>
      </c>
      <c r="AC48" s="30" t="s">
        <v>108</v>
      </c>
      <c r="AD48" s="31" t="s">
        <v>108</v>
      </c>
      <c r="AE48" s="33" t="s">
        <v>108</v>
      </c>
      <c r="AF48" s="18" t="s">
        <v>108</v>
      </c>
      <c r="AG48" s="29" t="s">
        <v>713</v>
      </c>
      <c r="AH48" s="29" t="s">
        <v>108</v>
      </c>
    </row>
    <row r="49" spans="1:34" ht="34.5" customHeight="1">
      <c r="A49" s="34"/>
      <c r="B49" s="28"/>
      <c r="C49" s="28"/>
      <c r="D49" s="29" t="s">
        <v>724</v>
      </c>
      <c r="E49" s="30" t="s">
        <v>108</v>
      </c>
      <c r="F49" s="30" t="s">
        <v>108</v>
      </c>
      <c r="G49" s="30" t="s">
        <v>108</v>
      </c>
      <c r="H49" s="31" t="s">
        <v>108</v>
      </c>
      <c r="I49" s="32" t="s">
        <v>108</v>
      </c>
      <c r="J49" s="33" t="s">
        <v>108</v>
      </c>
      <c r="K49" s="31" t="s">
        <v>108</v>
      </c>
      <c r="L49" s="32" t="s">
        <v>108</v>
      </c>
      <c r="M49" s="33" t="s">
        <v>108</v>
      </c>
      <c r="N49" s="31" t="s">
        <v>108</v>
      </c>
      <c r="O49" s="32" t="s">
        <v>108</v>
      </c>
      <c r="P49" s="33" t="s">
        <v>108</v>
      </c>
      <c r="Q49" s="31" t="s">
        <v>108</v>
      </c>
      <c r="R49" s="32" t="s">
        <v>108</v>
      </c>
      <c r="S49" s="32" t="s">
        <v>108</v>
      </c>
      <c r="T49" s="32" t="s">
        <v>108</v>
      </c>
      <c r="U49" s="32" t="s">
        <v>108</v>
      </c>
      <c r="V49" s="32" t="s">
        <v>108</v>
      </c>
      <c r="W49" s="32" t="s">
        <v>108</v>
      </c>
      <c r="X49" s="32" t="s">
        <v>108</v>
      </c>
      <c r="Y49" s="32" t="s">
        <v>108</v>
      </c>
      <c r="Z49" s="32" t="s">
        <v>108</v>
      </c>
      <c r="AA49" s="32" t="s">
        <v>108</v>
      </c>
      <c r="AB49" s="33" t="s">
        <v>108</v>
      </c>
      <c r="AC49" s="30" t="s">
        <v>108</v>
      </c>
      <c r="AD49" s="31" t="s">
        <v>108</v>
      </c>
      <c r="AE49" s="33" t="s">
        <v>108</v>
      </c>
      <c r="AF49" s="18" t="s">
        <v>108</v>
      </c>
      <c r="AG49" s="29" t="s">
        <v>714</v>
      </c>
      <c r="AH49" s="29" t="s">
        <v>108</v>
      </c>
    </row>
    <row r="50" spans="1:34" ht="34.5" customHeight="1">
      <c r="A50" s="34" t="s">
        <v>216</v>
      </c>
      <c r="B50" s="28" t="s">
        <v>222</v>
      </c>
      <c r="C50" s="28"/>
      <c r="D50" s="29" t="s">
        <v>725</v>
      </c>
      <c r="E50" s="30">
        <v>11.3</v>
      </c>
      <c r="F50" s="30" t="s">
        <v>209</v>
      </c>
      <c r="G50" s="30">
        <v>14.4</v>
      </c>
      <c r="H50" s="31" t="s">
        <v>74</v>
      </c>
      <c r="I50" s="32" t="s">
        <v>72</v>
      </c>
      <c r="J50" s="33" t="s">
        <v>63</v>
      </c>
      <c r="K50" s="31" t="s">
        <v>90</v>
      </c>
      <c r="L50" s="32" t="s">
        <v>117</v>
      </c>
      <c r="M50" s="33" t="s">
        <v>67</v>
      </c>
      <c r="N50" s="31" t="s">
        <v>135</v>
      </c>
      <c r="O50" s="32" t="s">
        <v>87</v>
      </c>
      <c r="P50" s="33" t="s">
        <v>75</v>
      </c>
      <c r="Q50" s="31" t="s">
        <v>135</v>
      </c>
      <c r="R50" s="32" t="s">
        <v>85</v>
      </c>
      <c r="S50" s="32" t="s">
        <v>157</v>
      </c>
      <c r="T50" s="32" t="s">
        <v>122</v>
      </c>
      <c r="U50" s="32" t="s">
        <v>64</v>
      </c>
      <c r="V50" s="32" t="s">
        <v>183</v>
      </c>
      <c r="W50" s="32" t="s">
        <v>91</v>
      </c>
      <c r="X50" s="32" t="s">
        <v>103</v>
      </c>
      <c r="Y50" s="32" t="s">
        <v>180</v>
      </c>
      <c r="Z50" s="32" t="s">
        <v>78</v>
      </c>
      <c r="AA50" s="32" t="s">
        <v>135</v>
      </c>
      <c r="AB50" s="33" t="s">
        <v>77</v>
      </c>
      <c r="AC50" s="30" t="s">
        <v>76</v>
      </c>
      <c r="AD50" s="31" t="s">
        <v>83</v>
      </c>
      <c r="AE50" s="33" t="s">
        <v>77</v>
      </c>
      <c r="AF50" s="63">
        <v>44985</v>
      </c>
      <c r="AG50" s="29" t="s">
        <v>108</v>
      </c>
      <c r="AH50" s="29" t="s">
        <v>223</v>
      </c>
    </row>
    <row r="51" spans="1:34" ht="34.5" customHeight="1">
      <c r="A51" s="34"/>
      <c r="B51" s="28"/>
      <c r="C51" s="28"/>
      <c r="D51" s="29" t="s">
        <v>726</v>
      </c>
      <c r="E51" s="30" t="s">
        <v>108</v>
      </c>
      <c r="F51" s="30" t="s">
        <v>108</v>
      </c>
      <c r="G51" s="30" t="s">
        <v>108</v>
      </c>
      <c r="H51" s="31" t="s">
        <v>108</v>
      </c>
      <c r="I51" s="32" t="s">
        <v>108</v>
      </c>
      <c r="J51" s="33" t="s">
        <v>108</v>
      </c>
      <c r="K51" s="31" t="s">
        <v>108</v>
      </c>
      <c r="L51" s="32" t="s">
        <v>108</v>
      </c>
      <c r="M51" s="33" t="s">
        <v>108</v>
      </c>
      <c r="N51" s="31" t="s">
        <v>108</v>
      </c>
      <c r="O51" s="32" t="s">
        <v>108</v>
      </c>
      <c r="P51" s="33" t="s">
        <v>108</v>
      </c>
      <c r="Q51" s="31" t="s">
        <v>108</v>
      </c>
      <c r="R51" s="32" t="s">
        <v>108</v>
      </c>
      <c r="S51" s="32" t="s">
        <v>108</v>
      </c>
      <c r="T51" s="32" t="s">
        <v>108</v>
      </c>
      <c r="U51" s="32" t="s">
        <v>108</v>
      </c>
      <c r="V51" s="32" t="s">
        <v>108</v>
      </c>
      <c r="W51" s="32" t="s">
        <v>108</v>
      </c>
      <c r="X51" s="32" t="s">
        <v>108</v>
      </c>
      <c r="Y51" s="32" t="s">
        <v>108</v>
      </c>
      <c r="Z51" s="32" t="s">
        <v>108</v>
      </c>
      <c r="AA51" s="32" t="s">
        <v>108</v>
      </c>
      <c r="AB51" s="33" t="s">
        <v>108</v>
      </c>
      <c r="AC51" s="30" t="s">
        <v>108</v>
      </c>
      <c r="AD51" s="31" t="s">
        <v>108</v>
      </c>
      <c r="AE51" s="33" t="s">
        <v>108</v>
      </c>
      <c r="AF51" s="18" t="s">
        <v>108</v>
      </c>
      <c r="AG51" s="29" t="s">
        <v>275</v>
      </c>
      <c r="AH51" s="29" t="s">
        <v>108</v>
      </c>
    </row>
    <row r="52" spans="1:34" ht="34.5" customHeight="1">
      <c r="A52" s="34"/>
      <c r="B52" s="28"/>
      <c r="C52" s="28"/>
      <c r="D52" s="29" t="s">
        <v>726</v>
      </c>
      <c r="E52" s="30">
        <v>11.3</v>
      </c>
      <c r="F52" s="30" t="s">
        <v>108</v>
      </c>
      <c r="G52" s="30">
        <v>14.4</v>
      </c>
      <c r="H52" s="31" t="s">
        <v>108</v>
      </c>
      <c r="I52" s="32" t="s">
        <v>108</v>
      </c>
      <c r="J52" s="33" t="s">
        <v>108</v>
      </c>
      <c r="K52" s="31" t="s">
        <v>108</v>
      </c>
      <c r="L52" s="32" t="s">
        <v>108</v>
      </c>
      <c r="M52" s="33" t="s">
        <v>108</v>
      </c>
      <c r="N52" s="31" t="s">
        <v>108</v>
      </c>
      <c r="O52" s="32" t="s">
        <v>108</v>
      </c>
      <c r="P52" s="33" t="s">
        <v>108</v>
      </c>
      <c r="Q52" s="31" t="s">
        <v>108</v>
      </c>
      <c r="R52" s="32" t="s">
        <v>108</v>
      </c>
      <c r="S52" s="32" t="s">
        <v>108</v>
      </c>
      <c r="T52" s="32" t="s">
        <v>108</v>
      </c>
      <c r="U52" s="32" t="s">
        <v>108</v>
      </c>
      <c r="V52" s="32" t="s">
        <v>108</v>
      </c>
      <c r="W52" s="32" t="s">
        <v>108</v>
      </c>
      <c r="X52" s="32" t="s">
        <v>108</v>
      </c>
      <c r="Y52" s="32" t="s">
        <v>108</v>
      </c>
      <c r="Z52" s="32" t="s">
        <v>108</v>
      </c>
      <c r="AA52" s="32" t="s">
        <v>108</v>
      </c>
      <c r="AB52" s="33" t="s">
        <v>108</v>
      </c>
      <c r="AC52" s="30" t="s">
        <v>108</v>
      </c>
      <c r="AD52" s="31" t="s">
        <v>108</v>
      </c>
      <c r="AE52" s="33" t="s">
        <v>108</v>
      </c>
      <c r="AF52" s="18" t="s">
        <v>108</v>
      </c>
      <c r="AG52" s="29" t="s">
        <v>274</v>
      </c>
      <c r="AH52" s="29" t="s">
        <v>108</v>
      </c>
    </row>
    <row r="53" spans="1:34" ht="34.5" customHeight="1">
      <c r="A53" s="34"/>
      <c r="B53" s="28"/>
      <c r="C53" s="28"/>
      <c r="D53" s="29" t="s">
        <v>726</v>
      </c>
      <c r="E53" s="30" t="s">
        <v>108</v>
      </c>
      <c r="F53" s="30" t="s">
        <v>209</v>
      </c>
      <c r="G53" s="30" t="s">
        <v>108</v>
      </c>
      <c r="H53" s="31" t="s">
        <v>74</v>
      </c>
      <c r="I53" s="32" t="s">
        <v>72</v>
      </c>
      <c r="J53" s="33" t="s">
        <v>63</v>
      </c>
      <c r="K53" s="31" t="s">
        <v>90</v>
      </c>
      <c r="L53" s="32" t="s">
        <v>117</v>
      </c>
      <c r="M53" s="33" t="s">
        <v>67</v>
      </c>
      <c r="N53" s="31" t="s">
        <v>135</v>
      </c>
      <c r="O53" s="32" t="s">
        <v>87</v>
      </c>
      <c r="P53" s="33" t="s">
        <v>75</v>
      </c>
      <c r="Q53" s="31" t="s">
        <v>135</v>
      </c>
      <c r="R53" s="32" t="s">
        <v>85</v>
      </c>
      <c r="S53" s="32" t="s">
        <v>157</v>
      </c>
      <c r="T53" s="32" t="s">
        <v>122</v>
      </c>
      <c r="U53" s="32" t="s">
        <v>64</v>
      </c>
      <c r="V53" s="32" t="s">
        <v>183</v>
      </c>
      <c r="W53" s="32" t="s">
        <v>91</v>
      </c>
      <c r="X53" s="32" t="s">
        <v>103</v>
      </c>
      <c r="Y53" s="32" t="s">
        <v>180</v>
      </c>
      <c r="Z53" s="32" t="s">
        <v>78</v>
      </c>
      <c r="AA53" s="32" t="s">
        <v>135</v>
      </c>
      <c r="AB53" s="33" t="s">
        <v>108</v>
      </c>
      <c r="AC53" s="30" t="s">
        <v>76</v>
      </c>
      <c r="AD53" s="31" t="s">
        <v>83</v>
      </c>
      <c r="AE53" s="33" t="s">
        <v>108</v>
      </c>
      <c r="AF53" s="18" t="s">
        <v>108</v>
      </c>
      <c r="AG53" s="29" t="s">
        <v>276</v>
      </c>
      <c r="AH53" s="29" t="s">
        <v>108</v>
      </c>
    </row>
    <row r="54" spans="1:34" ht="34.5" customHeight="1">
      <c r="A54" s="34"/>
      <c r="B54" s="28"/>
      <c r="C54" s="28"/>
      <c r="D54" s="29" t="s">
        <v>726</v>
      </c>
      <c r="E54" s="30" t="s">
        <v>108</v>
      </c>
      <c r="F54" s="30" t="s">
        <v>108</v>
      </c>
      <c r="G54" s="30" t="s">
        <v>108</v>
      </c>
      <c r="H54" s="31" t="s">
        <v>108</v>
      </c>
      <c r="I54" s="32" t="s">
        <v>108</v>
      </c>
      <c r="J54" s="33" t="s">
        <v>108</v>
      </c>
      <c r="K54" s="31" t="s">
        <v>108</v>
      </c>
      <c r="L54" s="32" t="s">
        <v>108</v>
      </c>
      <c r="M54" s="33" t="s">
        <v>108</v>
      </c>
      <c r="N54" s="31" t="s">
        <v>108</v>
      </c>
      <c r="O54" s="32" t="s">
        <v>108</v>
      </c>
      <c r="P54" s="33" t="s">
        <v>108</v>
      </c>
      <c r="Q54" s="31" t="s">
        <v>108</v>
      </c>
      <c r="R54" s="32" t="s">
        <v>108</v>
      </c>
      <c r="S54" s="32" t="s">
        <v>108</v>
      </c>
      <c r="T54" s="32" t="s">
        <v>108</v>
      </c>
      <c r="U54" s="32" t="s">
        <v>108</v>
      </c>
      <c r="V54" s="32" t="s">
        <v>108</v>
      </c>
      <c r="W54" s="32" t="s">
        <v>108</v>
      </c>
      <c r="X54" s="32" t="s">
        <v>108</v>
      </c>
      <c r="Y54" s="32" t="s">
        <v>108</v>
      </c>
      <c r="Z54" s="32" t="s">
        <v>108</v>
      </c>
      <c r="AA54" s="32" t="s">
        <v>108</v>
      </c>
      <c r="AB54" s="33" t="s">
        <v>108</v>
      </c>
      <c r="AC54" s="30" t="s">
        <v>108</v>
      </c>
      <c r="AD54" s="31" t="s">
        <v>108</v>
      </c>
      <c r="AE54" s="33" t="s">
        <v>108</v>
      </c>
      <c r="AF54" s="18" t="s">
        <v>108</v>
      </c>
      <c r="AG54" s="29" t="s">
        <v>713</v>
      </c>
      <c r="AH54" s="29" t="s">
        <v>108</v>
      </c>
    </row>
    <row r="55" spans="1:34" ht="34.5" customHeight="1">
      <c r="A55" s="34"/>
      <c r="B55" s="28"/>
      <c r="C55" s="28"/>
      <c r="D55" s="29" t="s">
        <v>726</v>
      </c>
      <c r="E55" s="30" t="s">
        <v>108</v>
      </c>
      <c r="F55" s="30" t="s">
        <v>108</v>
      </c>
      <c r="G55" s="30" t="s">
        <v>108</v>
      </c>
      <c r="H55" s="31" t="s">
        <v>108</v>
      </c>
      <c r="I55" s="32" t="s">
        <v>108</v>
      </c>
      <c r="J55" s="33" t="s">
        <v>108</v>
      </c>
      <c r="K55" s="31" t="s">
        <v>108</v>
      </c>
      <c r="L55" s="32" t="s">
        <v>108</v>
      </c>
      <c r="M55" s="33" t="s">
        <v>108</v>
      </c>
      <c r="N55" s="31" t="s">
        <v>108</v>
      </c>
      <c r="O55" s="32" t="s">
        <v>108</v>
      </c>
      <c r="P55" s="33" t="s">
        <v>108</v>
      </c>
      <c r="Q55" s="31" t="s">
        <v>108</v>
      </c>
      <c r="R55" s="32" t="s">
        <v>108</v>
      </c>
      <c r="S55" s="32" t="s">
        <v>108</v>
      </c>
      <c r="T55" s="32" t="s">
        <v>108</v>
      </c>
      <c r="U55" s="32" t="s">
        <v>108</v>
      </c>
      <c r="V55" s="32" t="s">
        <v>108</v>
      </c>
      <c r="W55" s="32" t="s">
        <v>108</v>
      </c>
      <c r="X55" s="32" t="s">
        <v>108</v>
      </c>
      <c r="Y55" s="32" t="s">
        <v>108</v>
      </c>
      <c r="Z55" s="32" t="s">
        <v>108</v>
      </c>
      <c r="AA55" s="32" t="s">
        <v>108</v>
      </c>
      <c r="AB55" s="33" t="s">
        <v>108</v>
      </c>
      <c r="AC55" s="30" t="s">
        <v>108</v>
      </c>
      <c r="AD55" s="31" t="s">
        <v>108</v>
      </c>
      <c r="AE55" s="33" t="s">
        <v>108</v>
      </c>
      <c r="AF55" s="18" t="s">
        <v>108</v>
      </c>
      <c r="AG55" s="29" t="s">
        <v>714</v>
      </c>
      <c r="AH55" s="29" t="s">
        <v>108</v>
      </c>
    </row>
    <row r="56" spans="1:34" ht="34.5" customHeight="1">
      <c r="A56" s="34" t="s">
        <v>216</v>
      </c>
      <c r="B56" s="28" t="s">
        <v>224</v>
      </c>
      <c r="C56" s="28"/>
      <c r="D56" s="29" t="s">
        <v>225</v>
      </c>
      <c r="E56" s="30">
        <v>91.7</v>
      </c>
      <c r="F56" s="30" t="s">
        <v>194</v>
      </c>
      <c r="G56" s="30">
        <v>1.6</v>
      </c>
      <c r="H56" s="31" t="s">
        <v>130</v>
      </c>
      <c r="I56" s="32" t="s">
        <v>79</v>
      </c>
      <c r="J56" s="33" t="s">
        <v>143</v>
      </c>
      <c r="K56" s="31" t="s">
        <v>129</v>
      </c>
      <c r="L56" s="32" t="s">
        <v>170</v>
      </c>
      <c r="M56" s="33" t="s">
        <v>134</v>
      </c>
      <c r="N56" s="31" t="s">
        <v>133</v>
      </c>
      <c r="O56" s="32" t="s">
        <v>165</v>
      </c>
      <c r="P56" s="33" t="s">
        <v>94</v>
      </c>
      <c r="Q56" s="31" t="s">
        <v>133</v>
      </c>
      <c r="R56" s="32" t="s">
        <v>171</v>
      </c>
      <c r="S56" s="32" t="s">
        <v>115</v>
      </c>
      <c r="T56" s="32" t="s">
        <v>137</v>
      </c>
      <c r="U56" s="32" t="s">
        <v>150</v>
      </c>
      <c r="V56" s="32" t="s">
        <v>81</v>
      </c>
      <c r="W56" s="32" t="s">
        <v>80</v>
      </c>
      <c r="X56" s="32" t="s">
        <v>66</v>
      </c>
      <c r="Y56" s="32" t="s">
        <v>126</v>
      </c>
      <c r="Z56" s="32" t="s">
        <v>139</v>
      </c>
      <c r="AA56" s="32" t="s">
        <v>133</v>
      </c>
      <c r="AB56" s="33" t="s">
        <v>77</v>
      </c>
      <c r="AC56" s="30" t="s">
        <v>73</v>
      </c>
      <c r="AD56" s="31" t="s">
        <v>144</v>
      </c>
      <c r="AE56" s="33" t="s">
        <v>77</v>
      </c>
      <c r="AF56" s="63">
        <v>44985</v>
      </c>
      <c r="AG56" s="29" t="s">
        <v>108</v>
      </c>
      <c r="AH56" s="29" t="s">
        <v>226</v>
      </c>
    </row>
    <row r="57" spans="1:34" ht="34.5" customHeight="1">
      <c r="A57" s="34"/>
      <c r="B57" s="28"/>
      <c r="C57" s="28"/>
      <c r="D57" s="29" t="s">
        <v>727</v>
      </c>
      <c r="E57" s="30" t="s">
        <v>108</v>
      </c>
      <c r="F57" s="30" t="s">
        <v>108</v>
      </c>
      <c r="G57" s="30" t="s">
        <v>108</v>
      </c>
      <c r="H57" s="31" t="s">
        <v>108</v>
      </c>
      <c r="I57" s="32" t="s">
        <v>108</v>
      </c>
      <c r="J57" s="33" t="s">
        <v>108</v>
      </c>
      <c r="K57" s="31" t="s">
        <v>108</v>
      </c>
      <c r="L57" s="32" t="s">
        <v>108</v>
      </c>
      <c r="M57" s="33" t="s">
        <v>108</v>
      </c>
      <c r="N57" s="31" t="s">
        <v>108</v>
      </c>
      <c r="O57" s="32" t="s">
        <v>108</v>
      </c>
      <c r="P57" s="33" t="s">
        <v>108</v>
      </c>
      <c r="Q57" s="31" t="s">
        <v>108</v>
      </c>
      <c r="R57" s="32" t="s">
        <v>108</v>
      </c>
      <c r="S57" s="32" t="s">
        <v>108</v>
      </c>
      <c r="T57" s="32" t="s">
        <v>108</v>
      </c>
      <c r="U57" s="32" t="s">
        <v>108</v>
      </c>
      <c r="V57" s="32" t="s">
        <v>108</v>
      </c>
      <c r="W57" s="32" t="s">
        <v>108</v>
      </c>
      <c r="X57" s="32" t="s">
        <v>108</v>
      </c>
      <c r="Y57" s="32" t="s">
        <v>108</v>
      </c>
      <c r="Z57" s="32" t="s">
        <v>108</v>
      </c>
      <c r="AA57" s="32" t="s">
        <v>108</v>
      </c>
      <c r="AB57" s="33" t="s">
        <v>108</v>
      </c>
      <c r="AC57" s="30" t="s">
        <v>108</v>
      </c>
      <c r="AD57" s="31" t="s">
        <v>108</v>
      </c>
      <c r="AE57" s="33" t="s">
        <v>108</v>
      </c>
      <c r="AF57" s="18" t="s">
        <v>108</v>
      </c>
      <c r="AG57" s="29" t="s">
        <v>275</v>
      </c>
      <c r="AH57" s="29" t="s">
        <v>108</v>
      </c>
    </row>
    <row r="58" spans="1:34" ht="34.5" customHeight="1">
      <c r="A58" s="34"/>
      <c r="B58" s="28"/>
      <c r="C58" s="28"/>
      <c r="D58" s="29" t="s">
        <v>727</v>
      </c>
      <c r="E58" s="30">
        <v>91.7</v>
      </c>
      <c r="F58" s="30" t="s">
        <v>108</v>
      </c>
      <c r="G58" s="30">
        <v>1.6</v>
      </c>
      <c r="H58" s="31" t="s">
        <v>108</v>
      </c>
      <c r="I58" s="32" t="s">
        <v>108</v>
      </c>
      <c r="J58" s="33" t="s">
        <v>108</v>
      </c>
      <c r="K58" s="31" t="s">
        <v>108</v>
      </c>
      <c r="L58" s="32" t="s">
        <v>108</v>
      </c>
      <c r="M58" s="33" t="s">
        <v>108</v>
      </c>
      <c r="N58" s="31" t="s">
        <v>108</v>
      </c>
      <c r="O58" s="32" t="s">
        <v>108</v>
      </c>
      <c r="P58" s="33" t="s">
        <v>108</v>
      </c>
      <c r="Q58" s="31" t="s">
        <v>108</v>
      </c>
      <c r="R58" s="32" t="s">
        <v>108</v>
      </c>
      <c r="S58" s="32" t="s">
        <v>108</v>
      </c>
      <c r="T58" s="32" t="s">
        <v>108</v>
      </c>
      <c r="U58" s="32" t="s">
        <v>108</v>
      </c>
      <c r="V58" s="32" t="s">
        <v>108</v>
      </c>
      <c r="W58" s="32" t="s">
        <v>108</v>
      </c>
      <c r="X58" s="32" t="s">
        <v>108</v>
      </c>
      <c r="Y58" s="32" t="s">
        <v>108</v>
      </c>
      <c r="Z58" s="32" t="s">
        <v>108</v>
      </c>
      <c r="AA58" s="32" t="s">
        <v>108</v>
      </c>
      <c r="AB58" s="33" t="s">
        <v>108</v>
      </c>
      <c r="AC58" s="30" t="s">
        <v>108</v>
      </c>
      <c r="AD58" s="31" t="s">
        <v>108</v>
      </c>
      <c r="AE58" s="33" t="s">
        <v>108</v>
      </c>
      <c r="AF58" s="18" t="s">
        <v>108</v>
      </c>
      <c r="AG58" s="29" t="s">
        <v>274</v>
      </c>
      <c r="AH58" s="29" t="s">
        <v>108</v>
      </c>
    </row>
    <row r="59" spans="1:34" ht="34.5" customHeight="1">
      <c r="A59" s="34"/>
      <c r="B59" s="28"/>
      <c r="C59" s="28"/>
      <c r="D59" s="29" t="s">
        <v>727</v>
      </c>
      <c r="E59" s="30" t="s">
        <v>108</v>
      </c>
      <c r="F59" s="30" t="s">
        <v>194</v>
      </c>
      <c r="G59" s="30" t="s">
        <v>108</v>
      </c>
      <c r="H59" s="31" t="s">
        <v>130</v>
      </c>
      <c r="I59" s="32" t="s">
        <v>79</v>
      </c>
      <c r="J59" s="33" t="s">
        <v>143</v>
      </c>
      <c r="K59" s="31" t="s">
        <v>129</v>
      </c>
      <c r="L59" s="32" t="s">
        <v>170</v>
      </c>
      <c r="M59" s="33" t="s">
        <v>134</v>
      </c>
      <c r="N59" s="31" t="s">
        <v>133</v>
      </c>
      <c r="O59" s="32" t="s">
        <v>165</v>
      </c>
      <c r="P59" s="33" t="s">
        <v>94</v>
      </c>
      <c r="Q59" s="31" t="s">
        <v>133</v>
      </c>
      <c r="R59" s="32" t="s">
        <v>171</v>
      </c>
      <c r="S59" s="32" t="s">
        <v>115</v>
      </c>
      <c r="T59" s="32" t="s">
        <v>137</v>
      </c>
      <c r="U59" s="32" t="s">
        <v>150</v>
      </c>
      <c r="V59" s="32" t="s">
        <v>81</v>
      </c>
      <c r="W59" s="32" t="s">
        <v>80</v>
      </c>
      <c r="X59" s="32" t="s">
        <v>66</v>
      </c>
      <c r="Y59" s="32" t="s">
        <v>126</v>
      </c>
      <c r="Z59" s="32" t="s">
        <v>139</v>
      </c>
      <c r="AA59" s="32" t="s">
        <v>133</v>
      </c>
      <c r="AB59" s="33" t="s">
        <v>108</v>
      </c>
      <c r="AC59" s="30" t="s">
        <v>73</v>
      </c>
      <c r="AD59" s="31" t="s">
        <v>144</v>
      </c>
      <c r="AE59" s="33" t="s">
        <v>108</v>
      </c>
      <c r="AF59" s="18" t="s">
        <v>108</v>
      </c>
      <c r="AG59" s="29" t="s">
        <v>276</v>
      </c>
      <c r="AH59" s="29" t="s">
        <v>108</v>
      </c>
    </row>
    <row r="60" spans="1:34" ht="34.5" customHeight="1">
      <c r="A60" s="34"/>
      <c r="B60" s="28"/>
      <c r="C60" s="28"/>
      <c r="D60" s="29" t="s">
        <v>727</v>
      </c>
      <c r="E60" s="30" t="s">
        <v>108</v>
      </c>
      <c r="F60" s="30" t="s">
        <v>108</v>
      </c>
      <c r="G60" s="30" t="s">
        <v>108</v>
      </c>
      <c r="H60" s="31" t="s">
        <v>108</v>
      </c>
      <c r="I60" s="32" t="s">
        <v>108</v>
      </c>
      <c r="J60" s="33" t="s">
        <v>108</v>
      </c>
      <c r="K60" s="31" t="s">
        <v>108</v>
      </c>
      <c r="L60" s="32" t="s">
        <v>108</v>
      </c>
      <c r="M60" s="33" t="s">
        <v>108</v>
      </c>
      <c r="N60" s="31" t="s">
        <v>108</v>
      </c>
      <c r="O60" s="32" t="s">
        <v>108</v>
      </c>
      <c r="P60" s="33" t="s">
        <v>108</v>
      </c>
      <c r="Q60" s="31" t="s">
        <v>108</v>
      </c>
      <c r="R60" s="32" t="s">
        <v>108</v>
      </c>
      <c r="S60" s="32" t="s">
        <v>108</v>
      </c>
      <c r="T60" s="32" t="s">
        <v>108</v>
      </c>
      <c r="U60" s="32" t="s">
        <v>108</v>
      </c>
      <c r="V60" s="32" t="s">
        <v>108</v>
      </c>
      <c r="W60" s="32" t="s">
        <v>108</v>
      </c>
      <c r="X60" s="32" t="s">
        <v>108</v>
      </c>
      <c r="Y60" s="32" t="s">
        <v>108</v>
      </c>
      <c r="Z60" s="32" t="s">
        <v>108</v>
      </c>
      <c r="AA60" s="32" t="s">
        <v>108</v>
      </c>
      <c r="AB60" s="33" t="s">
        <v>108</v>
      </c>
      <c r="AC60" s="30" t="s">
        <v>108</v>
      </c>
      <c r="AD60" s="31" t="s">
        <v>108</v>
      </c>
      <c r="AE60" s="33" t="s">
        <v>108</v>
      </c>
      <c r="AF60" s="18" t="s">
        <v>108</v>
      </c>
      <c r="AG60" s="29" t="s">
        <v>713</v>
      </c>
      <c r="AH60" s="29" t="s">
        <v>108</v>
      </c>
    </row>
    <row r="61" spans="1:34" ht="34.5" customHeight="1">
      <c r="A61" s="34"/>
      <c r="B61" s="28"/>
      <c r="C61" s="28"/>
      <c r="D61" s="29" t="s">
        <v>727</v>
      </c>
      <c r="E61" s="30" t="s">
        <v>108</v>
      </c>
      <c r="F61" s="30" t="s">
        <v>108</v>
      </c>
      <c r="G61" s="30" t="s">
        <v>108</v>
      </c>
      <c r="H61" s="31" t="s">
        <v>108</v>
      </c>
      <c r="I61" s="32" t="s">
        <v>108</v>
      </c>
      <c r="J61" s="33" t="s">
        <v>108</v>
      </c>
      <c r="K61" s="31" t="s">
        <v>108</v>
      </c>
      <c r="L61" s="32" t="s">
        <v>108</v>
      </c>
      <c r="M61" s="33" t="s">
        <v>108</v>
      </c>
      <c r="N61" s="31" t="s">
        <v>108</v>
      </c>
      <c r="O61" s="32" t="s">
        <v>108</v>
      </c>
      <c r="P61" s="33" t="s">
        <v>108</v>
      </c>
      <c r="Q61" s="31" t="s">
        <v>108</v>
      </c>
      <c r="R61" s="32" t="s">
        <v>108</v>
      </c>
      <c r="S61" s="32" t="s">
        <v>108</v>
      </c>
      <c r="T61" s="32" t="s">
        <v>108</v>
      </c>
      <c r="U61" s="32" t="s">
        <v>108</v>
      </c>
      <c r="V61" s="32" t="s">
        <v>108</v>
      </c>
      <c r="W61" s="32" t="s">
        <v>108</v>
      </c>
      <c r="X61" s="32" t="s">
        <v>108</v>
      </c>
      <c r="Y61" s="32" t="s">
        <v>108</v>
      </c>
      <c r="Z61" s="32" t="s">
        <v>108</v>
      </c>
      <c r="AA61" s="32" t="s">
        <v>108</v>
      </c>
      <c r="AB61" s="33" t="s">
        <v>108</v>
      </c>
      <c r="AC61" s="30" t="s">
        <v>108</v>
      </c>
      <c r="AD61" s="31" t="s">
        <v>108</v>
      </c>
      <c r="AE61" s="33" t="s">
        <v>108</v>
      </c>
      <c r="AF61" s="18" t="s">
        <v>108</v>
      </c>
      <c r="AG61" s="29" t="s">
        <v>714</v>
      </c>
      <c r="AH61" s="29" t="s">
        <v>108</v>
      </c>
    </row>
    <row r="62" spans="1:34" ht="34.5" customHeight="1">
      <c r="A62" s="34" t="s">
        <v>216</v>
      </c>
      <c r="B62" s="28" t="s">
        <v>254</v>
      </c>
      <c r="C62" s="28"/>
      <c r="D62" s="29" t="s">
        <v>728</v>
      </c>
      <c r="E62" s="30">
        <v>95.3</v>
      </c>
      <c r="F62" s="30" t="s">
        <v>192</v>
      </c>
      <c r="G62" s="30" t="s">
        <v>184</v>
      </c>
      <c r="H62" s="31" t="s">
        <v>125</v>
      </c>
      <c r="I62" s="32" t="s">
        <v>172</v>
      </c>
      <c r="J62" s="33" t="s">
        <v>134</v>
      </c>
      <c r="K62" s="31" t="s">
        <v>167</v>
      </c>
      <c r="L62" s="32" t="s">
        <v>178</v>
      </c>
      <c r="M62" s="33" t="s">
        <v>152</v>
      </c>
      <c r="N62" s="31" t="s">
        <v>118</v>
      </c>
      <c r="O62" s="32" t="s">
        <v>151</v>
      </c>
      <c r="P62" s="33" t="s">
        <v>150</v>
      </c>
      <c r="Q62" s="31" t="s">
        <v>141</v>
      </c>
      <c r="R62" s="32" t="s">
        <v>166</v>
      </c>
      <c r="S62" s="32" t="s">
        <v>128</v>
      </c>
      <c r="T62" s="32" t="s">
        <v>147</v>
      </c>
      <c r="U62" s="32" t="s">
        <v>131</v>
      </c>
      <c r="V62" s="32" t="s">
        <v>146</v>
      </c>
      <c r="W62" s="32" t="s">
        <v>142</v>
      </c>
      <c r="X62" s="32" t="s">
        <v>81</v>
      </c>
      <c r="Y62" s="32" t="s">
        <v>134</v>
      </c>
      <c r="Z62" s="32" t="s">
        <v>165</v>
      </c>
      <c r="AA62" s="32" t="s">
        <v>141</v>
      </c>
      <c r="AB62" s="33" t="s">
        <v>77</v>
      </c>
      <c r="AC62" s="30" t="s">
        <v>156</v>
      </c>
      <c r="AD62" s="31" t="s">
        <v>174</v>
      </c>
      <c r="AE62" s="33" t="s">
        <v>77</v>
      </c>
      <c r="AF62" s="63">
        <v>44985</v>
      </c>
      <c r="AG62" s="29" t="s">
        <v>108</v>
      </c>
      <c r="AH62" s="29" t="s">
        <v>226</v>
      </c>
    </row>
    <row r="63" spans="1:34" ht="34.5" customHeight="1">
      <c r="A63" s="34"/>
      <c r="B63" s="28"/>
      <c r="C63" s="28"/>
      <c r="D63" s="29" t="s">
        <v>729</v>
      </c>
      <c r="E63" s="30">
        <v>95.3</v>
      </c>
      <c r="F63" s="30" t="s">
        <v>192</v>
      </c>
      <c r="G63" s="30" t="s">
        <v>184</v>
      </c>
      <c r="H63" s="31" t="s">
        <v>125</v>
      </c>
      <c r="I63" s="32" t="s">
        <v>172</v>
      </c>
      <c r="J63" s="33" t="s">
        <v>134</v>
      </c>
      <c r="K63" s="31" t="s">
        <v>167</v>
      </c>
      <c r="L63" s="32" t="s">
        <v>178</v>
      </c>
      <c r="M63" s="33" t="s">
        <v>152</v>
      </c>
      <c r="N63" s="31" t="s">
        <v>118</v>
      </c>
      <c r="O63" s="32" t="s">
        <v>151</v>
      </c>
      <c r="P63" s="33" t="s">
        <v>150</v>
      </c>
      <c r="Q63" s="31" t="s">
        <v>141</v>
      </c>
      <c r="R63" s="32" t="s">
        <v>166</v>
      </c>
      <c r="S63" s="32" t="s">
        <v>128</v>
      </c>
      <c r="T63" s="32" t="s">
        <v>147</v>
      </c>
      <c r="U63" s="32" t="s">
        <v>131</v>
      </c>
      <c r="V63" s="32" t="s">
        <v>146</v>
      </c>
      <c r="W63" s="32" t="s">
        <v>142</v>
      </c>
      <c r="X63" s="32" t="s">
        <v>81</v>
      </c>
      <c r="Y63" s="32" t="s">
        <v>134</v>
      </c>
      <c r="Z63" s="32" t="s">
        <v>165</v>
      </c>
      <c r="AA63" s="32" t="s">
        <v>141</v>
      </c>
      <c r="AB63" s="33" t="s">
        <v>77</v>
      </c>
      <c r="AC63" s="30" t="s">
        <v>156</v>
      </c>
      <c r="AD63" s="31" t="s">
        <v>174</v>
      </c>
      <c r="AE63" s="33" t="s">
        <v>77</v>
      </c>
      <c r="AF63" s="18" t="s">
        <v>108</v>
      </c>
      <c r="AG63" s="29" t="s">
        <v>275</v>
      </c>
      <c r="AH63" s="29" t="s">
        <v>108</v>
      </c>
    </row>
    <row r="64" spans="1:34" ht="34.5" customHeight="1">
      <c r="A64" s="34"/>
      <c r="B64" s="28"/>
      <c r="C64" s="28"/>
      <c r="D64" s="29" t="s">
        <v>729</v>
      </c>
      <c r="E64" s="30" t="s">
        <v>108</v>
      </c>
      <c r="F64" s="30" t="s">
        <v>108</v>
      </c>
      <c r="G64" s="30" t="s">
        <v>108</v>
      </c>
      <c r="H64" s="31" t="s">
        <v>108</v>
      </c>
      <c r="I64" s="32" t="s">
        <v>108</v>
      </c>
      <c r="J64" s="33" t="s">
        <v>108</v>
      </c>
      <c r="K64" s="31" t="s">
        <v>108</v>
      </c>
      <c r="L64" s="32" t="s">
        <v>108</v>
      </c>
      <c r="M64" s="33" t="s">
        <v>108</v>
      </c>
      <c r="N64" s="31" t="s">
        <v>108</v>
      </c>
      <c r="O64" s="32" t="s">
        <v>108</v>
      </c>
      <c r="P64" s="33" t="s">
        <v>108</v>
      </c>
      <c r="Q64" s="31" t="s">
        <v>108</v>
      </c>
      <c r="R64" s="32" t="s">
        <v>108</v>
      </c>
      <c r="S64" s="32" t="s">
        <v>108</v>
      </c>
      <c r="T64" s="32" t="s">
        <v>108</v>
      </c>
      <c r="U64" s="32" t="s">
        <v>108</v>
      </c>
      <c r="V64" s="32" t="s">
        <v>108</v>
      </c>
      <c r="W64" s="32" t="s">
        <v>108</v>
      </c>
      <c r="X64" s="32" t="s">
        <v>108</v>
      </c>
      <c r="Y64" s="32" t="s">
        <v>108</v>
      </c>
      <c r="Z64" s="32" t="s">
        <v>108</v>
      </c>
      <c r="AA64" s="32" t="s">
        <v>108</v>
      </c>
      <c r="AB64" s="33" t="s">
        <v>108</v>
      </c>
      <c r="AC64" s="30" t="s">
        <v>108</v>
      </c>
      <c r="AD64" s="31" t="s">
        <v>108</v>
      </c>
      <c r="AE64" s="33" t="s">
        <v>108</v>
      </c>
      <c r="AF64" s="18" t="s">
        <v>108</v>
      </c>
      <c r="AG64" s="29" t="s">
        <v>274</v>
      </c>
      <c r="AH64" s="29" t="s">
        <v>108</v>
      </c>
    </row>
    <row r="65" spans="1:34" ht="34.5" customHeight="1">
      <c r="A65" s="34"/>
      <c r="B65" s="28"/>
      <c r="C65" s="28"/>
      <c r="D65" s="29" t="s">
        <v>729</v>
      </c>
      <c r="E65" s="30" t="s">
        <v>108</v>
      </c>
      <c r="F65" s="30" t="s">
        <v>108</v>
      </c>
      <c r="G65" s="30" t="s">
        <v>108</v>
      </c>
      <c r="H65" s="31" t="s">
        <v>108</v>
      </c>
      <c r="I65" s="32" t="s">
        <v>108</v>
      </c>
      <c r="J65" s="33" t="s">
        <v>108</v>
      </c>
      <c r="K65" s="31" t="s">
        <v>108</v>
      </c>
      <c r="L65" s="32" t="s">
        <v>108</v>
      </c>
      <c r="M65" s="33" t="s">
        <v>108</v>
      </c>
      <c r="N65" s="31" t="s">
        <v>108</v>
      </c>
      <c r="O65" s="32" t="s">
        <v>108</v>
      </c>
      <c r="P65" s="33" t="s">
        <v>108</v>
      </c>
      <c r="Q65" s="31" t="s">
        <v>108</v>
      </c>
      <c r="R65" s="32" t="s">
        <v>108</v>
      </c>
      <c r="S65" s="32" t="s">
        <v>108</v>
      </c>
      <c r="T65" s="32" t="s">
        <v>108</v>
      </c>
      <c r="U65" s="32" t="s">
        <v>108</v>
      </c>
      <c r="V65" s="32" t="s">
        <v>108</v>
      </c>
      <c r="W65" s="32" t="s">
        <v>108</v>
      </c>
      <c r="X65" s="32" t="s">
        <v>108</v>
      </c>
      <c r="Y65" s="32" t="s">
        <v>108</v>
      </c>
      <c r="Z65" s="32" t="s">
        <v>108</v>
      </c>
      <c r="AA65" s="32" t="s">
        <v>108</v>
      </c>
      <c r="AB65" s="33" t="s">
        <v>108</v>
      </c>
      <c r="AC65" s="30" t="s">
        <v>108</v>
      </c>
      <c r="AD65" s="31" t="s">
        <v>108</v>
      </c>
      <c r="AE65" s="33" t="s">
        <v>108</v>
      </c>
      <c r="AF65" s="18" t="s">
        <v>108</v>
      </c>
      <c r="AG65" s="29" t="s">
        <v>276</v>
      </c>
      <c r="AH65" s="29" t="s">
        <v>108</v>
      </c>
    </row>
    <row r="66" spans="1:34" ht="34.5" customHeight="1">
      <c r="A66" s="34"/>
      <c r="B66" s="28"/>
      <c r="C66" s="28"/>
      <c r="D66" s="29" t="s">
        <v>729</v>
      </c>
      <c r="E66" s="30" t="s">
        <v>108</v>
      </c>
      <c r="F66" s="30" t="s">
        <v>108</v>
      </c>
      <c r="G66" s="30" t="s">
        <v>108</v>
      </c>
      <c r="H66" s="31" t="s">
        <v>108</v>
      </c>
      <c r="I66" s="32" t="s">
        <v>108</v>
      </c>
      <c r="J66" s="33" t="s">
        <v>108</v>
      </c>
      <c r="K66" s="31" t="s">
        <v>108</v>
      </c>
      <c r="L66" s="32" t="s">
        <v>108</v>
      </c>
      <c r="M66" s="33" t="s">
        <v>108</v>
      </c>
      <c r="N66" s="31" t="s">
        <v>108</v>
      </c>
      <c r="O66" s="32" t="s">
        <v>108</v>
      </c>
      <c r="P66" s="33" t="s">
        <v>108</v>
      </c>
      <c r="Q66" s="31" t="s">
        <v>108</v>
      </c>
      <c r="R66" s="32" t="s">
        <v>108</v>
      </c>
      <c r="S66" s="32" t="s">
        <v>108</v>
      </c>
      <c r="T66" s="32" t="s">
        <v>108</v>
      </c>
      <c r="U66" s="32" t="s">
        <v>108</v>
      </c>
      <c r="V66" s="32" t="s">
        <v>108</v>
      </c>
      <c r="W66" s="32" t="s">
        <v>108</v>
      </c>
      <c r="X66" s="32" t="s">
        <v>108</v>
      </c>
      <c r="Y66" s="32" t="s">
        <v>108</v>
      </c>
      <c r="Z66" s="32" t="s">
        <v>108</v>
      </c>
      <c r="AA66" s="32" t="s">
        <v>108</v>
      </c>
      <c r="AB66" s="33" t="s">
        <v>108</v>
      </c>
      <c r="AC66" s="30" t="s">
        <v>108</v>
      </c>
      <c r="AD66" s="31" t="s">
        <v>108</v>
      </c>
      <c r="AE66" s="33" t="s">
        <v>108</v>
      </c>
      <c r="AF66" s="18" t="s">
        <v>108</v>
      </c>
      <c r="AG66" s="29" t="s">
        <v>713</v>
      </c>
      <c r="AH66" s="29" t="s">
        <v>108</v>
      </c>
    </row>
    <row r="67" spans="1:34" ht="34.5" customHeight="1">
      <c r="A67" s="34"/>
      <c r="B67" s="28"/>
      <c r="C67" s="28"/>
      <c r="D67" s="29" t="s">
        <v>729</v>
      </c>
      <c r="E67" s="30" t="s">
        <v>108</v>
      </c>
      <c r="F67" s="30" t="s">
        <v>108</v>
      </c>
      <c r="G67" s="30" t="s">
        <v>108</v>
      </c>
      <c r="H67" s="31" t="s">
        <v>108</v>
      </c>
      <c r="I67" s="32" t="s">
        <v>108</v>
      </c>
      <c r="J67" s="33" t="s">
        <v>108</v>
      </c>
      <c r="K67" s="31" t="s">
        <v>108</v>
      </c>
      <c r="L67" s="32" t="s">
        <v>108</v>
      </c>
      <c r="M67" s="33" t="s">
        <v>108</v>
      </c>
      <c r="N67" s="31" t="s">
        <v>108</v>
      </c>
      <c r="O67" s="32" t="s">
        <v>108</v>
      </c>
      <c r="P67" s="33" t="s">
        <v>108</v>
      </c>
      <c r="Q67" s="31" t="s">
        <v>108</v>
      </c>
      <c r="R67" s="32" t="s">
        <v>108</v>
      </c>
      <c r="S67" s="32" t="s">
        <v>108</v>
      </c>
      <c r="T67" s="32" t="s">
        <v>108</v>
      </c>
      <c r="U67" s="32" t="s">
        <v>108</v>
      </c>
      <c r="V67" s="32" t="s">
        <v>108</v>
      </c>
      <c r="W67" s="32" t="s">
        <v>108</v>
      </c>
      <c r="X67" s="32" t="s">
        <v>108</v>
      </c>
      <c r="Y67" s="32" t="s">
        <v>108</v>
      </c>
      <c r="Z67" s="32" t="s">
        <v>108</v>
      </c>
      <c r="AA67" s="32" t="s">
        <v>108</v>
      </c>
      <c r="AB67" s="33" t="s">
        <v>108</v>
      </c>
      <c r="AC67" s="30" t="s">
        <v>108</v>
      </c>
      <c r="AD67" s="31" t="s">
        <v>108</v>
      </c>
      <c r="AE67" s="33" t="s">
        <v>108</v>
      </c>
      <c r="AF67" s="18" t="s">
        <v>108</v>
      </c>
      <c r="AG67" s="29" t="s">
        <v>714</v>
      </c>
      <c r="AH67" s="29" t="s">
        <v>108</v>
      </c>
    </row>
    <row r="68" spans="1:34" ht="34.5" customHeight="1">
      <c r="A68" s="34" t="s">
        <v>216</v>
      </c>
      <c r="B68" s="28" t="s">
        <v>217</v>
      </c>
      <c r="C68" s="28"/>
      <c r="D68" s="29" t="s">
        <v>218</v>
      </c>
      <c r="E68" s="30">
        <v>16.7</v>
      </c>
      <c r="F68" s="30">
        <v>9.8000000000000007</v>
      </c>
      <c r="G68" s="30">
        <v>12.4</v>
      </c>
      <c r="H68" s="31">
        <v>440</v>
      </c>
      <c r="I68" s="32">
        <v>800</v>
      </c>
      <c r="J68" s="33">
        <v>450</v>
      </c>
      <c r="K68" s="31">
        <v>260</v>
      </c>
      <c r="L68" s="32">
        <v>290</v>
      </c>
      <c r="M68" s="33">
        <v>560</v>
      </c>
      <c r="N68" s="31">
        <v>510</v>
      </c>
      <c r="O68" s="32">
        <v>290</v>
      </c>
      <c r="P68" s="33">
        <v>810</v>
      </c>
      <c r="Q68" s="31">
        <v>590</v>
      </c>
      <c r="R68" s="32">
        <v>160</v>
      </c>
      <c r="S68" s="32">
        <v>630</v>
      </c>
      <c r="T68" s="32">
        <v>220</v>
      </c>
      <c r="U68" s="32">
        <v>470</v>
      </c>
      <c r="V68" s="32">
        <v>1100</v>
      </c>
      <c r="W68" s="32">
        <v>1100</v>
      </c>
      <c r="X68" s="32">
        <v>2500</v>
      </c>
      <c r="Y68" s="32">
        <v>580</v>
      </c>
      <c r="Z68" s="32">
        <v>480</v>
      </c>
      <c r="AA68" s="32">
        <v>570</v>
      </c>
      <c r="AB68" s="33" t="s">
        <v>77</v>
      </c>
      <c r="AC68" s="30">
        <v>12000</v>
      </c>
      <c r="AD68" s="31">
        <v>280</v>
      </c>
      <c r="AE68" s="33" t="s">
        <v>77</v>
      </c>
      <c r="AF68" s="63">
        <v>44985</v>
      </c>
      <c r="AG68" s="29" t="s">
        <v>108</v>
      </c>
      <c r="AH68" s="29" t="s">
        <v>108</v>
      </c>
    </row>
    <row r="69" spans="1:34" ht="34.5" customHeight="1">
      <c r="A69" s="34"/>
      <c r="B69" s="28"/>
      <c r="C69" s="28"/>
      <c r="D69" s="29" t="s">
        <v>311</v>
      </c>
      <c r="E69" s="30" t="s">
        <v>108</v>
      </c>
      <c r="F69" s="30" t="s">
        <v>108</v>
      </c>
      <c r="G69" s="30" t="s">
        <v>108</v>
      </c>
      <c r="H69" s="31" t="s">
        <v>108</v>
      </c>
      <c r="I69" s="32" t="s">
        <v>108</v>
      </c>
      <c r="J69" s="33" t="s">
        <v>108</v>
      </c>
      <c r="K69" s="31" t="s">
        <v>108</v>
      </c>
      <c r="L69" s="32" t="s">
        <v>108</v>
      </c>
      <c r="M69" s="33" t="s">
        <v>108</v>
      </c>
      <c r="N69" s="31" t="s">
        <v>108</v>
      </c>
      <c r="O69" s="32" t="s">
        <v>108</v>
      </c>
      <c r="P69" s="33" t="s">
        <v>108</v>
      </c>
      <c r="Q69" s="31" t="s">
        <v>108</v>
      </c>
      <c r="R69" s="32" t="s">
        <v>108</v>
      </c>
      <c r="S69" s="32" t="s">
        <v>108</v>
      </c>
      <c r="T69" s="32" t="s">
        <v>108</v>
      </c>
      <c r="U69" s="32" t="s">
        <v>108</v>
      </c>
      <c r="V69" s="32" t="s">
        <v>108</v>
      </c>
      <c r="W69" s="32" t="s">
        <v>108</v>
      </c>
      <c r="X69" s="32" t="s">
        <v>108</v>
      </c>
      <c r="Y69" s="32" t="s">
        <v>108</v>
      </c>
      <c r="Z69" s="32" t="s">
        <v>108</v>
      </c>
      <c r="AA69" s="32" t="s">
        <v>108</v>
      </c>
      <c r="AB69" s="33" t="s">
        <v>108</v>
      </c>
      <c r="AC69" s="30" t="s">
        <v>108</v>
      </c>
      <c r="AD69" s="31" t="s">
        <v>108</v>
      </c>
      <c r="AE69" s="33" t="s">
        <v>108</v>
      </c>
      <c r="AF69" s="18" t="s">
        <v>108</v>
      </c>
      <c r="AG69" s="29" t="s">
        <v>275</v>
      </c>
      <c r="AH69" s="29" t="s">
        <v>108</v>
      </c>
    </row>
    <row r="70" spans="1:34" ht="34.5" customHeight="1">
      <c r="A70" s="34"/>
      <c r="B70" s="28"/>
      <c r="C70" s="28"/>
      <c r="D70" s="29" t="s">
        <v>311</v>
      </c>
      <c r="E70" s="30" t="s">
        <v>108</v>
      </c>
      <c r="F70" s="30">
        <v>9.8000000000000007</v>
      </c>
      <c r="G70" s="30" t="s">
        <v>108</v>
      </c>
      <c r="H70" s="31">
        <v>440</v>
      </c>
      <c r="I70" s="32">
        <v>800</v>
      </c>
      <c r="J70" s="33">
        <v>450</v>
      </c>
      <c r="K70" s="31">
        <v>260</v>
      </c>
      <c r="L70" s="32">
        <v>290</v>
      </c>
      <c r="M70" s="33">
        <v>560</v>
      </c>
      <c r="N70" s="31">
        <v>510</v>
      </c>
      <c r="O70" s="32">
        <v>290</v>
      </c>
      <c r="P70" s="33">
        <v>810</v>
      </c>
      <c r="Q70" s="31">
        <v>590</v>
      </c>
      <c r="R70" s="32">
        <v>160</v>
      </c>
      <c r="S70" s="32">
        <v>630</v>
      </c>
      <c r="T70" s="32">
        <v>220</v>
      </c>
      <c r="U70" s="32">
        <v>470</v>
      </c>
      <c r="V70" s="32">
        <v>1100</v>
      </c>
      <c r="W70" s="32">
        <v>1100</v>
      </c>
      <c r="X70" s="32">
        <v>2500</v>
      </c>
      <c r="Y70" s="32">
        <v>580</v>
      </c>
      <c r="Z70" s="32">
        <v>480</v>
      </c>
      <c r="AA70" s="32">
        <v>570</v>
      </c>
      <c r="AB70" s="33" t="s">
        <v>108</v>
      </c>
      <c r="AC70" s="30">
        <v>12000</v>
      </c>
      <c r="AD70" s="31">
        <v>280</v>
      </c>
      <c r="AE70" s="33" t="s">
        <v>108</v>
      </c>
      <c r="AF70" s="18" t="s">
        <v>108</v>
      </c>
      <c r="AG70" s="29" t="s">
        <v>274</v>
      </c>
      <c r="AH70" s="29" t="s">
        <v>108</v>
      </c>
    </row>
    <row r="71" spans="1:34" ht="34.5" customHeight="1">
      <c r="A71" s="34"/>
      <c r="B71" s="28"/>
      <c r="C71" s="28"/>
      <c r="D71" s="29" t="s">
        <v>311</v>
      </c>
      <c r="E71" s="30" t="s">
        <v>108</v>
      </c>
      <c r="F71" s="30" t="s">
        <v>108</v>
      </c>
      <c r="G71" s="30" t="s">
        <v>108</v>
      </c>
      <c r="H71" s="31" t="s">
        <v>108</v>
      </c>
      <c r="I71" s="32" t="s">
        <v>108</v>
      </c>
      <c r="J71" s="33" t="s">
        <v>108</v>
      </c>
      <c r="K71" s="31" t="s">
        <v>108</v>
      </c>
      <c r="L71" s="32" t="s">
        <v>108</v>
      </c>
      <c r="M71" s="33" t="s">
        <v>108</v>
      </c>
      <c r="N71" s="31" t="s">
        <v>108</v>
      </c>
      <c r="O71" s="32" t="s">
        <v>108</v>
      </c>
      <c r="P71" s="33" t="s">
        <v>108</v>
      </c>
      <c r="Q71" s="31" t="s">
        <v>108</v>
      </c>
      <c r="R71" s="32" t="s">
        <v>108</v>
      </c>
      <c r="S71" s="32" t="s">
        <v>108</v>
      </c>
      <c r="T71" s="32" t="s">
        <v>108</v>
      </c>
      <c r="U71" s="32" t="s">
        <v>108</v>
      </c>
      <c r="V71" s="32" t="s">
        <v>108</v>
      </c>
      <c r="W71" s="32" t="s">
        <v>108</v>
      </c>
      <c r="X71" s="32" t="s">
        <v>108</v>
      </c>
      <c r="Y71" s="32" t="s">
        <v>108</v>
      </c>
      <c r="Z71" s="32" t="s">
        <v>108</v>
      </c>
      <c r="AA71" s="32" t="s">
        <v>108</v>
      </c>
      <c r="AB71" s="33" t="s">
        <v>108</v>
      </c>
      <c r="AC71" s="30" t="s">
        <v>108</v>
      </c>
      <c r="AD71" s="31" t="s">
        <v>108</v>
      </c>
      <c r="AE71" s="33" t="s">
        <v>108</v>
      </c>
      <c r="AF71" s="18" t="s">
        <v>108</v>
      </c>
      <c r="AG71" s="29" t="s">
        <v>276</v>
      </c>
      <c r="AH71" s="29" t="s">
        <v>108</v>
      </c>
    </row>
    <row r="72" spans="1:34" ht="34.5" customHeight="1">
      <c r="A72" s="34"/>
      <c r="B72" s="28"/>
      <c r="C72" s="28"/>
      <c r="D72" s="29" t="s">
        <v>311</v>
      </c>
      <c r="E72" s="30" t="s">
        <v>108</v>
      </c>
      <c r="F72" s="30" t="s">
        <v>108</v>
      </c>
      <c r="G72" s="30" t="s">
        <v>108</v>
      </c>
      <c r="H72" s="31" t="s">
        <v>108</v>
      </c>
      <c r="I72" s="32" t="s">
        <v>108</v>
      </c>
      <c r="J72" s="33" t="s">
        <v>108</v>
      </c>
      <c r="K72" s="31" t="s">
        <v>108</v>
      </c>
      <c r="L72" s="32" t="s">
        <v>108</v>
      </c>
      <c r="M72" s="33" t="s">
        <v>108</v>
      </c>
      <c r="N72" s="31" t="s">
        <v>108</v>
      </c>
      <c r="O72" s="32" t="s">
        <v>108</v>
      </c>
      <c r="P72" s="33" t="s">
        <v>108</v>
      </c>
      <c r="Q72" s="31" t="s">
        <v>108</v>
      </c>
      <c r="R72" s="32" t="s">
        <v>108</v>
      </c>
      <c r="S72" s="32" t="s">
        <v>108</v>
      </c>
      <c r="T72" s="32" t="s">
        <v>108</v>
      </c>
      <c r="U72" s="32" t="s">
        <v>108</v>
      </c>
      <c r="V72" s="32" t="s">
        <v>108</v>
      </c>
      <c r="W72" s="32" t="s">
        <v>108</v>
      </c>
      <c r="X72" s="32" t="s">
        <v>108</v>
      </c>
      <c r="Y72" s="32" t="s">
        <v>108</v>
      </c>
      <c r="Z72" s="32" t="s">
        <v>108</v>
      </c>
      <c r="AA72" s="32" t="s">
        <v>108</v>
      </c>
      <c r="AB72" s="33" t="s">
        <v>108</v>
      </c>
      <c r="AC72" s="30" t="s">
        <v>108</v>
      </c>
      <c r="AD72" s="31" t="s">
        <v>108</v>
      </c>
      <c r="AE72" s="33" t="s">
        <v>108</v>
      </c>
      <c r="AF72" s="18" t="s">
        <v>108</v>
      </c>
      <c r="AG72" s="29" t="s">
        <v>713</v>
      </c>
      <c r="AH72" s="29" t="s">
        <v>108</v>
      </c>
    </row>
    <row r="73" spans="1:34" ht="34.5" customHeight="1">
      <c r="A73" s="34"/>
      <c r="B73" s="28"/>
      <c r="C73" s="28"/>
      <c r="D73" s="29" t="s">
        <v>311</v>
      </c>
      <c r="E73" s="30" t="s">
        <v>108</v>
      </c>
      <c r="F73" s="30" t="s">
        <v>108</v>
      </c>
      <c r="G73" s="30" t="s">
        <v>108</v>
      </c>
      <c r="H73" s="31" t="s">
        <v>108</v>
      </c>
      <c r="I73" s="32" t="s">
        <v>108</v>
      </c>
      <c r="J73" s="33" t="s">
        <v>108</v>
      </c>
      <c r="K73" s="31" t="s">
        <v>108</v>
      </c>
      <c r="L73" s="32" t="s">
        <v>108</v>
      </c>
      <c r="M73" s="33" t="s">
        <v>108</v>
      </c>
      <c r="N73" s="31" t="s">
        <v>108</v>
      </c>
      <c r="O73" s="32" t="s">
        <v>108</v>
      </c>
      <c r="P73" s="33" t="s">
        <v>108</v>
      </c>
      <c r="Q73" s="31" t="s">
        <v>108</v>
      </c>
      <c r="R73" s="32" t="s">
        <v>108</v>
      </c>
      <c r="S73" s="32" t="s">
        <v>108</v>
      </c>
      <c r="T73" s="32" t="s">
        <v>108</v>
      </c>
      <c r="U73" s="32" t="s">
        <v>108</v>
      </c>
      <c r="V73" s="32" t="s">
        <v>108</v>
      </c>
      <c r="W73" s="32" t="s">
        <v>108</v>
      </c>
      <c r="X73" s="32" t="s">
        <v>108</v>
      </c>
      <c r="Y73" s="32" t="s">
        <v>108</v>
      </c>
      <c r="Z73" s="32" t="s">
        <v>108</v>
      </c>
      <c r="AA73" s="32" t="s">
        <v>108</v>
      </c>
      <c r="AB73" s="33" t="s">
        <v>108</v>
      </c>
      <c r="AC73" s="30" t="s">
        <v>108</v>
      </c>
      <c r="AD73" s="31" t="s">
        <v>108</v>
      </c>
      <c r="AE73" s="33" t="s">
        <v>108</v>
      </c>
      <c r="AF73" s="18" t="s">
        <v>108</v>
      </c>
      <c r="AG73" s="29" t="s">
        <v>714</v>
      </c>
      <c r="AH73" s="29" t="s">
        <v>108</v>
      </c>
    </row>
    <row r="74" spans="1:34" ht="34.5" customHeight="1">
      <c r="A74" s="34" t="s">
        <v>216</v>
      </c>
      <c r="B74" s="28" t="s">
        <v>219</v>
      </c>
      <c r="C74" s="28"/>
      <c r="D74" s="29" t="s">
        <v>220</v>
      </c>
      <c r="E74" s="30">
        <v>8.4</v>
      </c>
      <c r="F74" s="30">
        <v>26.8</v>
      </c>
      <c r="G74" s="30">
        <v>34.799999999999997</v>
      </c>
      <c r="H74" s="31">
        <v>1300</v>
      </c>
      <c r="I74" s="32">
        <v>2500</v>
      </c>
      <c r="J74" s="33">
        <v>1700</v>
      </c>
      <c r="K74" s="31">
        <v>710</v>
      </c>
      <c r="L74" s="32">
        <v>540</v>
      </c>
      <c r="M74" s="33">
        <v>1300</v>
      </c>
      <c r="N74" s="31">
        <v>1300</v>
      </c>
      <c r="O74" s="32">
        <v>1200</v>
      </c>
      <c r="P74" s="33">
        <v>2500</v>
      </c>
      <c r="Q74" s="31">
        <v>1900</v>
      </c>
      <c r="R74" s="32">
        <v>440</v>
      </c>
      <c r="S74" s="32">
        <v>2100</v>
      </c>
      <c r="T74" s="32">
        <v>570</v>
      </c>
      <c r="U74" s="32">
        <v>2000</v>
      </c>
      <c r="V74" s="32">
        <v>3700</v>
      </c>
      <c r="W74" s="32">
        <v>3100</v>
      </c>
      <c r="X74" s="32">
        <v>3600</v>
      </c>
      <c r="Y74" s="32">
        <v>2000</v>
      </c>
      <c r="Z74" s="32">
        <v>1400</v>
      </c>
      <c r="AA74" s="32">
        <v>1700</v>
      </c>
      <c r="AB74" s="33" t="s">
        <v>77</v>
      </c>
      <c r="AC74" s="30">
        <v>31000</v>
      </c>
      <c r="AD74" s="31">
        <v>540</v>
      </c>
      <c r="AE74" s="33" t="s">
        <v>77</v>
      </c>
      <c r="AF74" s="63">
        <v>44985</v>
      </c>
      <c r="AG74" s="29" t="s">
        <v>108</v>
      </c>
      <c r="AH74" s="29" t="s">
        <v>221</v>
      </c>
    </row>
    <row r="75" spans="1:34" ht="34.5" customHeight="1">
      <c r="A75" s="34"/>
      <c r="B75" s="28"/>
      <c r="C75" s="28"/>
      <c r="D75" s="29" t="s">
        <v>312</v>
      </c>
      <c r="E75" s="30" t="s">
        <v>108</v>
      </c>
      <c r="F75" s="30" t="s">
        <v>108</v>
      </c>
      <c r="G75" s="30" t="s">
        <v>108</v>
      </c>
      <c r="H75" s="31" t="s">
        <v>108</v>
      </c>
      <c r="I75" s="32" t="s">
        <v>108</v>
      </c>
      <c r="J75" s="33" t="s">
        <v>108</v>
      </c>
      <c r="K75" s="31" t="s">
        <v>108</v>
      </c>
      <c r="L75" s="32" t="s">
        <v>108</v>
      </c>
      <c r="M75" s="33" t="s">
        <v>108</v>
      </c>
      <c r="N75" s="31" t="s">
        <v>108</v>
      </c>
      <c r="O75" s="32" t="s">
        <v>108</v>
      </c>
      <c r="P75" s="33" t="s">
        <v>108</v>
      </c>
      <c r="Q75" s="31" t="s">
        <v>108</v>
      </c>
      <c r="R75" s="32" t="s">
        <v>108</v>
      </c>
      <c r="S75" s="32" t="s">
        <v>108</v>
      </c>
      <c r="T75" s="32" t="s">
        <v>108</v>
      </c>
      <c r="U75" s="32" t="s">
        <v>108</v>
      </c>
      <c r="V75" s="32" t="s">
        <v>108</v>
      </c>
      <c r="W75" s="32" t="s">
        <v>108</v>
      </c>
      <c r="X75" s="32" t="s">
        <v>108</v>
      </c>
      <c r="Y75" s="32" t="s">
        <v>108</v>
      </c>
      <c r="Z75" s="32" t="s">
        <v>108</v>
      </c>
      <c r="AA75" s="32" t="s">
        <v>108</v>
      </c>
      <c r="AB75" s="33" t="s">
        <v>108</v>
      </c>
      <c r="AC75" s="30" t="s">
        <v>108</v>
      </c>
      <c r="AD75" s="31" t="s">
        <v>108</v>
      </c>
      <c r="AE75" s="33" t="s">
        <v>108</v>
      </c>
      <c r="AF75" s="18" t="s">
        <v>108</v>
      </c>
      <c r="AG75" s="29" t="s">
        <v>275</v>
      </c>
      <c r="AH75" s="29" t="s">
        <v>108</v>
      </c>
    </row>
    <row r="76" spans="1:34" ht="34.5" customHeight="1">
      <c r="A76" s="34"/>
      <c r="B76" s="28"/>
      <c r="C76" s="28"/>
      <c r="D76" s="29" t="s">
        <v>312</v>
      </c>
      <c r="E76" s="30" t="s">
        <v>108</v>
      </c>
      <c r="F76" s="30">
        <v>26.8</v>
      </c>
      <c r="G76" s="30" t="s">
        <v>108</v>
      </c>
      <c r="H76" s="31">
        <v>1300</v>
      </c>
      <c r="I76" s="32">
        <v>2500</v>
      </c>
      <c r="J76" s="33">
        <v>1700</v>
      </c>
      <c r="K76" s="31">
        <v>710</v>
      </c>
      <c r="L76" s="32">
        <v>540</v>
      </c>
      <c r="M76" s="33">
        <v>1300</v>
      </c>
      <c r="N76" s="31">
        <v>1300</v>
      </c>
      <c r="O76" s="32">
        <v>1200</v>
      </c>
      <c r="P76" s="33">
        <v>2500</v>
      </c>
      <c r="Q76" s="31">
        <v>1900</v>
      </c>
      <c r="R76" s="32">
        <v>440</v>
      </c>
      <c r="S76" s="32">
        <v>2100</v>
      </c>
      <c r="T76" s="32">
        <v>570</v>
      </c>
      <c r="U76" s="32">
        <v>2000</v>
      </c>
      <c r="V76" s="32">
        <v>3700</v>
      </c>
      <c r="W76" s="32">
        <v>3100</v>
      </c>
      <c r="X76" s="32">
        <v>3600</v>
      </c>
      <c r="Y76" s="32">
        <v>2000</v>
      </c>
      <c r="Z76" s="32">
        <v>1400</v>
      </c>
      <c r="AA76" s="32">
        <v>1700</v>
      </c>
      <c r="AB76" s="33" t="s">
        <v>108</v>
      </c>
      <c r="AC76" s="30">
        <v>31000</v>
      </c>
      <c r="AD76" s="31">
        <v>540</v>
      </c>
      <c r="AE76" s="33" t="s">
        <v>108</v>
      </c>
      <c r="AF76" s="18" t="s">
        <v>108</v>
      </c>
      <c r="AG76" s="29" t="s">
        <v>274</v>
      </c>
      <c r="AH76" s="29" t="s">
        <v>108</v>
      </c>
    </row>
    <row r="77" spans="1:34" ht="34.5" customHeight="1">
      <c r="A77" s="34"/>
      <c r="B77" s="28"/>
      <c r="C77" s="28"/>
      <c r="D77" s="29" t="s">
        <v>312</v>
      </c>
      <c r="E77" s="30" t="s">
        <v>108</v>
      </c>
      <c r="F77" s="30" t="s">
        <v>108</v>
      </c>
      <c r="G77" s="30" t="s">
        <v>108</v>
      </c>
      <c r="H77" s="31" t="s">
        <v>108</v>
      </c>
      <c r="I77" s="32" t="s">
        <v>108</v>
      </c>
      <c r="J77" s="33" t="s">
        <v>108</v>
      </c>
      <c r="K77" s="31" t="s">
        <v>108</v>
      </c>
      <c r="L77" s="32" t="s">
        <v>108</v>
      </c>
      <c r="M77" s="33" t="s">
        <v>108</v>
      </c>
      <c r="N77" s="31" t="s">
        <v>108</v>
      </c>
      <c r="O77" s="32" t="s">
        <v>108</v>
      </c>
      <c r="P77" s="33" t="s">
        <v>108</v>
      </c>
      <c r="Q77" s="31" t="s">
        <v>108</v>
      </c>
      <c r="R77" s="32" t="s">
        <v>108</v>
      </c>
      <c r="S77" s="32" t="s">
        <v>108</v>
      </c>
      <c r="T77" s="32" t="s">
        <v>108</v>
      </c>
      <c r="U77" s="32" t="s">
        <v>108</v>
      </c>
      <c r="V77" s="32" t="s">
        <v>108</v>
      </c>
      <c r="W77" s="32" t="s">
        <v>108</v>
      </c>
      <c r="X77" s="32" t="s">
        <v>108</v>
      </c>
      <c r="Y77" s="32" t="s">
        <v>108</v>
      </c>
      <c r="Z77" s="32" t="s">
        <v>108</v>
      </c>
      <c r="AA77" s="32" t="s">
        <v>108</v>
      </c>
      <c r="AB77" s="33" t="s">
        <v>108</v>
      </c>
      <c r="AC77" s="30" t="s">
        <v>108</v>
      </c>
      <c r="AD77" s="31" t="s">
        <v>108</v>
      </c>
      <c r="AE77" s="33" t="s">
        <v>108</v>
      </c>
      <c r="AF77" s="18" t="s">
        <v>108</v>
      </c>
      <c r="AG77" s="29" t="s">
        <v>276</v>
      </c>
      <c r="AH77" s="29" t="s">
        <v>108</v>
      </c>
    </row>
    <row r="78" spans="1:34" ht="34.5" customHeight="1">
      <c r="A78" s="34"/>
      <c r="B78" s="28"/>
      <c r="C78" s="28"/>
      <c r="D78" s="29" t="s">
        <v>312</v>
      </c>
      <c r="E78" s="30" t="s">
        <v>108</v>
      </c>
      <c r="F78" s="30" t="s">
        <v>108</v>
      </c>
      <c r="G78" s="30" t="s">
        <v>108</v>
      </c>
      <c r="H78" s="31" t="s">
        <v>108</v>
      </c>
      <c r="I78" s="32" t="s">
        <v>108</v>
      </c>
      <c r="J78" s="33" t="s">
        <v>108</v>
      </c>
      <c r="K78" s="31" t="s">
        <v>108</v>
      </c>
      <c r="L78" s="32" t="s">
        <v>108</v>
      </c>
      <c r="M78" s="33" t="s">
        <v>108</v>
      </c>
      <c r="N78" s="31" t="s">
        <v>108</v>
      </c>
      <c r="O78" s="32" t="s">
        <v>108</v>
      </c>
      <c r="P78" s="33" t="s">
        <v>108</v>
      </c>
      <c r="Q78" s="31" t="s">
        <v>108</v>
      </c>
      <c r="R78" s="32" t="s">
        <v>108</v>
      </c>
      <c r="S78" s="32" t="s">
        <v>108</v>
      </c>
      <c r="T78" s="32" t="s">
        <v>108</v>
      </c>
      <c r="U78" s="32" t="s">
        <v>108</v>
      </c>
      <c r="V78" s="32" t="s">
        <v>108</v>
      </c>
      <c r="W78" s="32" t="s">
        <v>108</v>
      </c>
      <c r="X78" s="32" t="s">
        <v>108</v>
      </c>
      <c r="Y78" s="32" t="s">
        <v>108</v>
      </c>
      <c r="Z78" s="32" t="s">
        <v>108</v>
      </c>
      <c r="AA78" s="32" t="s">
        <v>108</v>
      </c>
      <c r="AB78" s="33" t="s">
        <v>108</v>
      </c>
      <c r="AC78" s="30" t="s">
        <v>108</v>
      </c>
      <c r="AD78" s="31" t="s">
        <v>108</v>
      </c>
      <c r="AE78" s="33" t="s">
        <v>108</v>
      </c>
      <c r="AF78" s="18" t="s">
        <v>108</v>
      </c>
      <c r="AG78" s="29" t="s">
        <v>713</v>
      </c>
      <c r="AH78" s="29" t="s">
        <v>108</v>
      </c>
    </row>
    <row r="79" spans="1:34" ht="34.5" customHeight="1">
      <c r="A79" s="34"/>
      <c r="B79" s="28"/>
      <c r="C79" s="28"/>
      <c r="D79" s="29" t="s">
        <v>312</v>
      </c>
      <c r="E79" s="30" t="s">
        <v>108</v>
      </c>
      <c r="F79" s="30" t="s">
        <v>108</v>
      </c>
      <c r="G79" s="30" t="s">
        <v>108</v>
      </c>
      <c r="H79" s="31" t="s">
        <v>108</v>
      </c>
      <c r="I79" s="32" t="s">
        <v>108</v>
      </c>
      <c r="J79" s="33" t="s">
        <v>108</v>
      </c>
      <c r="K79" s="31" t="s">
        <v>108</v>
      </c>
      <c r="L79" s="32" t="s">
        <v>108</v>
      </c>
      <c r="M79" s="33" t="s">
        <v>108</v>
      </c>
      <c r="N79" s="31" t="s">
        <v>108</v>
      </c>
      <c r="O79" s="32" t="s">
        <v>108</v>
      </c>
      <c r="P79" s="33" t="s">
        <v>108</v>
      </c>
      <c r="Q79" s="31" t="s">
        <v>108</v>
      </c>
      <c r="R79" s="32" t="s">
        <v>108</v>
      </c>
      <c r="S79" s="32" t="s">
        <v>108</v>
      </c>
      <c r="T79" s="32" t="s">
        <v>108</v>
      </c>
      <c r="U79" s="32" t="s">
        <v>108</v>
      </c>
      <c r="V79" s="32" t="s">
        <v>108</v>
      </c>
      <c r="W79" s="32" t="s">
        <v>108</v>
      </c>
      <c r="X79" s="32" t="s">
        <v>108</v>
      </c>
      <c r="Y79" s="32" t="s">
        <v>108</v>
      </c>
      <c r="Z79" s="32" t="s">
        <v>108</v>
      </c>
      <c r="AA79" s="32" t="s">
        <v>108</v>
      </c>
      <c r="AB79" s="33" t="s">
        <v>108</v>
      </c>
      <c r="AC79" s="30" t="s">
        <v>108</v>
      </c>
      <c r="AD79" s="31" t="s">
        <v>108</v>
      </c>
      <c r="AE79" s="33" t="s">
        <v>108</v>
      </c>
      <c r="AF79" s="18" t="s">
        <v>108</v>
      </c>
      <c r="AG79" s="29" t="s">
        <v>714</v>
      </c>
      <c r="AH79" s="29" t="s">
        <v>108</v>
      </c>
    </row>
    <row r="80" spans="1:34" ht="34.5" customHeight="1">
      <c r="A80" s="34" t="s">
        <v>227</v>
      </c>
      <c r="B80" s="28" t="s">
        <v>255</v>
      </c>
      <c r="C80" s="28"/>
      <c r="D80" s="29" t="s">
        <v>730</v>
      </c>
      <c r="E80" s="30" t="s">
        <v>181</v>
      </c>
      <c r="F80" s="30">
        <v>17.7</v>
      </c>
      <c r="G80" s="30" t="s">
        <v>123</v>
      </c>
      <c r="H80" s="31">
        <v>950</v>
      </c>
      <c r="I80" s="32">
        <v>1600</v>
      </c>
      <c r="J80" s="33">
        <v>1900</v>
      </c>
      <c r="K80" s="31">
        <v>650</v>
      </c>
      <c r="L80" s="32">
        <v>210</v>
      </c>
      <c r="M80" s="33">
        <v>860</v>
      </c>
      <c r="N80" s="31">
        <v>860</v>
      </c>
      <c r="O80" s="32">
        <v>740</v>
      </c>
      <c r="P80" s="33">
        <v>1600</v>
      </c>
      <c r="Q80" s="31">
        <v>1000</v>
      </c>
      <c r="R80" s="32">
        <v>230</v>
      </c>
      <c r="S80" s="32">
        <v>1000</v>
      </c>
      <c r="T80" s="32">
        <v>710</v>
      </c>
      <c r="U80" s="32">
        <v>1300</v>
      </c>
      <c r="V80" s="32">
        <v>1300</v>
      </c>
      <c r="W80" s="32">
        <v>2000</v>
      </c>
      <c r="X80" s="32">
        <v>3000</v>
      </c>
      <c r="Y80" s="32">
        <v>1100</v>
      </c>
      <c r="Z80" s="32">
        <v>790</v>
      </c>
      <c r="AA80" s="32">
        <v>950</v>
      </c>
      <c r="AB80" s="33">
        <v>110</v>
      </c>
      <c r="AC80" s="30">
        <v>21000</v>
      </c>
      <c r="AD80" s="31">
        <v>290</v>
      </c>
      <c r="AE80" s="33" t="s">
        <v>77</v>
      </c>
      <c r="AF80" s="63">
        <v>44985</v>
      </c>
      <c r="AG80" s="29" t="s">
        <v>108</v>
      </c>
      <c r="AH80" s="29" t="s">
        <v>108</v>
      </c>
    </row>
    <row r="81" spans="1:34" ht="34.5" customHeight="1">
      <c r="A81" s="34"/>
      <c r="B81" s="28"/>
      <c r="C81" s="28"/>
      <c r="D81" s="29" t="s">
        <v>731</v>
      </c>
      <c r="E81" s="30" t="s">
        <v>181</v>
      </c>
      <c r="F81" s="30">
        <v>17.7</v>
      </c>
      <c r="G81" s="30" t="s">
        <v>123</v>
      </c>
      <c r="H81" s="31">
        <v>950</v>
      </c>
      <c r="I81" s="32">
        <v>1600</v>
      </c>
      <c r="J81" s="33">
        <v>1900</v>
      </c>
      <c r="K81" s="31">
        <v>650</v>
      </c>
      <c r="L81" s="32">
        <v>210</v>
      </c>
      <c r="M81" s="33">
        <v>860</v>
      </c>
      <c r="N81" s="31">
        <v>860</v>
      </c>
      <c r="O81" s="32">
        <v>740</v>
      </c>
      <c r="P81" s="33">
        <v>1600</v>
      </c>
      <c r="Q81" s="31">
        <v>1000</v>
      </c>
      <c r="R81" s="32">
        <v>230</v>
      </c>
      <c r="S81" s="32">
        <v>1000</v>
      </c>
      <c r="T81" s="32">
        <v>710</v>
      </c>
      <c r="U81" s="32">
        <v>1300</v>
      </c>
      <c r="V81" s="32">
        <v>1300</v>
      </c>
      <c r="W81" s="32">
        <v>2000</v>
      </c>
      <c r="X81" s="32">
        <v>3000</v>
      </c>
      <c r="Y81" s="32">
        <v>1100</v>
      </c>
      <c r="Z81" s="32">
        <v>790</v>
      </c>
      <c r="AA81" s="32">
        <v>950</v>
      </c>
      <c r="AB81" s="33">
        <v>110</v>
      </c>
      <c r="AC81" s="30">
        <v>21000</v>
      </c>
      <c r="AD81" s="31">
        <v>290</v>
      </c>
      <c r="AE81" s="33" t="s">
        <v>77</v>
      </c>
      <c r="AF81" s="18" t="s">
        <v>108</v>
      </c>
      <c r="AG81" s="29" t="s">
        <v>275</v>
      </c>
      <c r="AH81" s="29" t="s">
        <v>108</v>
      </c>
    </row>
    <row r="82" spans="1:34" ht="34.5" customHeight="1">
      <c r="A82" s="34"/>
      <c r="B82" s="28"/>
      <c r="C82" s="28"/>
      <c r="D82" s="29" t="s">
        <v>731</v>
      </c>
      <c r="E82" s="30" t="s">
        <v>108</v>
      </c>
      <c r="F82" s="30" t="s">
        <v>108</v>
      </c>
      <c r="G82" s="30" t="s">
        <v>108</v>
      </c>
      <c r="H82" s="31" t="s">
        <v>108</v>
      </c>
      <c r="I82" s="32" t="s">
        <v>108</v>
      </c>
      <c r="J82" s="33" t="s">
        <v>108</v>
      </c>
      <c r="K82" s="31" t="s">
        <v>108</v>
      </c>
      <c r="L82" s="32" t="s">
        <v>108</v>
      </c>
      <c r="M82" s="33" t="s">
        <v>108</v>
      </c>
      <c r="N82" s="31" t="s">
        <v>108</v>
      </c>
      <c r="O82" s="32" t="s">
        <v>108</v>
      </c>
      <c r="P82" s="33" t="s">
        <v>108</v>
      </c>
      <c r="Q82" s="31" t="s">
        <v>108</v>
      </c>
      <c r="R82" s="32" t="s">
        <v>108</v>
      </c>
      <c r="S82" s="32" t="s">
        <v>108</v>
      </c>
      <c r="T82" s="32" t="s">
        <v>108</v>
      </c>
      <c r="U82" s="32" t="s">
        <v>108</v>
      </c>
      <c r="V82" s="32" t="s">
        <v>108</v>
      </c>
      <c r="W82" s="32" t="s">
        <v>108</v>
      </c>
      <c r="X82" s="32" t="s">
        <v>108</v>
      </c>
      <c r="Y82" s="32" t="s">
        <v>108</v>
      </c>
      <c r="Z82" s="32" t="s">
        <v>108</v>
      </c>
      <c r="AA82" s="32" t="s">
        <v>108</v>
      </c>
      <c r="AB82" s="33" t="s">
        <v>108</v>
      </c>
      <c r="AC82" s="30" t="s">
        <v>108</v>
      </c>
      <c r="AD82" s="31" t="s">
        <v>108</v>
      </c>
      <c r="AE82" s="33" t="s">
        <v>108</v>
      </c>
      <c r="AF82" s="18" t="s">
        <v>108</v>
      </c>
      <c r="AG82" s="29" t="s">
        <v>274</v>
      </c>
      <c r="AH82" s="29" t="s">
        <v>108</v>
      </c>
    </row>
    <row r="83" spans="1:34" ht="34.5" customHeight="1">
      <c r="A83" s="34"/>
      <c r="B83" s="28"/>
      <c r="C83" s="28"/>
      <c r="D83" s="29" t="s">
        <v>731</v>
      </c>
      <c r="E83" s="30" t="s">
        <v>108</v>
      </c>
      <c r="F83" s="30" t="s">
        <v>108</v>
      </c>
      <c r="G83" s="30" t="s">
        <v>108</v>
      </c>
      <c r="H83" s="31" t="s">
        <v>108</v>
      </c>
      <c r="I83" s="32" t="s">
        <v>108</v>
      </c>
      <c r="J83" s="33" t="s">
        <v>108</v>
      </c>
      <c r="K83" s="31" t="s">
        <v>108</v>
      </c>
      <c r="L83" s="32" t="s">
        <v>108</v>
      </c>
      <c r="M83" s="33" t="s">
        <v>108</v>
      </c>
      <c r="N83" s="31" t="s">
        <v>108</v>
      </c>
      <c r="O83" s="32" t="s">
        <v>108</v>
      </c>
      <c r="P83" s="33" t="s">
        <v>108</v>
      </c>
      <c r="Q83" s="31" t="s">
        <v>108</v>
      </c>
      <c r="R83" s="32" t="s">
        <v>108</v>
      </c>
      <c r="S83" s="32" t="s">
        <v>108</v>
      </c>
      <c r="T83" s="32" t="s">
        <v>108</v>
      </c>
      <c r="U83" s="32" t="s">
        <v>108</v>
      </c>
      <c r="V83" s="32" t="s">
        <v>108</v>
      </c>
      <c r="W83" s="32" t="s">
        <v>108</v>
      </c>
      <c r="X83" s="32" t="s">
        <v>108</v>
      </c>
      <c r="Y83" s="32" t="s">
        <v>108</v>
      </c>
      <c r="Z83" s="32" t="s">
        <v>108</v>
      </c>
      <c r="AA83" s="32" t="s">
        <v>108</v>
      </c>
      <c r="AB83" s="33" t="s">
        <v>108</v>
      </c>
      <c r="AC83" s="30" t="s">
        <v>108</v>
      </c>
      <c r="AD83" s="31" t="s">
        <v>108</v>
      </c>
      <c r="AE83" s="33" t="s">
        <v>108</v>
      </c>
      <c r="AF83" s="18" t="s">
        <v>108</v>
      </c>
      <c r="AG83" s="29" t="s">
        <v>276</v>
      </c>
      <c r="AH83" s="29" t="s">
        <v>108</v>
      </c>
    </row>
    <row r="84" spans="1:34" ht="34.5" customHeight="1">
      <c r="A84" s="34"/>
      <c r="B84" s="28"/>
      <c r="C84" s="28"/>
      <c r="D84" s="29" t="s">
        <v>731</v>
      </c>
      <c r="E84" s="30" t="s">
        <v>108</v>
      </c>
      <c r="F84" s="30" t="s">
        <v>108</v>
      </c>
      <c r="G84" s="30" t="s">
        <v>108</v>
      </c>
      <c r="H84" s="31" t="s">
        <v>108</v>
      </c>
      <c r="I84" s="32" t="s">
        <v>108</v>
      </c>
      <c r="J84" s="33" t="s">
        <v>108</v>
      </c>
      <c r="K84" s="31" t="s">
        <v>108</v>
      </c>
      <c r="L84" s="32" t="s">
        <v>108</v>
      </c>
      <c r="M84" s="33" t="s">
        <v>108</v>
      </c>
      <c r="N84" s="31" t="s">
        <v>108</v>
      </c>
      <c r="O84" s="32" t="s">
        <v>108</v>
      </c>
      <c r="P84" s="33" t="s">
        <v>108</v>
      </c>
      <c r="Q84" s="31" t="s">
        <v>108</v>
      </c>
      <c r="R84" s="32" t="s">
        <v>108</v>
      </c>
      <c r="S84" s="32" t="s">
        <v>108</v>
      </c>
      <c r="T84" s="32" t="s">
        <v>108</v>
      </c>
      <c r="U84" s="32" t="s">
        <v>108</v>
      </c>
      <c r="V84" s="32" t="s">
        <v>108</v>
      </c>
      <c r="W84" s="32" t="s">
        <v>108</v>
      </c>
      <c r="X84" s="32" t="s">
        <v>108</v>
      </c>
      <c r="Y84" s="32" t="s">
        <v>108</v>
      </c>
      <c r="Z84" s="32" t="s">
        <v>108</v>
      </c>
      <c r="AA84" s="32" t="s">
        <v>108</v>
      </c>
      <c r="AB84" s="33" t="s">
        <v>108</v>
      </c>
      <c r="AC84" s="30" t="s">
        <v>108</v>
      </c>
      <c r="AD84" s="31" t="s">
        <v>108</v>
      </c>
      <c r="AE84" s="33" t="s">
        <v>108</v>
      </c>
      <c r="AF84" s="18" t="s">
        <v>108</v>
      </c>
      <c r="AG84" s="29" t="s">
        <v>713</v>
      </c>
      <c r="AH84" s="29" t="s">
        <v>108</v>
      </c>
    </row>
    <row r="85" spans="1:34" ht="34.5" customHeight="1">
      <c r="A85" s="34"/>
      <c r="B85" s="28"/>
      <c r="C85" s="28"/>
      <c r="D85" s="29" t="s">
        <v>731</v>
      </c>
      <c r="E85" s="30" t="s">
        <v>108</v>
      </c>
      <c r="F85" s="30" t="s">
        <v>108</v>
      </c>
      <c r="G85" s="30" t="s">
        <v>108</v>
      </c>
      <c r="H85" s="31" t="s">
        <v>108</v>
      </c>
      <c r="I85" s="32" t="s">
        <v>108</v>
      </c>
      <c r="J85" s="33" t="s">
        <v>108</v>
      </c>
      <c r="K85" s="31" t="s">
        <v>108</v>
      </c>
      <c r="L85" s="32" t="s">
        <v>108</v>
      </c>
      <c r="M85" s="33" t="s">
        <v>108</v>
      </c>
      <c r="N85" s="31" t="s">
        <v>108</v>
      </c>
      <c r="O85" s="32" t="s">
        <v>108</v>
      </c>
      <c r="P85" s="33" t="s">
        <v>108</v>
      </c>
      <c r="Q85" s="31" t="s">
        <v>108</v>
      </c>
      <c r="R85" s="32" t="s">
        <v>108</v>
      </c>
      <c r="S85" s="32" t="s">
        <v>108</v>
      </c>
      <c r="T85" s="32" t="s">
        <v>108</v>
      </c>
      <c r="U85" s="32" t="s">
        <v>108</v>
      </c>
      <c r="V85" s="32" t="s">
        <v>108</v>
      </c>
      <c r="W85" s="32" t="s">
        <v>108</v>
      </c>
      <c r="X85" s="32" t="s">
        <v>108</v>
      </c>
      <c r="Y85" s="32" t="s">
        <v>108</v>
      </c>
      <c r="Z85" s="32" t="s">
        <v>108</v>
      </c>
      <c r="AA85" s="32" t="s">
        <v>108</v>
      </c>
      <c r="AB85" s="33" t="s">
        <v>108</v>
      </c>
      <c r="AC85" s="30" t="s">
        <v>108</v>
      </c>
      <c r="AD85" s="31" t="s">
        <v>108</v>
      </c>
      <c r="AE85" s="33" t="s">
        <v>108</v>
      </c>
      <c r="AF85" s="18" t="s">
        <v>108</v>
      </c>
      <c r="AG85" s="29" t="s">
        <v>714</v>
      </c>
      <c r="AH85" s="29" t="s">
        <v>108</v>
      </c>
    </row>
    <row r="86" spans="1:34" ht="34.5" customHeight="1">
      <c r="A86" s="34" t="s">
        <v>227</v>
      </c>
      <c r="B86" s="28" t="s">
        <v>256</v>
      </c>
      <c r="C86" s="28"/>
      <c r="D86" s="29" t="s">
        <v>732</v>
      </c>
      <c r="E86" s="30">
        <v>60.1</v>
      </c>
      <c r="F86" s="30">
        <v>22.2</v>
      </c>
      <c r="G86" s="30">
        <v>25.2</v>
      </c>
      <c r="H86" s="31">
        <v>1200</v>
      </c>
      <c r="I86" s="32">
        <v>2100</v>
      </c>
      <c r="J86" s="33">
        <v>2500</v>
      </c>
      <c r="K86" s="31">
        <v>820</v>
      </c>
      <c r="L86" s="32">
        <v>270</v>
      </c>
      <c r="M86" s="33">
        <v>1100</v>
      </c>
      <c r="N86" s="31">
        <v>1100</v>
      </c>
      <c r="O86" s="32">
        <v>940</v>
      </c>
      <c r="P86" s="33">
        <v>2000</v>
      </c>
      <c r="Q86" s="31">
        <v>1300</v>
      </c>
      <c r="R86" s="32">
        <v>300</v>
      </c>
      <c r="S86" s="32">
        <v>1300</v>
      </c>
      <c r="T86" s="32">
        <v>890</v>
      </c>
      <c r="U86" s="32">
        <v>1600</v>
      </c>
      <c r="V86" s="32">
        <v>1600</v>
      </c>
      <c r="W86" s="32">
        <v>2600</v>
      </c>
      <c r="X86" s="32">
        <v>3800</v>
      </c>
      <c r="Y86" s="32">
        <v>1300</v>
      </c>
      <c r="Z86" s="32">
        <v>950</v>
      </c>
      <c r="AA86" s="32">
        <v>1200</v>
      </c>
      <c r="AB86" s="33">
        <v>96</v>
      </c>
      <c r="AC86" s="30">
        <v>26000</v>
      </c>
      <c r="AD86" s="31">
        <v>350</v>
      </c>
      <c r="AE86" s="33" t="s">
        <v>77</v>
      </c>
      <c r="AF86" s="63">
        <v>44985</v>
      </c>
      <c r="AG86" s="29" t="s">
        <v>108</v>
      </c>
      <c r="AH86" s="29" t="s">
        <v>108</v>
      </c>
    </row>
    <row r="87" spans="1:34" ht="34.5" customHeight="1">
      <c r="A87" s="34"/>
      <c r="B87" s="28"/>
      <c r="C87" s="28"/>
      <c r="D87" s="29" t="s">
        <v>733</v>
      </c>
      <c r="E87" s="30">
        <v>60.1</v>
      </c>
      <c r="F87" s="30">
        <v>22.2</v>
      </c>
      <c r="G87" s="30">
        <v>25.2</v>
      </c>
      <c r="H87" s="31">
        <v>1200</v>
      </c>
      <c r="I87" s="32">
        <v>2100</v>
      </c>
      <c r="J87" s="33">
        <v>2500</v>
      </c>
      <c r="K87" s="31">
        <v>820</v>
      </c>
      <c r="L87" s="32">
        <v>270</v>
      </c>
      <c r="M87" s="33">
        <v>1100</v>
      </c>
      <c r="N87" s="31">
        <v>1100</v>
      </c>
      <c r="O87" s="32">
        <v>940</v>
      </c>
      <c r="P87" s="33">
        <v>2000</v>
      </c>
      <c r="Q87" s="31">
        <v>1300</v>
      </c>
      <c r="R87" s="32">
        <v>300</v>
      </c>
      <c r="S87" s="32">
        <v>1300</v>
      </c>
      <c r="T87" s="32">
        <v>890</v>
      </c>
      <c r="U87" s="32">
        <v>1600</v>
      </c>
      <c r="V87" s="32">
        <v>1600</v>
      </c>
      <c r="W87" s="32">
        <v>2600</v>
      </c>
      <c r="X87" s="32">
        <v>3800</v>
      </c>
      <c r="Y87" s="32">
        <v>1300</v>
      </c>
      <c r="Z87" s="32">
        <v>950</v>
      </c>
      <c r="AA87" s="32">
        <v>1200</v>
      </c>
      <c r="AB87" s="33">
        <v>96</v>
      </c>
      <c r="AC87" s="30">
        <v>26000</v>
      </c>
      <c r="AD87" s="31">
        <v>350</v>
      </c>
      <c r="AE87" s="33" t="s">
        <v>77</v>
      </c>
      <c r="AF87" s="18" t="s">
        <v>108</v>
      </c>
      <c r="AG87" s="29" t="s">
        <v>275</v>
      </c>
      <c r="AH87" s="29" t="s">
        <v>108</v>
      </c>
    </row>
    <row r="88" spans="1:34" ht="34.5" customHeight="1">
      <c r="A88" s="34"/>
      <c r="B88" s="28"/>
      <c r="C88" s="28"/>
      <c r="D88" s="29" t="s">
        <v>733</v>
      </c>
      <c r="E88" s="30" t="s">
        <v>108</v>
      </c>
      <c r="F88" s="30" t="s">
        <v>108</v>
      </c>
      <c r="G88" s="30" t="s">
        <v>108</v>
      </c>
      <c r="H88" s="31" t="s">
        <v>108</v>
      </c>
      <c r="I88" s="32" t="s">
        <v>108</v>
      </c>
      <c r="J88" s="33" t="s">
        <v>108</v>
      </c>
      <c r="K88" s="31" t="s">
        <v>108</v>
      </c>
      <c r="L88" s="32" t="s">
        <v>108</v>
      </c>
      <c r="M88" s="33" t="s">
        <v>108</v>
      </c>
      <c r="N88" s="31" t="s">
        <v>108</v>
      </c>
      <c r="O88" s="32" t="s">
        <v>108</v>
      </c>
      <c r="P88" s="33" t="s">
        <v>108</v>
      </c>
      <c r="Q88" s="31" t="s">
        <v>108</v>
      </c>
      <c r="R88" s="32" t="s">
        <v>108</v>
      </c>
      <c r="S88" s="32" t="s">
        <v>108</v>
      </c>
      <c r="T88" s="32" t="s">
        <v>108</v>
      </c>
      <c r="U88" s="32" t="s">
        <v>108</v>
      </c>
      <c r="V88" s="32" t="s">
        <v>108</v>
      </c>
      <c r="W88" s="32" t="s">
        <v>108</v>
      </c>
      <c r="X88" s="32" t="s">
        <v>108</v>
      </c>
      <c r="Y88" s="32" t="s">
        <v>108</v>
      </c>
      <c r="Z88" s="32" t="s">
        <v>108</v>
      </c>
      <c r="AA88" s="32" t="s">
        <v>108</v>
      </c>
      <c r="AB88" s="33" t="s">
        <v>108</v>
      </c>
      <c r="AC88" s="30" t="s">
        <v>108</v>
      </c>
      <c r="AD88" s="31" t="s">
        <v>108</v>
      </c>
      <c r="AE88" s="33" t="s">
        <v>108</v>
      </c>
      <c r="AF88" s="18" t="s">
        <v>108</v>
      </c>
      <c r="AG88" s="29" t="s">
        <v>274</v>
      </c>
      <c r="AH88" s="29" t="s">
        <v>108</v>
      </c>
    </row>
    <row r="89" spans="1:34" ht="34.5" customHeight="1">
      <c r="A89" s="34"/>
      <c r="B89" s="28"/>
      <c r="C89" s="28"/>
      <c r="D89" s="29" t="s">
        <v>733</v>
      </c>
      <c r="E89" s="30" t="s">
        <v>108</v>
      </c>
      <c r="F89" s="30" t="s">
        <v>108</v>
      </c>
      <c r="G89" s="30" t="s">
        <v>108</v>
      </c>
      <c r="H89" s="31" t="s">
        <v>108</v>
      </c>
      <c r="I89" s="32" t="s">
        <v>108</v>
      </c>
      <c r="J89" s="33" t="s">
        <v>108</v>
      </c>
      <c r="K89" s="31" t="s">
        <v>108</v>
      </c>
      <c r="L89" s="32" t="s">
        <v>108</v>
      </c>
      <c r="M89" s="33" t="s">
        <v>108</v>
      </c>
      <c r="N89" s="31" t="s">
        <v>108</v>
      </c>
      <c r="O89" s="32" t="s">
        <v>108</v>
      </c>
      <c r="P89" s="33" t="s">
        <v>108</v>
      </c>
      <c r="Q89" s="31" t="s">
        <v>108</v>
      </c>
      <c r="R89" s="32" t="s">
        <v>108</v>
      </c>
      <c r="S89" s="32" t="s">
        <v>108</v>
      </c>
      <c r="T89" s="32" t="s">
        <v>108</v>
      </c>
      <c r="U89" s="32" t="s">
        <v>108</v>
      </c>
      <c r="V89" s="32" t="s">
        <v>108</v>
      </c>
      <c r="W89" s="32" t="s">
        <v>108</v>
      </c>
      <c r="X89" s="32" t="s">
        <v>108</v>
      </c>
      <c r="Y89" s="32" t="s">
        <v>108</v>
      </c>
      <c r="Z89" s="32" t="s">
        <v>108</v>
      </c>
      <c r="AA89" s="32" t="s">
        <v>108</v>
      </c>
      <c r="AB89" s="33" t="s">
        <v>108</v>
      </c>
      <c r="AC89" s="30" t="s">
        <v>108</v>
      </c>
      <c r="AD89" s="31" t="s">
        <v>108</v>
      </c>
      <c r="AE89" s="33" t="s">
        <v>108</v>
      </c>
      <c r="AF89" s="18" t="s">
        <v>108</v>
      </c>
      <c r="AG89" s="29" t="s">
        <v>276</v>
      </c>
      <c r="AH89" s="29" t="s">
        <v>108</v>
      </c>
    </row>
    <row r="90" spans="1:34" ht="34.5" customHeight="1">
      <c r="A90" s="34"/>
      <c r="B90" s="28"/>
      <c r="C90" s="28"/>
      <c r="D90" s="29" t="s">
        <v>733</v>
      </c>
      <c r="E90" s="30" t="s">
        <v>108</v>
      </c>
      <c r="F90" s="30" t="s">
        <v>108</v>
      </c>
      <c r="G90" s="30" t="s">
        <v>108</v>
      </c>
      <c r="H90" s="31" t="s">
        <v>108</v>
      </c>
      <c r="I90" s="32" t="s">
        <v>108</v>
      </c>
      <c r="J90" s="33" t="s">
        <v>108</v>
      </c>
      <c r="K90" s="31" t="s">
        <v>108</v>
      </c>
      <c r="L90" s="32" t="s">
        <v>108</v>
      </c>
      <c r="M90" s="33" t="s">
        <v>108</v>
      </c>
      <c r="N90" s="31" t="s">
        <v>108</v>
      </c>
      <c r="O90" s="32" t="s">
        <v>108</v>
      </c>
      <c r="P90" s="33" t="s">
        <v>108</v>
      </c>
      <c r="Q90" s="31" t="s">
        <v>108</v>
      </c>
      <c r="R90" s="32" t="s">
        <v>108</v>
      </c>
      <c r="S90" s="32" t="s">
        <v>108</v>
      </c>
      <c r="T90" s="32" t="s">
        <v>108</v>
      </c>
      <c r="U90" s="32" t="s">
        <v>108</v>
      </c>
      <c r="V90" s="32" t="s">
        <v>108</v>
      </c>
      <c r="W90" s="32" t="s">
        <v>108</v>
      </c>
      <c r="X90" s="32" t="s">
        <v>108</v>
      </c>
      <c r="Y90" s="32" t="s">
        <v>108</v>
      </c>
      <c r="Z90" s="32" t="s">
        <v>108</v>
      </c>
      <c r="AA90" s="32" t="s">
        <v>108</v>
      </c>
      <c r="AB90" s="33" t="s">
        <v>108</v>
      </c>
      <c r="AC90" s="30" t="s">
        <v>108</v>
      </c>
      <c r="AD90" s="31" t="s">
        <v>108</v>
      </c>
      <c r="AE90" s="33" t="s">
        <v>108</v>
      </c>
      <c r="AF90" s="18" t="s">
        <v>108</v>
      </c>
      <c r="AG90" s="29" t="s">
        <v>713</v>
      </c>
      <c r="AH90" s="29" t="s">
        <v>108</v>
      </c>
    </row>
    <row r="91" spans="1:34" ht="34.5" customHeight="1">
      <c r="A91" s="34"/>
      <c r="B91" s="28"/>
      <c r="C91" s="28"/>
      <c r="D91" s="29" t="s">
        <v>733</v>
      </c>
      <c r="E91" s="30" t="s">
        <v>108</v>
      </c>
      <c r="F91" s="30" t="s">
        <v>108</v>
      </c>
      <c r="G91" s="30" t="s">
        <v>108</v>
      </c>
      <c r="H91" s="31" t="s">
        <v>108</v>
      </c>
      <c r="I91" s="32" t="s">
        <v>108</v>
      </c>
      <c r="J91" s="33" t="s">
        <v>108</v>
      </c>
      <c r="K91" s="31" t="s">
        <v>108</v>
      </c>
      <c r="L91" s="32" t="s">
        <v>108</v>
      </c>
      <c r="M91" s="33" t="s">
        <v>108</v>
      </c>
      <c r="N91" s="31" t="s">
        <v>108</v>
      </c>
      <c r="O91" s="32" t="s">
        <v>108</v>
      </c>
      <c r="P91" s="33" t="s">
        <v>108</v>
      </c>
      <c r="Q91" s="31" t="s">
        <v>108</v>
      </c>
      <c r="R91" s="32" t="s">
        <v>108</v>
      </c>
      <c r="S91" s="32" t="s">
        <v>108</v>
      </c>
      <c r="T91" s="32" t="s">
        <v>108</v>
      </c>
      <c r="U91" s="32" t="s">
        <v>108</v>
      </c>
      <c r="V91" s="32" t="s">
        <v>108</v>
      </c>
      <c r="W91" s="32" t="s">
        <v>108</v>
      </c>
      <c r="X91" s="32" t="s">
        <v>108</v>
      </c>
      <c r="Y91" s="32" t="s">
        <v>108</v>
      </c>
      <c r="Z91" s="32" t="s">
        <v>108</v>
      </c>
      <c r="AA91" s="32" t="s">
        <v>108</v>
      </c>
      <c r="AB91" s="33" t="s">
        <v>108</v>
      </c>
      <c r="AC91" s="30" t="s">
        <v>108</v>
      </c>
      <c r="AD91" s="31" t="s">
        <v>108</v>
      </c>
      <c r="AE91" s="33" t="s">
        <v>108</v>
      </c>
      <c r="AF91" s="18" t="s">
        <v>108</v>
      </c>
      <c r="AG91" s="29" t="s">
        <v>714</v>
      </c>
      <c r="AH91" s="29" t="s">
        <v>108</v>
      </c>
    </row>
    <row r="92" spans="1:34" ht="34.5" customHeight="1">
      <c r="A92" s="34" t="s">
        <v>227</v>
      </c>
      <c r="B92" s="28" t="s">
        <v>257</v>
      </c>
      <c r="C92" s="28"/>
      <c r="D92" s="29" t="s">
        <v>734</v>
      </c>
      <c r="E92" s="30">
        <v>52.6</v>
      </c>
      <c r="F92" s="30" t="s">
        <v>228</v>
      </c>
      <c r="G92" s="30">
        <v>18.600000000000001</v>
      </c>
      <c r="H92" s="31">
        <v>800</v>
      </c>
      <c r="I92" s="32">
        <v>1400</v>
      </c>
      <c r="J92" s="33">
        <v>1600</v>
      </c>
      <c r="K92" s="31">
        <v>550</v>
      </c>
      <c r="L92" s="32">
        <v>190</v>
      </c>
      <c r="M92" s="33">
        <v>190</v>
      </c>
      <c r="N92" s="31">
        <v>690</v>
      </c>
      <c r="O92" s="32">
        <v>630</v>
      </c>
      <c r="P92" s="33">
        <v>1300</v>
      </c>
      <c r="Q92" s="31">
        <v>880</v>
      </c>
      <c r="R92" s="32">
        <v>210</v>
      </c>
      <c r="S92" s="32">
        <v>920</v>
      </c>
      <c r="T92" s="32">
        <v>1600</v>
      </c>
      <c r="U92" s="32">
        <v>1100</v>
      </c>
      <c r="V92" s="32">
        <v>1100</v>
      </c>
      <c r="W92" s="32">
        <v>1700</v>
      </c>
      <c r="X92" s="32">
        <v>2400</v>
      </c>
      <c r="Y92" s="32">
        <v>1100</v>
      </c>
      <c r="Z92" s="32">
        <v>740</v>
      </c>
      <c r="AA92" s="32">
        <v>810</v>
      </c>
      <c r="AB92" s="33">
        <v>160</v>
      </c>
      <c r="AC92" s="30">
        <v>18000</v>
      </c>
      <c r="AD92" s="31">
        <v>250</v>
      </c>
      <c r="AE92" s="33" t="s">
        <v>77</v>
      </c>
      <c r="AF92" s="63">
        <v>44985</v>
      </c>
      <c r="AG92" s="29" t="s">
        <v>108</v>
      </c>
      <c r="AH92" s="29" t="s">
        <v>108</v>
      </c>
    </row>
    <row r="93" spans="1:34" ht="34.5" customHeight="1">
      <c r="A93" s="34"/>
      <c r="B93" s="28"/>
      <c r="C93" s="28"/>
      <c r="D93" s="29" t="s">
        <v>735</v>
      </c>
      <c r="E93" s="30">
        <v>52.6</v>
      </c>
      <c r="F93" s="30" t="s">
        <v>228</v>
      </c>
      <c r="G93" s="30">
        <v>18.600000000000001</v>
      </c>
      <c r="H93" s="31">
        <v>800</v>
      </c>
      <c r="I93" s="32">
        <v>1400</v>
      </c>
      <c r="J93" s="33">
        <v>1600</v>
      </c>
      <c r="K93" s="31">
        <v>550</v>
      </c>
      <c r="L93" s="32">
        <v>190</v>
      </c>
      <c r="M93" s="33">
        <v>190</v>
      </c>
      <c r="N93" s="31">
        <v>690</v>
      </c>
      <c r="O93" s="32">
        <v>630</v>
      </c>
      <c r="P93" s="33">
        <v>1300</v>
      </c>
      <c r="Q93" s="31">
        <v>880</v>
      </c>
      <c r="R93" s="32">
        <v>210</v>
      </c>
      <c r="S93" s="32">
        <v>920</v>
      </c>
      <c r="T93" s="32">
        <v>1600</v>
      </c>
      <c r="U93" s="32">
        <v>1100</v>
      </c>
      <c r="V93" s="32">
        <v>1100</v>
      </c>
      <c r="W93" s="32">
        <v>1700</v>
      </c>
      <c r="X93" s="32">
        <v>2400</v>
      </c>
      <c r="Y93" s="32">
        <v>1100</v>
      </c>
      <c r="Z93" s="32">
        <v>740</v>
      </c>
      <c r="AA93" s="32">
        <v>810</v>
      </c>
      <c r="AB93" s="33">
        <v>160</v>
      </c>
      <c r="AC93" s="30">
        <v>18000</v>
      </c>
      <c r="AD93" s="31">
        <v>250</v>
      </c>
      <c r="AE93" s="33" t="s">
        <v>77</v>
      </c>
      <c r="AF93" s="18" t="s">
        <v>108</v>
      </c>
      <c r="AG93" s="29" t="s">
        <v>275</v>
      </c>
      <c r="AH93" s="29" t="s">
        <v>108</v>
      </c>
    </row>
    <row r="94" spans="1:34" ht="34.5" customHeight="1">
      <c r="A94" s="34"/>
      <c r="B94" s="28"/>
      <c r="C94" s="28"/>
      <c r="D94" s="29" t="s">
        <v>735</v>
      </c>
      <c r="E94" s="30" t="s">
        <v>108</v>
      </c>
      <c r="F94" s="30" t="s">
        <v>108</v>
      </c>
      <c r="G94" s="30" t="s">
        <v>108</v>
      </c>
      <c r="H94" s="31" t="s">
        <v>108</v>
      </c>
      <c r="I94" s="32" t="s">
        <v>108</v>
      </c>
      <c r="J94" s="33" t="s">
        <v>108</v>
      </c>
      <c r="K94" s="31" t="s">
        <v>108</v>
      </c>
      <c r="L94" s="32" t="s">
        <v>108</v>
      </c>
      <c r="M94" s="33" t="s">
        <v>108</v>
      </c>
      <c r="N94" s="31" t="s">
        <v>108</v>
      </c>
      <c r="O94" s="32" t="s">
        <v>108</v>
      </c>
      <c r="P94" s="33" t="s">
        <v>108</v>
      </c>
      <c r="Q94" s="31" t="s">
        <v>108</v>
      </c>
      <c r="R94" s="32" t="s">
        <v>108</v>
      </c>
      <c r="S94" s="32" t="s">
        <v>108</v>
      </c>
      <c r="T94" s="32" t="s">
        <v>108</v>
      </c>
      <c r="U94" s="32" t="s">
        <v>108</v>
      </c>
      <c r="V94" s="32" t="s">
        <v>108</v>
      </c>
      <c r="W94" s="32" t="s">
        <v>108</v>
      </c>
      <c r="X94" s="32" t="s">
        <v>108</v>
      </c>
      <c r="Y94" s="32" t="s">
        <v>108</v>
      </c>
      <c r="Z94" s="32" t="s">
        <v>108</v>
      </c>
      <c r="AA94" s="32" t="s">
        <v>108</v>
      </c>
      <c r="AB94" s="33" t="s">
        <v>108</v>
      </c>
      <c r="AC94" s="30" t="s">
        <v>108</v>
      </c>
      <c r="AD94" s="31" t="s">
        <v>108</v>
      </c>
      <c r="AE94" s="33" t="s">
        <v>108</v>
      </c>
      <c r="AF94" s="18" t="s">
        <v>108</v>
      </c>
      <c r="AG94" s="29" t="s">
        <v>274</v>
      </c>
      <c r="AH94" s="29" t="s">
        <v>108</v>
      </c>
    </row>
    <row r="95" spans="1:34" ht="34.5" customHeight="1">
      <c r="A95" s="34"/>
      <c r="B95" s="28"/>
      <c r="C95" s="28"/>
      <c r="D95" s="29" t="s">
        <v>735</v>
      </c>
      <c r="E95" s="30" t="s">
        <v>108</v>
      </c>
      <c r="F95" s="30" t="s">
        <v>108</v>
      </c>
      <c r="G95" s="30" t="s">
        <v>108</v>
      </c>
      <c r="H95" s="31" t="s">
        <v>108</v>
      </c>
      <c r="I95" s="32" t="s">
        <v>108</v>
      </c>
      <c r="J95" s="33" t="s">
        <v>108</v>
      </c>
      <c r="K95" s="31" t="s">
        <v>108</v>
      </c>
      <c r="L95" s="32" t="s">
        <v>108</v>
      </c>
      <c r="M95" s="33" t="s">
        <v>108</v>
      </c>
      <c r="N95" s="31" t="s">
        <v>108</v>
      </c>
      <c r="O95" s="32" t="s">
        <v>108</v>
      </c>
      <c r="P95" s="33" t="s">
        <v>108</v>
      </c>
      <c r="Q95" s="31" t="s">
        <v>108</v>
      </c>
      <c r="R95" s="32" t="s">
        <v>108</v>
      </c>
      <c r="S95" s="32" t="s">
        <v>108</v>
      </c>
      <c r="T95" s="32" t="s">
        <v>108</v>
      </c>
      <c r="U95" s="32" t="s">
        <v>108</v>
      </c>
      <c r="V95" s="32" t="s">
        <v>108</v>
      </c>
      <c r="W95" s="32" t="s">
        <v>108</v>
      </c>
      <c r="X95" s="32" t="s">
        <v>108</v>
      </c>
      <c r="Y95" s="32" t="s">
        <v>108</v>
      </c>
      <c r="Z95" s="32" t="s">
        <v>108</v>
      </c>
      <c r="AA95" s="32" t="s">
        <v>108</v>
      </c>
      <c r="AB95" s="33" t="s">
        <v>108</v>
      </c>
      <c r="AC95" s="30" t="s">
        <v>108</v>
      </c>
      <c r="AD95" s="31" t="s">
        <v>108</v>
      </c>
      <c r="AE95" s="33" t="s">
        <v>108</v>
      </c>
      <c r="AF95" s="18" t="s">
        <v>108</v>
      </c>
      <c r="AG95" s="29" t="s">
        <v>276</v>
      </c>
      <c r="AH95" s="29" t="s">
        <v>108</v>
      </c>
    </row>
    <row r="96" spans="1:34" ht="34.5" customHeight="1">
      <c r="A96" s="34"/>
      <c r="B96" s="28"/>
      <c r="C96" s="28"/>
      <c r="D96" s="29" t="s">
        <v>735</v>
      </c>
      <c r="E96" s="30" t="s">
        <v>108</v>
      </c>
      <c r="F96" s="30" t="s">
        <v>108</v>
      </c>
      <c r="G96" s="30" t="s">
        <v>108</v>
      </c>
      <c r="H96" s="31" t="s">
        <v>108</v>
      </c>
      <c r="I96" s="32" t="s">
        <v>108</v>
      </c>
      <c r="J96" s="33" t="s">
        <v>108</v>
      </c>
      <c r="K96" s="31" t="s">
        <v>108</v>
      </c>
      <c r="L96" s="32" t="s">
        <v>108</v>
      </c>
      <c r="M96" s="33" t="s">
        <v>108</v>
      </c>
      <c r="N96" s="31" t="s">
        <v>108</v>
      </c>
      <c r="O96" s="32" t="s">
        <v>108</v>
      </c>
      <c r="P96" s="33" t="s">
        <v>108</v>
      </c>
      <c r="Q96" s="31" t="s">
        <v>108</v>
      </c>
      <c r="R96" s="32" t="s">
        <v>108</v>
      </c>
      <c r="S96" s="32" t="s">
        <v>108</v>
      </c>
      <c r="T96" s="32" t="s">
        <v>108</v>
      </c>
      <c r="U96" s="32" t="s">
        <v>108</v>
      </c>
      <c r="V96" s="32" t="s">
        <v>108</v>
      </c>
      <c r="W96" s="32" t="s">
        <v>108</v>
      </c>
      <c r="X96" s="32" t="s">
        <v>108</v>
      </c>
      <c r="Y96" s="32" t="s">
        <v>108</v>
      </c>
      <c r="Z96" s="32" t="s">
        <v>108</v>
      </c>
      <c r="AA96" s="32" t="s">
        <v>108</v>
      </c>
      <c r="AB96" s="33" t="s">
        <v>108</v>
      </c>
      <c r="AC96" s="30" t="s">
        <v>108</v>
      </c>
      <c r="AD96" s="31" t="s">
        <v>108</v>
      </c>
      <c r="AE96" s="33" t="s">
        <v>108</v>
      </c>
      <c r="AF96" s="18" t="s">
        <v>108</v>
      </c>
      <c r="AG96" s="29" t="s">
        <v>713</v>
      </c>
      <c r="AH96" s="29" t="s">
        <v>108</v>
      </c>
    </row>
    <row r="97" spans="1:34" ht="34.5" customHeight="1">
      <c r="A97" s="34"/>
      <c r="B97" s="28"/>
      <c r="C97" s="28"/>
      <c r="D97" s="29" t="s">
        <v>735</v>
      </c>
      <c r="E97" s="30" t="s">
        <v>108</v>
      </c>
      <c r="F97" s="30" t="s">
        <v>108</v>
      </c>
      <c r="G97" s="30" t="s">
        <v>108</v>
      </c>
      <c r="H97" s="31" t="s">
        <v>108</v>
      </c>
      <c r="I97" s="32" t="s">
        <v>108</v>
      </c>
      <c r="J97" s="33" t="s">
        <v>108</v>
      </c>
      <c r="K97" s="31" t="s">
        <v>108</v>
      </c>
      <c r="L97" s="32" t="s">
        <v>108</v>
      </c>
      <c r="M97" s="33" t="s">
        <v>108</v>
      </c>
      <c r="N97" s="31" t="s">
        <v>108</v>
      </c>
      <c r="O97" s="32" t="s">
        <v>108</v>
      </c>
      <c r="P97" s="33" t="s">
        <v>108</v>
      </c>
      <c r="Q97" s="31" t="s">
        <v>108</v>
      </c>
      <c r="R97" s="32" t="s">
        <v>108</v>
      </c>
      <c r="S97" s="32" t="s">
        <v>108</v>
      </c>
      <c r="T97" s="32" t="s">
        <v>108</v>
      </c>
      <c r="U97" s="32" t="s">
        <v>108</v>
      </c>
      <c r="V97" s="32" t="s">
        <v>108</v>
      </c>
      <c r="W97" s="32" t="s">
        <v>108</v>
      </c>
      <c r="X97" s="32" t="s">
        <v>108</v>
      </c>
      <c r="Y97" s="32" t="s">
        <v>108</v>
      </c>
      <c r="Z97" s="32" t="s">
        <v>108</v>
      </c>
      <c r="AA97" s="32" t="s">
        <v>108</v>
      </c>
      <c r="AB97" s="33" t="s">
        <v>108</v>
      </c>
      <c r="AC97" s="30" t="s">
        <v>108</v>
      </c>
      <c r="AD97" s="31" t="s">
        <v>108</v>
      </c>
      <c r="AE97" s="33" t="s">
        <v>108</v>
      </c>
      <c r="AF97" s="18" t="s">
        <v>108</v>
      </c>
      <c r="AG97" s="29" t="s">
        <v>714</v>
      </c>
      <c r="AH97" s="29" t="s">
        <v>108</v>
      </c>
    </row>
    <row r="98" spans="1:34" ht="34.5" customHeight="1">
      <c r="A98" s="34" t="s">
        <v>227</v>
      </c>
      <c r="B98" s="28" t="s">
        <v>258</v>
      </c>
      <c r="C98" s="28"/>
      <c r="D98" s="29" t="s">
        <v>736</v>
      </c>
      <c r="E98" s="30">
        <v>47.8</v>
      </c>
      <c r="F98" s="30">
        <v>18.2</v>
      </c>
      <c r="G98" s="30">
        <v>21.4</v>
      </c>
      <c r="H98" s="31">
        <v>960</v>
      </c>
      <c r="I98" s="32">
        <v>1600</v>
      </c>
      <c r="J98" s="33">
        <v>1900</v>
      </c>
      <c r="K98" s="31">
        <v>620</v>
      </c>
      <c r="L98" s="32">
        <v>210</v>
      </c>
      <c r="M98" s="33">
        <v>820</v>
      </c>
      <c r="N98" s="31">
        <v>810</v>
      </c>
      <c r="O98" s="32">
        <v>740</v>
      </c>
      <c r="P98" s="33">
        <v>1600</v>
      </c>
      <c r="Q98" s="31">
        <v>1000</v>
      </c>
      <c r="R98" s="32">
        <v>250</v>
      </c>
      <c r="S98" s="32">
        <v>1100</v>
      </c>
      <c r="T98" s="32">
        <v>1600</v>
      </c>
      <c r="U98" s="32">
        <v>1300</v>
      </c>
      <c r="V98" s="32">
        <v>1300</v>
      </c>
      <c r="W98" s="32">
        <v>1900</v>
      </c>
      <c r="X98" s="32">
        <v>2800</v>
      </c>
      <c r="Y98" s="32">
        <v>1100</v>
      </c>
      <c r="Z98" s="32">
        <v>800</v>
      </c>
      <c r="AA98" s="32">
        <v>930</v>
      </c>
      <c r="AB98" s="33">
        <v>120</v>
      </c>
      <c r="AC98" s="30">
        <v>21000</v>
      </c>
      <c r="AD98" s="31">
        <v>270</v>
      </c>
      <c r="AE98" s="33" t="s">
        <v>77</v>
      </c>
      <c r="AF98" s="63">
        <v>44985</v>
      </c>
      <c r="AG98" s="29" t="s">
        <v>108</v>
      </c>
      <c r="AH98" s="29" t="s">
        <v>108</v>
      </c>
    </row>
    <row r="99" spans="1:34" ht="34.5" customHeight="1">
      <c r="A99" s="34"/>
      <c r="B99" s="28"/>
      <c r="C99" s="28"/>
      <c r="D99" s="29" t="s">
        <v>737</v>
      </c>
      <c r="E99" s="30">
        <v>47.8</v>
      </c>
      <c r="F99" s="30">
        <v>18.2</v>
      </c>
      <c r="G99" s="30">
        <v>21.4</v>
      </c>
      <c r="H99" s="31">
        <v>960</v>
      </c>
      <c r="I99" s="32">
        <v>1600</v>
      </c>
      <c r="J99" s="33">
        <v>1900</v>
      </c>
      <c r="K99" s="31">
        <v>620</v>
      </c>
      <c r="L99" s="32">
        <v>210</v>
      </c>
      <c r="M99" s="33">
        <v>820</v>
      </c>
      <c r="N99" s="31">
        <v>810</v>
      </c>
      <c r="O99" s="32">
        <v>740</v>
      </c>
      <c r="P99" s="33">
        <v>1600</v>
      </c>
      <c r="Q99" s="31">
        <v>1000</v>
      </c>
      <c r="R99" s="32">
        <v>250</v>
      </c>
      <c r="S99" s="32">
        <v>1100</v>
      </c>
      <c r="T99" s="32">
        <v>1600</v>
      </c>
      <c r="U99" s="32">
        <v>1300</v>
      </c>
      <c r="V99" s="32">
        <v>1300</v>
      </c>
      <c r="W99" s="32">
        <v>1900</v>
      </c>
      <c r="X99" s="32">
        <v>2800</v>
      </c>
      <c r="Y99" s="32">
        <v>1100</v>
      </c>
      <c r="Z99" s="32">
        <v>800</v>
      </c>
      <c r="AA99" s="32">
        <v>930</v>
      </c>
      <c r="AB99" s="33">
        <v>120</v>
      </c>
      <c r="AC99" s="30">
        <v>21000</v>
      </c>
      <c r="AD99" s="31">
        <v>270</v>
      </c>
      <c r="AE99" s="33" t="s">
        <v>77</v>
      </c>
      <c r="AF99" s="18" t="s">
        <v>108</v>
      </c>
      <c r="AG99" s="29" t="s">
        <v>275</v>
      </c>
      <c r="AH99" s="29" t="s">
        <v>108</v>
      </c>
    </row>
    <row r="100" spans="1:34" ht="34.5" customHeight="1">
      <c r="A100" s="34"/>
      <c r="B100" s="28"/>
      <c r="C100" s="28"/>
      <c r="D100" s="29" t="s">
        <v>737</v>
      </c>
      <c r="E100" s="30" t="s">
        <v>108</v>
      </c>
      <c r="F100" s="30" t="s">
        <v>108</v>
      </c>
      <c r="G100" s="30" t="s">
        <v>108</v>
      </c>
      <c r="H100" s="31" t="s">
        <v>108</v>
      </c>
      <c r="I100" s="32" t="s">
        <v>108</v>
      </c>
      <c r="J100" s="33" t="s">
        <v>108</v>
      </c>
      <c r="K100" s="31" t="s">
        <v>108</v>
      </c>
      <c r="L100" s="32" t="s">
        <v>108</v>
      </c>
      <c r="M100" s="33" t="s">
        <v>108</v>
      </c>
      <c r="N100" s="31" t="s">
        <v>108</v>
      </c>
      <c r="O100" s="32" t="s">
        <v>108</v>
      </c>
      <c r="P100" s="33" t="s">
        <v>108</v>
      </c>
      <c r="Q100" s="31" t="s">
        <v>108</v>
      </c>
      <c r="R100" s="32" t="s">
        <v>108</v>
      </c>
      <c r="S100" s="32" t="s">
        <v>108</v>
      </c>
      <c r="T100" s="32" t="s">
        <v>108</v>
      </c>
      <c r="U100" s="32" t="s">
        <v>108</v>
      </c>
      <c r="V100" s="32" t="s">
        <v>108</v>
      </c>
      <c r="W100" s="32" t="s">
        <v>108</v>
      </c>
      <c r="X100" s="32" t="s">
        <v>108</v>
      </c>
      <c r="Y100" s="32" t="s">
        <v>108</v>
      </c>
      <c r="Z100" s="32" t="s">
        <v>108</v>
      </c>
      <c r="AA100" s="32" t="s">
        <v>108</v>
      </c>
      <c r="AB100" s="33" t="s">
        <v>108</v>
      </c>
      <c r="AC100" s="30" t="s">
        <v>108</v>
      </c>
      <c r="AD100" s="31" t="s">
        <v>108</v>
      </c>
      <c r="AE100" s="33" t="s">
        <v>108</v>
      </c>
      <c r="AF100" s="18" t="s">
        <v>108</v>
      </c>
      <c r="AG100" s="29" t="s">
        <v>274</v>
      </c>
      <c r="AH100" s="29" t="s">
        <v>108</v>
      </c>
    </row>
    <row r="101" spans="1:34" ht="34.5" customHeight="1">
      <c r="A101" s="34"/>
      <c r="B101" s="28"/>
      <c r="C101" s="28"/>
      <c r="D101" s="29" t="s">
        <v>737</v>
      </c>
      <c r="E101" s="30" t="s">
        <v>108</v>
      </c>
      <c r="F101" s="30" t="s">
        <v>108</v>
      </c>
      <c r="G101" s="30" t="s">
        <v>108</v>
      </c>
      <c r="H101" s="31" t="s">
        <v>108</v>
      </c>
      <c r="I101" s="32" t="s">
        <v>108</v>
      </c>
      <c r="J101" s="33" t="s">
        <v>108</v>
      </c>
      <c r="K101" s="31" t="s">
        <v>108</v>
      </c>
      <c r="L101" s="32" t="s">
        <v>108</v>
      </c>
      <c r="M101" s="33" t="s">
        <v>108</v>
      </c>
      <c r="N101" s="31" t="s">
        <v>108</v>
      </c>
      <c r="O101" s="32" t="s">
        <v>108</v>
      </c>
      <c r="P101" s="33" t="s">
        <v>108</v>
      </c>
      <c r="Q101" s="31" t="s">
        <v>108</v>
      </c>
      <c r="R101" s="32" t="s">
        <v>108</v>
      </c>
      <c r="S101" s="32" t="s">
        <v>108</v>
      </c>
      <c r="T101" s="32" t="s">
        <v>108</v>
      </c>
      <c r="U101" s="32" t="s">
        <v>108</v>
      </c>
      <c r="V101" s="32" t="s">
        <v>108</v>
      </c>
      <c r="W101" s="32" t="s">
        <v>108</v>
      </c>
      <c r="X101" s="32" t="s">
        <v>108</v>
      </c>
      <c r="Y101" s="32" t="s">
        <v>108</v>
      </c>
      <c r="Z101" s="32" t="s">
        <v>108</v>
      </c>
      <c r="AA101" s="32" t="s">
        <v>108</v>
      </c>
      <c r="AB101" s="33" t="s">
        <v>108</v>
      </c>
      <c r="AC101" s="30" t="s">
        <v>108</v>
      </c>
      <c r="AD101" s="31" t="s">
        <v>108</v>
      </c>
      <c r="AE101" s="33" t="s">
        <v>108</v>
      </c>
      <c r="AF101" s="18" t="s">
        <v>108</v>
      </c>
      <c r="AG101" s="29" t="s">
        <v>276</v>
      </c>
      <c r="AH101" s="29" t="s">
        <v>108</v>
      </c>
    </row>
    <row r="102" spans="1:34" ht="34.5" customHeight="1">
      <c r="A102" s="34"/>
      <c r="B102" s="28"/>
      <c r="C102" s="28"/>
      <c r="D102" s="29" t="s">
        <v>737</v>
      </c>
      <c r="E102" s="30" t="s">
        <v>108</v>
      </c>
      <c r="F102" s="30" t="s">
        <v>108</v>
      </c>
      <c r="G102" s="30" t="s">
        <v>108</v>
      </c>
      <c r="H102" s="31" t="s">
        <v>108</v>
      </c>
      <c r="I102" s="32" t="s">
        <v>108</v>
      </c>
      <c r="J102" s="33" t="s">
        <v>108</v>
      </c>
      <c r="K102" s="31" t="s">
        <v>108</v>
      </c>
      <c r="L102" s="32" t="s">
        <v>108</v>
      </c>
      <c r="M102" s="33" t="s">
        <v>108</v>
      </c>
      <c r="N102" s="31" t="s">
        <v>108</v>
      </c>
      <c r="O102" s="32" t="s">
        <v>108</v>
      </c>
      <c r="P102" s="33" t="s">
        <v>108</v>
      </c>
      <c r="Q102" s="31" t="s">
        <v>108</v>
      </c>
      <c r="R102" s="32" t="s">
        <v>108</v>
      </c>
      <c r="S102" s="32" t="s">
        <v>108</v>
      </c>
      <c r="T102" s="32" t="s">
        <v>108</v>
      </c>
      <c r="U102" s="32" t="s">
        <v>108</v>
      </c>
      <c r="V102" s="32" t="s">
        <v>108</v>
      </c>
      <c r="W102" s="32" t="s">
        <v>108</v>
      </c>
      <c r="X102" s="32" t="s">
        <v>108</v>
      </c>
      <c r="Y102" s="32" t="s">
        <v>108</v>
      </c>
      <c r="Z102" s="32" t="s">
        <v>108</v>
      </c>
      <c r="AA102" s="32" t="s">
        <v>108</v>
      </c>
      <c r="AB102" s="33" t="s">
        <v>108</v>
      </c>
      <c r="AC102" s="30" t="s">
        <v>108</v>
      </c>
      <c r="AD102" s="31" t="s">
        <v>108</v>
      </c>
      <c r="AE102" s="33" t="s">
        <v>108</v>
      </c>
      <c r="AF102" s="18" t="s">
        <v>108</v>
      </c>
      <c r="AG102" s="29" t="s">
        <v>713</v>
      </c>
      <c r="AH102" s="29" t="s">
        <v>108</v>
      </c>
    </row>
    <row r="103" spans="1:34" ht="34.5" customHeight="1">
      <c r="A103" s="34"/>
      <c r="B103" s="28"/>
      <c r="C103" s="28"/>
      <c r="D103" s="29" t="s">
        <v>737</v>
      </c>
      <c r="E103" s="30" t="s">
        <v>108</v>
      </c>
      <c r="F103" s="30" t="s">
        <v>108</v>
      </c>
      <c r="G103" s="30" t="s">
        <v>108</v>
      </c>
      <c r="H103" s="31" t="s">
        <v>108</v>
      </c>
      <c r="I103" s="32" t="s">
        <v>108</v>
      </c>
      <c r="J103" s="33" t="s">
        <v>108</v>
      </c>
      <c r="K103" s="31" t="s">
        <v>108</v>
      </c>
      <c r="L103" s="32" t="s">
        <v>108</v>
      </c>
      <c r="M103" s="33" t="s">
        <v>108</v>
      </c>
      <c r="N103" s="31" t="s">
        <v>108</v>
      </c>
      <c r="O103" s="32" t="s">
        <v>108</v>
      </c>
      <c r="P103" s="33" t="s">
        <v>108</v>
      </c>
      <c r="Q103" s="31" t="s">
        <v>108</v>
      </c>
      <c r="R103" s="32" t="s">
        <v>108</v>
      </c>
      <c r="S103" s="32" t="s">
        <v>108</v>
      </c>
      <c r="T103" s="32" t="s">
        <v>108</v>
      </c>
      <c r="U103" s="32" t="s">
        <v>108</v>
      </c>
      <c r="V103" s="32" t="s">
        <v>108</v>
      </c>
      <c r="W103" s="32" t="s">
        <v>108</v>
      </c>
      <c r="X103" s="32" t="s">
        <v>108</v>
      </c>
      <c r="Y103" s="32" t="s">
        <v>108</v>
      </c>
      <c r="Z103" s="32" t="s">
        <v>108</v>
      </c>
      <c r="AA103" s="32" t="s">
        <v>108</v>
      </c>
      <c r="AB103" s="33" t="s">
        <v>108</v>
      </c>
      <c r="AC103" s="30" t="s">
        <v>108</v>
      </c>
      <c r="AD103" s="31" t="s">
        <v>108</v>
      </c>
      <c r="AE103" s="33" t="s">
        <v>108</v>
      </c>
      <c r="AF103" s="18" t="s">
        <v>108</v>
      </c>
      <c r="AG103" s="29" t="s">
        <v>714</v>
      </c>
      <c r="AH103" s="29" t="s">
        <v>108</v>
      </c>
    </row>
    <row r="104" spans="1:34" ht="34.5" customHeight="1">
      <c r="A104" s="34" t="s">
        <v>227</v>
      </c>
      <c r="B104" s="28" t="s">
        <v>259</v>
      </c>
      <c r="C104" s="28"/>
      <c r="D104" s="29" t="s">
        <v>738</v>
      </c>
      <c r="E104" s="30">
        <v>50.2</v>
      </c>
      <c r="F104" s="30">
        <v>17.399999999999999</v>
      </c>
      <c r="G104" s="30">
        <v>21.8</v>
      </c>
      <c r="H104" s="31">
        <v>920</v>
      </c>
      <c r="I104" s="32">
        <v>1500</v>
      </c>
      <c r="J104" s="33">
        <v>1800</v>
      </c>
      <c r="K104" s="31">
        <v>590</v>
      </c>
      <c r="L104" s="32">
        <v>200</v>
      </c>
      <c r="M104" s="33">
        <v>790</v>
      </c>
      <c r="N104" s="31">
        <v>770</v>
      </c>
      <c r="O104" s="32">
        <v>700</v>
      </c>
      <c r="P104" s="33">
        <v>1500</v>
      </c>
      <c r="Q104" s="31">
        <v>970</v>
      </c>
      <c r="R104" s="32">
        <v>230</v>
      </c>
      <c r="S104" s="32">
        <v>1100</v>
      </c>
      <c r="T104" s="32">
        <v>1600</v>
      </c>
      <c r="U104" s="32">
        <v>1200</v>
      </c>
      <c r="V104" s="32">
        <v>1200</v>
      </c>
      <c r="W104" s="32">
        <v>1900</v>
      </c>
      <c r="X104" s="32">
        <v>2700</v>
      </c>
      <c r="Y104" s="32">
        <v>1100</v>
      </c>
      <c r="Z104" s="32">
        <v>760</v>
      </c>
      <c r="AA104" s="32">
        <v>870</v>
      </c>
      <c r="AB104" s="33">
        <v>120</v>
      </c>
      <c r="AC104" s="30">
        <v>20000</v>
      </c>
      <c r="AD104" s="31">
        <v>270</v>
      </c>
      <c r="AE104" s="33" t="s">
        <v>77</v>
      </c>
      <c r="AF104" s="63">
        <v>44985</v>
      </c>
      <c r="AG104" s="29" t="s">
        <v>108</v>
      </c>
      <c r="AH104" s="29" t="s">
        <v>108</v>
      </c>
    </row>
    <row r="105" spans="1:34" ht="34.5" customHeight="1">
      <c r="A105" s="34"/>
      <c r="B105" s="28"/>
      <c r="C105" s="28"/>
      <c r="D105" s="29" t="s">
        <v>739</v>
      </c>
      <c r="E105" s="30">
        <v>50.2</v>
      </c>
      <c r="F105" s="30">
        <v>17.399999999999999</v>
      </c>
      <c r="G105" s="30">
        <v>21.8</v>
      </c>
      <c r="H105" s="31">
        <v>920</v>
      </c>
      <c r="I105" s="32">
        <v>1500</v>
      </c>
      <c r="J105" s="33">
        <v>1800</v>
      </c>
      <c r="K105" s="31">
        <v>590</v>
      </c>
      <c r="L105" s="32">
        <v>200</v>
      </c>
      <c r="M105" s="33">
        <v>790</v>
      </c>
      <c r="N105" s="31">
        <v>770</v>
      </c>
      <c r="O105" s="32">
        <v>700</v>
      </c>
      <c r="P105" s="33">
        <v>1500</v>
      </c>
      <c r="Q105" s="31">
        <v>970</v>
      </c>
      <c r="R105" s="32">
        <v>230</v>
      </c>
      <c r="S105" s="32">
        <v>1100</v>
      </c>
      <c r="T105" s="32">
        <v>1600</v>
      </c>
      <c r="U105" s="32">
        <v>1200</v>
      </c>
      <c r="V105" s="32">
        <v>1200</v>
      </c>
      <c r="W105" s="32">
        <v>1900</v>
      </c>
      <c r="X105" s="32">
        <v>2700</v>
      </c>
      <c r="Y105" s="32">
        <v>1100</v>
      </c>
      <c r="Z105" s="32">
        <v>760</v>
      </c>
      <c r="AA105" s="32">
        <v>870</v>
      </c>
      <c r="AB105" s="33">
        <v>120</v>
      </c>
      <c r="AC105" s="30">
        <v>20000</v>
      </c>
      <c r="AD105" s="31">
        <v>270</v>
      </c>
      <c r="AE105" s="33" t="s">
        <v>77</v>
      </c>
      <c r="AF105" s="18" t="s">
        <v>108</v>
      </c>
      <c r="AG105" s="29" t="s">
        <v>275</v>
      </c>
      <c r="AH105" s="29" t="s">
        <v>108</v>
      </c>
    </row>
    <row r="106" spans="1:34" ht="34.5" customHeight="1">
      <c r="A106" s="34"/>
      <c r="B106" s="28"/>
      <c r="C106" s="28"/>
      <c r="D106" s="29" t="s">
        <v>739</v>
      </c>
      <c r="E106" s="30" t="s">
        <v>108</v>
      </c>
      <c r="F106" s="30" t="s">
        <v>108</v>
      </c>
      <c r="G106" s="30" t="s">
        <v>108</v>
      </c>
      <c r="H106" s="31" t="s">
        <v>108</v>
      </c>
      <c r="I106" s="32" t="s">
        <v>108</v>
      </c>
      <c r="J106" s="33" t="s">
        <v>108</v>
      </c>
      <c r="K106" s="31" t="s">
        <v>108</v>
      </c>
      <c r="L106" s="32" t="s">
        <v>108</v>
      </c>
      <c r="M106" s="33" t="s">
        <v>108</v>
      </c>
      <c r="N106" s="31" t="s">
        <v>108</v>
      </c>
      <c r="O106" s="32" t="s">
        <v>108</v>
      </c>
      <c r="P106" s="33" t="s">
        <v>108</v>
      </c>
      <c r="Q106" s="31" t="s">
        <v>108</v>
      </c>
      <c r="R106" s="32" t="s">
        <v>108</v>
      </c>
      <c r="S106" s="32" t="s">
        <v>108</v>
      </c>
      <c r="T106" s="32" t="s">
        <v>108</v>
      </c>
      <c r="U106" s="32" t="s">
        <v>108</v>
      </c>
      <c r="V106" s="32" t="s">
        <v>108</v>
      </c>
      <c r="W106" s="32" t="s">
        <v>108</v>
      </c>
      <c r="X106" s="32" t="s">
        <v>108</v>
      </c>
      <c r="Y106" s="32" t="s">
        <v>108</v>
      </c>
      <c r="Z106" s="32" t="s">
        <v>108</v>
      </c>
      <c r="AA106" s="32" t="s">
        <v>108</v>
      </c>
      <c r="AB106" s="33" t="s">
        <v>108</v>
      </c>
      <c r="AC106" s="30" t="s">
        <v>108</v>
      </c>
      <c r="AD106" s="31" t="s">
        <v>108</v>
      </c>
      <c r="AE106" s="33" t="s">
        <v>108</v>
      </c>
      <c r="AF106" s="18" t="s">
        <v>108</v>
      </c>
      <c r="AG106" s="29" t="s">
        <v>274</v>
      </c>
      <c r="AH106" s="29" t="s">
        <v>108</v>
      </c>
    </row>
    <row r="107" spans="1:34" ht="34.5" customHeight="1">
      <c r="A107" s="34"/>
      <c r="B107" s="28"/>
      <c r="C107" s="28"/>
      <c r="D107" s="29" t="s">
        <v>739</v>
      </c>
      <c r="E107" s="30" t="s">
        <v>108</v>
      </c>
      <c r="F107" s="30" t="s">
        <v>108</v>
      </c>
      <c r="G107" s="30" t="s">
        <v>108</v>
      </c>
      <c r="H107" s="31" t="s">
        <v>108</v>
      </c>
      <c r="I107" s="32" t="s">
        <v>108</v>
      </c>
      <c r="J107" s="33" t="s">
        <v>108</v>
      </c>
      <c r="K107" s="31" t="s">
        <v>108</v>
      </c>
      <c r="L107" s="32" t="s">
        <v>108</v>
      </c>
      <c r="M107" s="33" t="s">
        <v>108</v>
      </c>
      <c r="N107" s="31" t="s">
        <v>108</v>
      </c>
      <c r="O107" s="32" t="s">
        <v>108</v>
      </c>
      <c r="P107" s="33" t="s">
        <v>108</v>
      </c>
      <c r="Q107" s="31" t="s">
        <v>108</v>
      </c>
      <c r="R107" s="32" t="s">
        <v>108</v>
      </c>
      <c r="S107" s="32" t="s">
        <v>108</v>
      </c>
      <c r="T107" s="32" t="s">
        <v>108</v>
      </c>
      <c r="U107" s="32" t="s">
        <v>108</v>
      </c>
      <c r="V107" s="32" t="s">
        <v>108</v>
      </c>
      <c r="W107" s="32" t="s">
        <v>108</v>
      </c>
      <c r="X107" s="32" t="s">
        <v>108</v>
      </c>
      <c r="Y107" s="32" t="s">
        <v>108</v>
      </c>
      <c r="Z107" s="32" t="s">
        <v>108</v>
      </c>
      <c r="AA107" s="32" t="s">
        <v>108</v>
      </c>
      <c r="AB107" s="33" t="s">
        <v>108</v>
      </c>
      <c r="AC107" s="30" t="s">
        <v>108</v>
      </c>
      <c r="AD107" s="31" t="s">
        <v>108</v>
      </c>
      <c r="AE107" s="33" t="s">
        <v>108</v>
      </c>
      <c r="AF107" s="18" t="s">
        <v>108</v>
      </c>
      <c r="AG107" s="29" t="s">
        <v>276</v>
      </c>
      <c r="AH107" s="29" t="s">
        <v>108</v>
      </c>
    </row>
    <row r="108" spans="1:34" ht="34.5" customHeight="1">
      <c r="A108" s="34"/>
      <c r="B108" s="28"/>
      <c r="C108" s="28"/>
      <c r="D108" s="29" t="s">
        <v>739</v>
      </c>
      <c r="E108" s="30" t="s">
        <v>108</v>
      </c>
      <c r="F108" s="30" t="s">
        <v>108</v>
      </c>
      <c r="G108" s="30" t="s">
        <v>108</v>
      </c>
      <c r="H108" s="31" t="s">
        <v>108</v>
      </c>
      <c r="I108" s="32" t="s">
        <v>108</v>
      </c>
      <c r="J108" s="33" t="s">
        <v>108</v>
      </c>
      <c r="K108" s="31" t="s">
        <v>108</v>
      </c>
      <c r="L108" s="32" t="s">
        <v>108</v>
      </c>
      <c r="M108" s="33" t="s">
        <v>108</v>
      </c>
      <c r="N108" s="31" t="s">
        <v>108</v>
      </c>
      <c r="O108" s="32" t="s">
        <v>108</v>
      </c>
      <c r="P108" s="33" t="s">
        <v>108</v>
      </c>
      <c r="Q108" s="31" t="s">
        <v>108</v>
      </c>
      <c r="R108" s="32" t="s">
        <v>108</v>
      </c>
      <c r="S108" s="32" t="s">
        <v>108</v>
      </c>
      <c r="T108" s="32" t="s">
        <v>108</v>
      </c>
      <c r="U108" s="32" t="s">
        <v>108</v>
      </c>
      <c r="V108" s="32" t="s">
        <v>108</v>
      </c>
      <c r="W108" s="32" t="s">
        <v>108</v>
      </c>
      <c r="X108" s="32" t="s">
        <v>108</v>
      </c>
      <c r="Y108" s="32" t="s">
        <v>108</v>
      </c>
      <c r="Z108" s="32" t="s">
        <v>108</v>
      </c>
      <c r="AA108" s="32" t="s">
        <v>108</v>
      </c>
      <c r="AB108" s="33" t="s">
        <v>108</v>
      </c>
      <c r="AC108" s="30" t="s">
        <v>108</v>
      </c>
      <c r="AD108" s="31" t="s">
        <v>108</v>
      </c>
      <c r="AE108" s="33" t="s">
        <v>108</v>
      </c>
      <c r="AF108" s="18" t="s">
        <v>108</v>
      </c>
      <c r="AG108" s="29" t="s">
        <v>713</v>
      </c>
      <c r="AH108" s="29" t="s">
        <v>108</v>
      </c>
    </row>
    <row r="109" spans="1:34" ht="34.5" customHeight="1">
      <c r="A109" s="34"/>
      <c r="B109" s="28"/>
      <c r="C109" s="28"/>
      <c r="D109" s="29" t="s">
        <v>739</v>
      </c>
      <c r="E109" s="30" t="s">
        <v>108</v>
      </c>
      <c r="F109" s="30" t="s">
        <v>108</v>
      </c>
      <c r="G109" s="30" t="s">
        <v>108</v>
      </c>
      <c r="H109" s="31" t="s">
        <v>108</v>
      </c>
      <c r="I109" s="32" t="s">
        <v>108</v>
      </c>
      <c r="J109" s="33" t="s">
        <v>108</v>
      </c>
      <c r="K109" s="31" t="s">
        <v>108</v>
      </c>
      <c r="L109" s="32" t="s">
        <v>108</v>
      </c>
      <c r="M109" s="33" t="s">
        <v>108</v>
      </c>
      <c r="N109" s="31" t="s">
        <v>108</v>
      </c>
      <c r="O109" s="32" t="s">
        <v>108</v>
      </c>
      <c r="P109" s="33" t="s">
        <v>108</v>
      </c>
      <c r="Q109" s="31" t="s">
        <v>108</v>
      </c>
      <c r="R109" s="32" t="s">
        <v>108</v>
      </c>
      <c r="S109" s="32" t="s">
        <v>108</v>
      </c>
      <c r="T109" s="32" t="s">
        <v>108</v>
      </c>
      <c r="U109" s="32" t="s">
        <v>108</v>
      </c>
      <c r="V109" s="32" t="s">
        <v>108</v>
      </c>
      <c r="W109" s="32" t="s">
        <v>108</v>
      </c>
      <c r="X109" s="32" t="s">
        <v>108</v>
      </c>
      <c r="Y109" s="32" t="s">
        <v>108</v>
      </c>
      <c r="Z109" s="32" t="s">
        <v>108</v>
      </c>
      <c r="AA109" s="32" t="s">
        <v>108</v>
      </c>
      <c r="AB109" s="33" t="s">
        <v>108</v>
      </c>
      <c r="AC109" s="30" t="s">
        <v>108</v>
      </c>
      <c r="AD109" s="31" t="s">
        <v>108</v>
      </c>
      <c r="AE109" s="33" t="s">
        <v>108</v>
      </c>
      <c r="AF109" s="18" t="s">
        <v>108</v>
      </c>
      <c r="AG109" s="29" t="s">
        <v>714</v>
      </c>
      <c r="AH109" s="29" t="s">
        <v>108</v>
      </c>
    </row>
    <row r="110" spans="1:34" ht="34.5" customHeight="1">
      <c r="A110" s="34" t="s">
        <v>227</v>
      </c>
      <c r="B110" s="28" t="s">
        <v>260</v>
      </c>
      <c r="C110" s="28"/>
      <c r="D110" s="29" t="s">
        <v>740</v>
      </c>
      <c r="E110" s="30">
        <v>48.1</v>
      </c>
      <c r="F110" s="30">
        <v>19.600000000000001</v>
      </c>
      <c r="G110" s="30">
        <v>23.1</v>
      </c>
      <c r="H110" s="31">
        <v>1000</v>
      </c>
      <c r="I110" s="32">
        <v>1700</v>
      </c>
      <c r="J110" s="33">
        <v>2100</v>
      </c>
      <c r="K110" s="31">
        <v>680</v>
      </c>
      <c r="L110" s="32">
        <v>230</v>
      </c>
      <c r="M110" s="33">
        <v>920</v>
      </c>
      <c r="N110" s="31">
        <v>870</v>
      </c>
      <c r="O110" s="32">
        <v>800</v>
      </c>
      <c r="P110" s="33">
        <v>1700</v>
      </c>
      <c r="Q110" s="31">
        <v>1100</v>
      </c>
      <c r="R110" s="32">
        <v>260</v>
      </c>
      <c r="S110" s="32">
        <v>1200</v>
      </c>
      <c r="T110" s="32">
        <v>1900</v>
      </c>
      <c r="U110" s="32">
        <v>1300</v>
      </c>
      <c r="V110" s="32">
        <v>1400</v>
      </c>
      <c r="W110" s="32">
        <v>2100</v>
      </c>
      <c r="X110" s="32">
        <v>3000</v>
      </c>
      <c r="Y110" s="32">
        <v>1200</v>
      </c>
      <c r="Z110" s="32">
        <v>860</v>
      </c>
      <c r="AA110" s="32">
        <v>990</v>
      </c>
      <c r="AB110" s="33">
        <v>130</v>
      </c>
      <c r="AC110" s="30">
        <v>23000</v>
      </c>
      <c r="AD110" s="31">
        <v>300</v>
      </c>
      <c r="AE110" s="33" t="s">
        <v>77</v>
      </c>
      <c r="AF110" s="63">
        <v>44985</v>
      </c>
      <c r="AG110" s="29" t="s">
        <v>108</v>
      </c>
      <c r="AH110" s="29" t="s">
        <v>108</v>
      </c>
    </row>
    <row r="111" spans="1:34" ht="34.5" customHeight="1">
      <c r="A111" s="34"/>
      <c r="B111" s="28"/>
      <c r="C111" s="28"/>
      <c r="D111" s="29" t="s">
        <v>741</v>
      </c>
      <c r="E111" s="30">
        <v>48.1</v>
      </c>
      <c r="F111" s="30">
        <v>19.600000000000001</v>
      </c>
      <c r="G111" s="30">
        <v>23.1</v>
      </c>
      <c r="H111" s="31">
        <v>1000</v>
      </c>
      <c r="I111" s="32">
        <v>1700</v>
      </c>
      <c r="J111" s="33">
        <v>2100</v>
      </c>
      <c r="K111" s="31">
        <v>680</v>
      </c>
      <c r="L111" s="32">
        <v>230</v>
      </c>
      <c r="M111" s="33">
        <v>920</v>
      </c>
      <c r="N111" s="31">
        <v>870</v>
      </c>
      <c r="O111" s="32">
        <v>800</v>
      </c>
      <c r="P111" s="33">
        <v>1700</v>
      </c>
      <c r="Q111" s="31">
        <v>1100</v>
      </c>
      <c r="R111" s="32">
        <v>260</v>
      </c>
      <c r="S111" s="32">
        <v>1200</v>
      </c>
      <c r="T111" s="32">
        <v>1900</v>
      </c>
      <c r="U111" s="32">
        <v>1300</v>
      </c>
      <c r="V111" s="32">
        <v>1400</v>
      </c>
      <c r="W111" s="32">
        <v>2100</v>
      </c>
      <c r="X111" s="32">
        <v>3000</v>
      </c>
      <c r="Y111" s="32">
        <v>1200</v>
      </c>
      <c r="Z111" s="32">
        <v>860</v>
      </c>
      <c r="AA111" s="32">
        <v>990</v>
      </c>
      <c r="AB111" s="33">
        <v>130</v>
      </c>
      <c r="AC111" s="30">
        <v>23000</v>
      </c>
      <c r="AD111" s="31">
        <v>300</v>
      </c>
      <c r="AE111" s="33" t="s">
        <v>77</v>
      </c>
      <c r="AF111" s="18" t="s">
        <v>108</v>
      </c>
      <c r="AG111" s="29" t="s">
        <v>275</v>
      </c>
      <c r="AH111" s="29" t="s">
        <v>108</v>
      </c>
    </row>
    <row r="112" spans="1:34" ht="34.5" customHeight="1">
      <c r="A112" s="34"/>
      <c r="B112" s="28"/>
      <c r="C112" s="28"/>
      <c r="D112" s="29" t="s">
        <v>741</v>
      </c>
      <c r="E112" s="30" t="s">
        <v>108</v>
      </c>
      <c r="F112" s="30" t="s">
        <v>108</v>
      </c>
      <c r="G112" s="30" t="s">
        <v>108</v>
      </c>
      <c r="H112" s="31" t="s">
        <v>108</v>
      </c>
      <c r="I112" s="32" t="s">
        <v>108</v>
      </c>
      <c r="J112" s="33" t="s">
        <v>108</v>
      </c>
      <c r="K112" s="31" t="s">
        <v>108</v>
      </c>
      <c r="L112" s="32" t="s">
        <v>108</v>
      </c>
      <c r="M112" s="33" t="s">
        <v>108</v>
      </c>
      <c r="N112" s="31" t="s">
        <v>108</v>
      </c>
      <c r="O112" s="32" t="s">
        <v>108</v>
      </c>
      <c r="P112" s="33" t="s">
        <v>108</v>
      </c>
      <c r="Q112" s="31" t="s">
        <v>108</v>
      </c>
      <c r="R112" s="32" t="s">
        <v>108</v>
      </c>
      <c r="S112" s="32" t="s">
        <v>108</v>
      </c>
      <c r="T112" s="32" t="s">
        <v>108</v>
      </c>
      <c r="U112" s="32" t="s">
        <v>108</v>
      </c>
      <c r="V112" s="32" t="s">
        <v>108</v>
      </c>
      <c r="W112" s="32" t="s">
        <v>108</v>
      </c>
      <c r="X112" s="32" t="s">
        <v>108</v>
      </c>
      <c r="Y112" s="32" t="s">
        <v>108</v>
      </c>
      <c r="Z112" s="32" t="s">
        <v>108</v>
      </c>
      <c r="AA112" s="32" t="s">
        <v>108</v>
      </c>
      <c r="AB112" s="33" t="s">
        <v>108</v>
      </c>
      <c r="AC112" s="30" t="s">
        <v>108</v>
      </c>
      <c r="AD112" s="31" t="s">
        <v>108</v>
      </c>
      <c r="AE112" s="33" t="s">
        <v>108</v>
      </c>
      <c r="AF112" s="18" t="s">
        <v>108</v>
      </c>
      <c r="AG112" s="29" t="s">
        <v>274</v>
      </c>
      <c r="AH112" s="29" t="s">
        <v>108</v>
      </c>
    </row>
    <row r="113" spans="1:34" ht="34.5" customHeight="1">
      <c r="A113" s="34"/>
      <c r="B113" s="28"/>
      <c r="C113" s="28"/>
      <c r="D113" s="29" t="s">
        <v>741</v>
      </c>
      <c r="E113" s="30" t="s">
        <v>108</v>
      </c>
      <c r="F113" s="30" t="s">
        <v>108</v>
      </c>
      <c r="G113" s="30" t="s">
        <v>108</v>
      </c>
      <c r="H113" s="31" t="s">
        <v>108</v>
      </c>
      <c r="I113" s="32" t="s">
        <v>108</v>
      </c>
      <c r="J113" s="33" t="s">
        <v>108</v>
      </c>
      <c r="K113" s="31" t="s">
        <v>108</v>
      </c>
      <c r="L113" s="32" t="s">
        <v>108</v>
      </c>
      <c r="M113" s="33" t="s">
        <v>108</v>
      </c>
      <c r="N113" s="31" t="s">
        <v>108</v>
      </c>
      <c r="O113" s="32" t="s">
        <v>108</v>
      </c>
      <c r="P113" s="33" t="s">
        <v>108</v>
      </c>
      <c r="Q113" s="31" t="s">
        <v>108</v>
      </c>
      <c r="R113" s="32" t="s">
        <v>108</v>
      </c>
      <c r="S113" s="32" t="s">
        <v>108</v>
      </c>
      <c r="T113" s="32" t="s">
        <v>108</v>
      </c>
      <c r="U113" s="32" t="s">
        <v>108</v>
      </c>
      <c r="V113" s="32" t="s">
        <v>108</v>
      </c>
      <c r="W113" s="32" t="s">
        <v>108</v>
      </c>
      <c r="X113" s="32" t="s">
        <v>108</v>
      </c>
      <c r="Y113" s="32" t="s">
        <v>108</v>
      </c>
      <c r="Z113" s="32" t="s">
        <v>108</v>
      </c>
      <c r="AA113" s="32" t="s">
        <v>108</v>
      </c>
      <c r="AB113" s="33" t="s">
        <v>108</v>
      </c>
      <c r="AC113" s="30" t="s">
        <v>108</v>
      </c>
      <c r="AD113" s="31" t="s">
        <v>108</v>
      </c>
      <c r="AE113" s="33" t="s">
        <v>108</v>
      </c>
      <c r="AF113" s="18" t="s">
        <v>108</v>
      </c>
      <c r="AG113" s="29" t="s">
        <v>276</v>
      </c>
      <c r="AH113" s="29" t="s">
        <v>108</v>
      </c>
    </row>
    <row r="114" spans="1:34" ht="34.5" customHeight="1">
      <c r="A114" s="34"/>
      <c r="B114" s="28"/>
      <c r="C114" s="28"/>
      <c r="D114" s="29" t="s">
        <v>741</v>
      </c>
      <c r="E114" s="30" t="s">
        <v>108</v>
      </c>
      <c r="F114" s="30" t="s">
        <v>108</v>
      </c>
      <c r="G114" s="30" t="s">
        <v>108</v>
      </c>
      <c r="H114" s="31" t="s">
        <v>108</v>
      </c>
      <c r="I114" s="32" t="s">
        <v>108</v>
      </c>
      <c r="J114" s="33" t="s">
        <v>108</v>
      </c>
      <c r="K114" s="31" t="s">
        <v>108</v>
      </c>
      <c r="L114" s="32" t="s">
        <v>108</v>
      </c>
      <c r="M114" s="33" t="s">
        <v>108</v>
      </c>
      <c r="N114" s="31" t="s">
        <v>108</v>
      </c>
      <c r="O114" s="32" t="s">
        <v>108</v>
      </c>
      <c r="P114" s="33" t="s">
        <v>108</v>
      </c>
      <c r="Q114" s="31" t="s">
        <v>108</v>
      </c>
      <c r="R114" s="32" t="s">
        <v>108</v>
      </c>
      <c r="S114" s="32" t="s">
        <v>108</v>
      </c>
      <c r="T114" s="32" t="s">
        <v>108</v>
      </c>
      <c r="U114" s="32" t="s">
        <v>108</v>
      </c>
      <c r="V114" s="32" t="s">
        <v>108</v>
      </c>
      <c r="W114" s="32" t="s">
        <v>108</v>
      </c>
      <c r="X114" s="32" t="s">
        <v>108</v>
      </c>
      <c r="Y114" s="32" t="s">
        <v>108</v>
      </c>
      <c r="Z114" s="32" t="s">
        <v>108</v>
      </c>
      <c r="AA114" s="32" t="s">
        <v>108</v>
      </c>
      <c r="AB114" s="33" t="s">
        <v>108</v>
      </c>
      <c r="AC114" s="30" t="s">
        <v>108</v>
      </c>
      <c r="AD114" s="31" t="s">
        <v>108</v>
      </c>
      <c r="AE114" s="33" t="s">
        <v>108</v>
      </c>
      <c r="AF114" s="18" t="s">
        <v>108</v>
      </c>
      <c r="AG114" s="29" t="s">
        <v>713</v>
      </c>
      <c r="AH114" s="29" t="s">
        <v>108</v>
      </c>
    </row>
    <row r="115" spans="1:34" ht="34.5" customHeight="1">
      <c r="A115" s="34"/>
      <c r="B115" s="28"/>
      <c r="C115" s="28"/>
      <c r="D115" s="29" t="s">
        <v>741</v>
      </c>
      <c r="E115" s="30" t="s">
        <v>108</v>
      </c>
      <c r="F115" s="30" t="s">
        <v>108</v>
      </c>
      <c r="G115" s="30" t="s">
        <v>108</v>
      </c>
      <c r="H115" s="31" t="s">
        <v>108</v>
      </c>
      <c r="I115" s="32" t="s">
        <v>108</v>
      </c>
      <c r="J115" s="33" t="s">
        <v>108</v>
      </c>
      <c r="K115" s="31" t="s">
        <v>108</v>
      </c>
      <c r="L115" s="32" t="s">
        <v>108</v>
      </c>
      <c r="M115" s="33" t="s">
        <v>108</v>
      </c>
      <c r="N115" s="31" t="s">
        <v>108</v>
      </c>
      <c r="O115" s="32" t="s">
        <v>108</v>
      </c>
      <c r="P115" s="33" t="s">
        <v>108</v>
      </c>
      <c r="Q115" s="31" t="s">
        <v>108</v>
      </c>
      <c r="R115" s="32" t="s">
        <v>108</v>
      </c>
      <c r="S115" s="32" t="s">
        <v>108</v>
      </c>
      <c r="T115" s="32" t="s">
        <v>108</v>
      </c>
      <c r="U115" s="32" t="s">
        <v>108</v>
      </c>
      <c r="V115" s="32" t="s">
        <v>108</v>
      </c>
      <c r="W115" s="32" t="s">
        <v>108</v>
      </c>
      <c r="X115" s="32" t="s">
        <v>108</v>
      </c>
      <c r="Y115" s="32" t="s">
        <v>108</v>
      </c>
      <c r="Z115" s="32" t="s">
        <v>108</v>
      </c>
      <c r="AA115" s="32" t="s">
        <v>108</v>
      </c>
      <c r="AB115" s="33" t="s">
        <v>108</v>
      </c>
      <c r="AC115" s="30" t="s">
        <v>108</v>
      </c>
      <c r="AD115" s="31" t="s">
        <v>108</v>
      </c>
      <c r="AE115" s="33" t="s">
        <v>108</v>
      </c>
      <c r="AF115" s="18" t="s">
        <v>108</v>
      </c>
      <c r="AG115" s="29" t="s">
        <v>714</v>
      </c>
      <c r="AH115" s="29" t="s">
        <v>108</v>
      </c>
    </row>
    <row r="116" spans="1:34" ht="34.5" customHeight="1">
      <c r="A116" s="34" t="s">
        <v>227</v>
      </c>
      <c r="B116" s="28" t="s">
        <v>261</v>
      </c>
      <c r="C116" s="28"/>
      <c r="D116" s="29" t="s">
        <v>742</v>
      </c>
      <c r="E116" s="30">
        <v>46.4</v>
      </c>
      <c r="F116" s="30">
        <v>18.8</v>
      </c>
      <c r="G116" s="30" t="s">
        <v>182</v>
      </c>
      <c r="H116" s="31">
        <v>990</v>
      </c>
      <c r="I116" s="32">
        <v>1600</v>
      </c>
      <c r="J116" s="33">
        <v>2000</v>
      </c>
      <c r="K116" s="31">
        <v>630</v>
      </c>
      <c r="L116" s="32">
        <v>210</v>
      </c>
      <c r="M116" s="33">
        <v>840</v>
      </c>
      <c r="N116" s="31">
        <v>830</v>
      </c>
      <c r="O116" s="32">
        <v>760</v>
      </c>
      <c r="P116" s="33">
        <v>1600</v>
      </c>
      <c r="Q116" s="31">
        <v>1000</v>
      </c>
      <c r="R116" s="32">
        <v>250</v>
      </c>
      <c r="S116" s="32">
        <v>1100</v>
      </c>
      <c r="T116" s="32">
        <v>1900</v>
      </c>
      <c r="U116" s="32">
        <v>1300</v>
      </c>
      <c r="V116" s="32">
        <v>1300</v>
      </c>
      <c r="W116" s="32">
        <v>2000</v>
      </c>
      <c r="X116" s="32">
        <v>2900</v>
      </c>
      <c r="Y116" s="32">
        <v>1200</v>
      </c>
      <c r="Z116" s="32">
        <v>810</v>
      </c>
      <c r="AA116" s="32">
        <v>940</v>
      </c>
      <c r="AB116" s="33">
        <v>130</v>
      </c>
      <c r="AC116" s="30">
        <v>22000</v>
      </c>
      <c r="AD116" s="31">
        <v>290</v>
      </c>
      <c r="AE116" s="33" t="s">
        <v>77</v>
      </c>
      <c r="AF116" s="63">
        <v>44985</v>
      </c>
      <c r="AG116" s="29" t="s">
        <v>108</v>
      </c>
      <c r="AH116" s="29" t="s">
        <v>108</v>
      </c>
    </row>
    <row r="117" spans="1:34" ht="34.5" customHeight="1">
      <c r="A117" s="34"/>
      <c r="B117" s="28"/>
      <c r="C117" s="28"/>
      <c r="D117" s="29" t="s">
        <v>743</v>
      </c>
      <c r="E117" s="30">
        <v>46.4</v>
      </c>
      <c r="F117" s="30">
        <v>18.8</v>
      </c>
      <c r="G117" s="30" t="s">
        <v>182</v>
      </c>
      <c r="H117" s="31">
        <v>990</v>
      </c>
      <c r="I117" s="32">
        <v>1600</v>
      </c>
      <c r="J117" s="33">
        <v>2000</v>
      </c>
      <c r="K117" s="31">
        <v>630</v>
      </c>
      <c r="L117" s="32">
        <v>210</v>
      </c>
      <c r="M117" s="33">
        <v>840</v>
      </c>
      <c r="N117" s="31">
        <v>830</v>
      </c>
      <c r="O117" s="32">
        <v>760</v>
      </c>
      <c r="P117" s="33">
        <v>1600</v>
      </c>
      <c r="Q117" s="31">
        <v>1000</v>
      </c>
      <c r="R117" s="32">
        <v>250</v>
      </c>
      <c r="S117" s="32">
        <v>1100</v>
      </c>
      <c r="T117" s="32">
        <v>1900</v>
      </c>
      <c r="U117" s="32">
        <v>1300</v>
      </c>
      <c r="V117" s="32">
        <v>1300</v>
      </c>
      <c r="W117" s="32">
        <v>2000</v>
      </c>
      <c r="X117" s="32">
        <v>2900</v>
      </c>
      <c r="Y117" s="32">
        <v>1200</v>
      </c>
      <c r="Z117" s="32">
        <v>810</v>
      </c>
      <c r="AA117" s="32">
        <v>940</v>
      </c>
      <c r="AB117" s="33">
        <v>130</v>
      </c>
      <c r="AC117" s="30">
        <v>22000</v>
      </c>
      <c r="AD117" s="31">
        <v>290</v>
      </c>
      <c r="AE117" s="33" t="s">
        <v>77</v>
      </c>
      <c r="AF117" s="18" t="s">
        <v>108</v>
      </c>
      <c r="AG117" s="29" t="s">
        <v>275</v>
      </c>
      <c r="AH117" s="29" t="s">
        <v>108</v>
      </c>
    </row>
    <row r="118" spans="1:34" ht="34.5" customHeight="1">
      <c r="A118" s="34"/>
      <c r="B118" s="28"/>
      <c r="C118" s="28"/>
      <c r="D118" s="29" t="s">
        <v>743</v>
      </c>
      <c r="E118" s="30" t="s">
        <v>108</v>
      </c>
      <c r="F118" s="30" t="s">
        <v>108</v>
      </c>
      <c r="G118" s="30" t="s">
        <v>108</v>
      </c>
      <c r="H118" s="31" t="s">
        <v>108</v>
      </c>
      <c r="I118" s="32" t="s">
        <v>108</v>
      </c>
      <c r="J118" s="33" t="s">
        <v>108</v>
      </c>
      <c r="K118" s="31" t="s">
        <v>108</v>
      </c>
      <c r="L118" s="32" t="s">
        <v>108</v>
      </c>
      <c r="M118" s="33" t="s">
        <v>108</v>
      </c>
      <c r="N118" s="31" t="s">
        <v>108</v>
      </c>
      <c r="O118" s="32" t="s">
        <v>108</v>
      </c>
      <c r="P118" s="33" t="s">
        <v>108</v>
      </c>
      <c r="Q118" s="31" t="s">
        <v>108</v>
      </c>
      <c r="R118" s="32" t="s">
        <v>108</v>
      </c>
      <c r="S118" s="32" t="s">
        <v>108</v>
      </c>
      <c r="T118" s="32" t="s">
        <v>108</v>
      </c>
      <c r="U118" s="32" t="s">
        <v>108</v>
      </c>
      <c r="V118" s="32" t="s">
        <v>108</v>
      </c>
      <c r="W118" s="32" t="s">
        <v>108</v>
      </c>
      <c r="X118" s="32" t="s">
        <v>108</v>
      </c>
      <c r="Y118" s="32" t="s">
        <v>108</v>
      </c>
      <c r="Z118" s="32" t="s">
        <v>108</v>
      </c>
      <c r="AA118" s="32" t="s">
        <v>108</v>
      </c>
      <c r="AB118" s="33" t="s">
        <v>108</v>
      </c>
      <c r="AC118" s="30" t="s">
        <v>108</v>
      </c>
      <c r="AD118" s="31" t="s">
        <v>108</v>
      </c>
      <c r="AE118" s="33" t="s">
        <v>108</v>
      </c>
      <c r="AF118" s="18" t="s">
        <v>108</v>
      </c>
      <c r="AG118" s="29" t="s">
        <v>274</v>
      </c>
      <c r="AH118" s="29" t="s">
        <v>108</v>
      </c>
    </row>
    <row r="119" spans="1:34" ht="34.5" customHeight="1">
      <c r="A119" s="34"/>
      <c r="B119" s="28"/>
      <c r="C119" s="28"/>
      <c r="D119" s="29" t="s">
        <v>743</v>
      </c>
      <c r="E119" s="30" t="s">
        <v>108</v>
      </c>
      <c r="F119" s="30" t="s">
        <v>108</v>
      </c>
      <c r="G119" s="30" t="s">
        <v>108</v>
      </c>
      <c r="H119" s="31" t="s">
        <v>108</v>
      </c>
      <c r="I119" s="32" t="s">
        <v>108</v>
      </c>
      <c r="J119" s="33" t="s">
        <v>108</v>
      </c>
      <c r="K119" s="31" t="s">
        <v>108</v>
      </c>
      <c r="L119" s="32" t="s">
        <v>108</v>
      </c>
      <c r="M119" s="33" t="s">
        <v>108</v>
      </c>
      <c r="N119" s="31" t="s">
        <v>108</v>
      </c>
      <c r="O119" s="32" t="s">
        <v>108</v>
      </c>
      <c r="P119" s="33" t="s">
        <v>108</v>
      </c>
      <c r="Q119" s="31" t="s">
        <v>108</v>
      </c>
      <c r="R119" s="32" t="s">
        <v>108</v>
      </c>
      <c r="S119" s="32" t="s">
        <v>108</v>
      </c>
      <c r="T119" s="32" t="s">
        <v>108</v>
      </c>
      <c r="U119" s="32" t="s">
        <v>108</v>
      </c>
      <c r="V119" s="32" t="s">
        <v>108</v>
      </c>
      <c r="W119" s="32" t="s">
        <v>108</v>
      </c>
      <c r="X119" s="32" t="s">
        <v>108</v>
      </c>
      <c r="Y119" s="32" t="s">
        <v>108</v>
      </c>
      <c r="Z119" s="32" t="s">
        <v>108</v>
      </c>
      <c r="AA119" s="32" t="s">
        <v>108</v>
      </c>
      <c r="AB119" s="33" t="s">
        <v>108</v>
      </c>
      <c r="AC119" s="30" t="s">
        <v>108</v>
      </c>
      <c r="AD119" s="31" t="s">
        <v>108</v>
      </c>
      <c r="AE119" s="33" t="s">
        <v>108</v>
      </c>
      <c r="AF119" s="18" t="s">
        <v>108</v>
      </c>
      <c r="AG119" s="29" t="s">
        <v>276</v>
      </c>
      <c r="AH119" s="29" t="s">
        <v>108</v>
      </c>
    </row>
    <row r="120" spans="1:34" ht="34.5" customHeight="1">
      <c r="A120" s="34"/>
      <c r="B120" s="28"/>
      <c r="C120" s="28"/>
      <c r="D120" s="29" t="s">
        <v>743</v>
      </c>
      <c r="E120" s="30" t="s">
        <v>108</v>
      </c>
      <c r="F120" s="30" t="s">
        <v>108</v>
      </c>
      <c r="G120" s="30" t="s">
        <v>108</v>
      </c>
      <c r="H120" s="31" t="s">
        <v>108</v>
      </c>
      <c r="I120" s="32" t="s">
        <v>108</v>
      </c>
      <c r="J120" s="33" t="s">
        <v>108</v>
      </c>
      <c r="K120" s="31" t="s">
        <v>108</v>
      </c>
      <c r="L120" s="32" t="s">
        <v>108</v>
      </c>
      <c r="M120" s="33" t="s">
        <v>108</v>
      </c>
      <c r="N120" s="31" t="s">
        <v>108</v>
      </c>
      <c r="O120" s="32" t="s">
        <v>108</v>
      </c>
      <c r="P120" s="33" t="s">
        <v>108</v>
      </c>
      <c r="Q120" s="31" t="s">
        <v>108</v>
      </c>
      <c r="R120" s="32" t="s">
        <v>108</v>
      </c>
      <c r="S120" s="32" t="s">
        <v>108</v>
      </c>
      <c r="T120" s="32" t="s">
        <v>108</v>
      </c>
      <c r="U120" s="32" t="s">
        <v>108</v>
      </c>
      <c r="V120" s="32" t="s">
        <v>108</v>
      </c>
      <c r="W120" s="32" t="s">
        <v>108</v>
      </c>
      <c r="X120" s="32" t="s">
        <v>108</v>
      </c>
      <c r="Y120" s="32" t="s">
        <v>108</v>
      </c>
      <c r="Z120" s="32" t="s">
        <v>108</v>
      </c>
      <c r="AA120" s="32" t="s">
        <v>108</v>
      </c>
      <c r="AB120" s="33" t="s">
        <v>108</v>
      </c>
      <c r="AC120" s="30" t="s">
        <v>108</v>
      </c>
      <c r="AD120" s="31" t="s">
        <v>108</v>
      </c>
      <c r="AE120" s="33" t="s">
        <v>108</v>
      </c>
      <c r="AF120" s="18" t="s">
        <v>108</v>
      </c>
      <c r="AG120" s="29" t="s">
        <v>713</v>
      </c>
      <c r="AH120" s="29" t="s">
        <v>108</v>
      </c>
    </row>
    <row r="121" spans="1:34" ht="34.5" customHeight="1">
      <c r="A121" s="34"/>
      <c r="B121" s="28"/>
      <c r="C121" s="28"/>
      <c r="D121" s="29" t="s">
        <v>743</v>
      </c>
      <c r="E121" s="30" t="s">
        <v>108</v>
      </c>
      <c r="F121" s="30" t="s">
        <v>108</v>
      </c>
      <c r="G121" s="30" t="s">
        <v>108</v>
      </c>
      <c r="H121" s="31" t="s">
        <v>108</v>
      </c>
      <c r="I121" s="32" t="s">
        <v>108</v>
      </c>
      <c r="J121" s="33" t="s">
        <v>108</v>
      </c>
      <c r="K121" s="31" t="s">
        <v>108</v>
      </c>
      <c r="L121" s="32" t="s">
        <v>108</v>
      </c>
      <c r="M121" s="33" t="s">
        <v>108</v>
      </c>
      <c r="N121" s="31" t="s">
        <v>108</v>
      </c>
      <c r="O121" s="32" t="s">
        <v>108</v>
      </c>
      <c r="P121" s="33" t="s">
        <v>108</v>
      </c>
      <c r="Q121" s="31" t="s">
        <v>108</v>
      </c>
      <c r="R121" s="32" t="s">
        <v>108</v>
      </c>
      <c r="S121" s="32" t="s">
        <v>108</v>
      </c>
      <c r="T121" s="32" t="s">
        <v>108</v>
      </c>
      <c r="U121" s="32" t="s">
        <v>108</v>
      </c>
      <c r="V121" s="32" t="s">
        <v>108</v>
      </c>
      <c r="W121" s="32" t="s">
        <v>108</v>
      </c>
      <c r="X121" s="32" t="s">
        <v>108</v>
      </c>
      <c r="Y121" s="32" t="s">
        <v>108</v>
      </c>
      <c r="Z121" s="32" t="s">
        <v>108</v>
      </c>
      <c r="AA121" s="32" t="s">
        <v>108</v>
      </c>
      <c r="AB121" s="33" t="s">
        <v>108</v>
      </c>
      <c r="AC121" s="30" t="s">
        <v>108</v>
      </c>
      <c r="AD121" s="31" t="s">
        <v>108</v>
      </c>
      <c r="AE121" s="33" t="s">
        <v>108</v>
      </c>
      <c r="AF121" s="18" t="s">
        <v>108</v>
      </c>
      <c r="AG121" s="29" t="s">
        <v>714</v>
      </c>
      <c r="AH121" s="29" t="s">
        <v>108</v>
      </c>
    </row>
    <row r="122" spans="1:34" ht="34.5" customHeight="1">
      <c r="A122" s="34" t="s">
        <v>227</v>
      </c>
      <c r="B122" s="28" t="s">
        <v>262</v>
      </c>
      <c r="C122" s="28"/>
      <c r="D122" s="29" t="s">
        <v>744</v>
      </c>
      <c r="E122" s="30">
        <v>45.7</v>
      </c>
      <c r="F122" s="30">
        <v>20.3</v>
      </c>
      <c r="G122" s="30">
        <v>24.3</v>
      </c>
      <c r="H122" s="31">
        <v>1100</v>
      </c>
      <c r="I122" s="32">
        <v>1800</v>
      </c>
      <c r="J122" s="33">
        <v>2100</v>
      </c>
      <c r="K122" s="31">
        <v>700</v>
      </c>
      <c r="L122" s="32">
        <v>240</v>
      </c>
      <c r="M122" s="33">
        <v>930</v>
      </c>
      <c r="N122" s="31">
        <v>900</v>
      </c>
      <c r="O122" s="32">
        <v>820</v>
      </c>
      <c r="P122" s="33">
        <v>1700</v>
      </c>
      <c r="Q122" s="31">
        <v>1100</v>
      </c>
      <c r="R122" s="32">
        <v>270</v>
      </c>
      <c r="S122" s="32">
        <v>1200</v>
      </c>
      <c r="T122" s="32">
        <v>2000</v>
      </c>
      <c r="U122" s="32">
        <v>1400</v>
      </c>
      <c r="V122" s="32">
        <v>1400</v>
      </c>
      <c r="W122" s="32">
        <v>2100</v>
      </c>
      <c r="X122" s="32">
        <v>3100</v>
      </c>
      <c r="Y122" s="32">
        <v>1300</v>
      </c>
      <c r="Z122" s="32">
        <v>890</v>
      </c>
      <c r="AA122" s="32">
        <v>1000</v>
      </c>
      <c r="AB122" s="33">
        <v>140</v>
      </c>
      <c r="AC122" s="30">
        <v>24000</v>
      </c>
      <c r="AD122" s="31">
        <v>320</v>
      </c>
      <c r="AE122" s="33" t="s">
        <v>77</v>
      </c>
      <c r="AF122" s="63">
        <v>44985</v>
      </c>
      <c r="AG122" s="29" t="s">
        <v>108</v>
      </c>
      <c r="AH122" s="29" t="s">
        <v>108</v>
      </c>
    </row>
    <row r="123" spans="1:34" ht="34.5" customHeight="1">
      <c r="A123" s="34"/>
      <c r="B123" s="28"/>
      <c r="C123" s="28"/>
      <c r="D123" s="29" t="s">
        <v>745</v>
      </c>
      <c r="E123" s="30">
        <v>45.7</v>
      </c>
      <c r="F123" s="30">
        <v>20.3</v>
      </c>
      <c r="G123" s="30">
        <v>24.3</v>
      </c>
      <c r="H123" s="31">
        <v>1100</v>
      </c>
      <c r="I123" s="32">
        <v>1800</v>
      </c>
      <c r="J123" s="33">
        <v>2100</v>
      </c>
      <c r="K123" s="31">
        <v>700</v>
      </c>
      <c r="L123" s="32">
        <v>240</v>
      </c>
      <c r="M123" s="33">
        <v>930</v>
      </c>
      <c r="N123" s="31">
        <v>900</v>
      </c>
      <c r="O123" s="32">
        <v>820</v>
      </c>
      <c r="P123" s="33">
        <v>1700</v>
      </c>
      <c r="Q123" s="31">
        <v>1100</v>
      </c>
      <c r="R123" s="32">
        <v>270</v>
      </c>
      <c r="S123" s="32">
        <v>1200</v>
      </c>
      <c r="T123" s="32">
        <v>2000</v>
      </c>
      <c r="U123" s="32">
        <v>1400</v>
      </c>
      <c r="V123" s="32">
        <v>1400</v>
      </c>
      <c r="W123" s="32">
        <v>2100</v>
      </c>
      <c r="X123" s="32">
        <v>3100</v>
      </c>
      <c r="Y123" s="32">
        <v>1300</v>
      </c>
      <c r="Z123" s="32">
        <v>890</v>
      </c>
      <c r="AA123" s="32">
        <v>1000</v>
      </c>
      <c r="AB123" s="33">
        <v>140</v>
      </c>
      <c r="AC123" s="30">
        <v>24000</v>
      </c>
      <c r="AD123" s="31">
        <v>320</v>
      </c>
      <c r="AE123" s="33" t="s">
        <v>77</v>
      </c>
      <c r="AF123" s="18" t="s">
        <v>108</v>
      </c>
      <c r="AG123" s="29" t="s">
        <v>275</v>
      </c>
      <c r="AH123" s="29" t="s">
        <v>108</v>
      </c>
    </row>
    <row r="124" spans="1:34" ht="34.5" customHeight="1">
      <c r="A124" s="34"/>
      <c r="B124" s="28"/>
      <c r="C124" s="28"/>
      <c r="D124" s="29" t="s">
        <v>745</v>
      </c>
      <c r="E124" s="30" t="s">
        <v>108</v>
      </c>
      <c r="F124" s="30" t="s">
        <v>108</v>
      </c>
      <c r="G124" s="30" t="s">
        <v>108</v>
      </c>
      <c r="H124" s="31" t="s">
        <v>108</v>
      </c>
      <c r="I124" s="32" t="s">
        <v>108</v>
      </c>
      <c r="J124" s="33" t="s">
        <v>108</v>
      </c>
      <c r="K124" s="31" t="s">
        <v>108</v>
      </c>
      <c r="L124" s="32" t="s">
        <v>108</v>
      </c>
      <c r="M124" s="33" t="s">
        <v>108</v>
      </c>
      <c r="N124" s="31" t="s">
        <v>108</v>
      </c>
      <c r="O124" s="32" t="s">
        <v>108</v>
      </c>
      <c r="P124" s="33" t="s">
        <v>108</v>
      </c>
      <c r="Q124" s="31" t="s">
        <v>108</v>
      </c>
      <c r="R124" s="32" t="s">
        <v>108</v>
      </c>
      <c r="S124" s="32" t="s">
        <v>108</v>
      </c>
      <c r="T124" s="32" t="s">
        <v>108</v>
      </c>
      <c r="U124" s="32" t="s">
        <v>108</v>
      </c>
      <c r="V124" s="32" t="s">
        <v>108</v>
      </c>
      <c r="W124" s="32" t="s">
        <v>108</v>
      </c>
      <c r="X124" s="32" t="s">
        <v>108</v>
      </c>
      <c r="Y124" s="32" t="s">
        <v>108</v>
      </c>
      <c r="Z124" s="32" t="s">
        <v>108</v>
      </c>
      <c r="AA124" s="32" t="s">
        <v>108</v>
      </c>
      <c r="AB124" s="33" t="s">
        <v>108</v>
      </c>
      <c r="AC124" s="30" t="s">
        <v>108</v>
      </c>
      <c r="AD124" s="31" t="s">
        <v>108</v>
      </c>
      <c r="AE124" s="33" t="s">
        <v>108</v>
      </c>
      <c r="AF124" s="18" t="s">
        <v>108</v>
      </c>
      <c r="AG124" s="29" t="s">
        <v>274</v>
      </c>
      <c r="AH124" s="29" t="s">
        <v>108</v>
      </c>
    </row>
    <row r="125" spans="1:34" ht="34.5" customHeight="1">
      <c r="A125" s="34"/>
      <c r="B125" s="28"/>
      <c r="C125" s="28"/>
      <c r="D125" s="29" t="s">
        <v>745</v>
      </c>
      <c r="E125" s="30" t="s">
        <v>108</v>
      </c>
      <c r="F125" s="30" t="s">
        <v>108</v>
      </c>
      <c r="G125" s="30" t="s">
        <v>108</v>
      </c>
      <c r="H125" s="31" t="s">
        <v>108</v>
      </c>
      <c r="I125" s="32" t="s">
        <v>108</v>
      </c>
      <c r="J125" s="33" t="s">
        <v>108</v>
      </c>
      <c r="K125" s="31" t="s">
        <v>108</v>
      </c>
      <c r="L125" s="32" t="s">
        <v>108</v>
      </c>
      <c r="M125" s="33" t="s">
        <v>108</v>
      </c>
      <c r="N125" s="31" t="s">
        <v>108</v>
      </c>
      <c r="O125" s="32" t="s">
        <v>108</v>
      </c>
      <c r="P125" s="33" t="s">
        <v>108</v>
      </c>
      <c r="Q125" s="31" t="s">
        <v>108</v>
      </c>
      <c r="R125" s="32" t="s">
        <v>108</v>
      </c>
      <c r="S125" s="32" t="s">
        <v>108</v>
      </c>
      <c r="T125" s="32" t="s">
        <v>108</v>
      </c>
      <c r="U125" s="32" t="s">
        <v>108</v>
      </c>
      <c r="V125" s="32" t="s">
        <v>108</v>
      </c>
      <c r="W125" s="32" t="s">
        <v>108</v>
      </c>
      <c r="X125" s="32" t="s">
        <v>108</v>
      </c>
      <c r="Y125" s="32" t="s">
        <v>108</v>
      </c>
      <c r="Z125" s="32" t="s">
        <v>108</v>
      </c>
      <c r="AA125" s="32" t="s">
        <v>108</v>
      </c>
      <c r="AB125" s="33" t="s">
        <v>108</v>
      </c>
      <c r="AC125" s="30" t="s">
        <v>108</v>
      </c>
      <c r="AD125" s="31" t="s">
        <v>108</v>
      </c>
      <c r="AE125" s="33" t="s">
        <v>108</v>
      </c>
      <c r="AF125" s="18" t="s">
        <v>108</v>
      </c>
      <c r="AG125" s="29" t="s">
        <v>276</v>
      </c>
      <c r="AH125" s="29" t="s">
        <v>108</v>
      </c>
    </row>
    <row r="126" spans="1:34" ht="34.5" customHeight="1">
      <c r="A126" s="34"/>
      <c r="B126" s="28"/>
      <c r="C126" s="28"/>
      <c r="D126" s="29" t="s">
        <v>745</v>
      </c>
      <c r="E126" s="30" t="s">
        <v>108</v>
      </c>
      <c r="F126" s="30" t="s">
        <v>108</v>
      </c>
      <c r="G126" s="30" t="s">
        <v>108</v>
      </c>
      <c r="H126" s="31" t="s">
        <v>108</v>
      </c>
      <c r="I126" s="32" t="s">
        <v>108</v>
      </c>
      <c r="J126" s="33" t="s">
        <v>108</v>
      </c>
      <c r="K126" s="31" t="s">
        <v>108</v>
      </c>
      <c r="L126" s="32" t="s">
        <v>108</v>
      </c>
      <c r="M126" s="33" t="s">
        <v>108</v>
      </c>
      <c r="N126" s="31" t="s">
        <v>108</v>
      </c>
      <c r="O126" s="32" t="s">
        <v>108</v>
      </c>
      <c r="P126" s="33" t="s">
        <v>108</v>
      </c>
      <c r="Q126" s="31" t="s">
        <v>108</v>
      </c>
      <c r="R126" s="32" t="s">
        <v>108</v>
      </c>
      <c r="S126" s="32" t="s">
        <v>108</v>
      </c>
      <c r="T126" s="32" t="s">
        <v>108</v>
      </c>
      <c r="U126" s="32" t="s">
        <v>108</v>
      </c>
      <c r="V126" s="32" t="s">
        <v>108</v>
      </c>
      <c r="W126" s="32" t="s">
        <v>108</v>
      </c>
      <c r="X126" s="32" t="s">
        <v>108</v>
      </c>
      <c r="Y126" s="32" t="s">
        <v>108</v>
      </c>
      <c r="Z126" s="32" t="s">
        <v>108</v>
      </c>
      <c r="AA126" s="32" t="s">
        <v>108</v>
      </c>
      <c r="AB126" s="33" t="s">
        <v>108</v>
      </c>
      <c r="AC126" s="30" t="s">
        <v>108</v>
      </c>
      <c r="AD126" s="31" t="s">
        <v>108</v>
      </c>
      <c r="AE126" s="33" t="s">
        <v>108</v>
      </c>
      <c r="AF126" s="18" t="s">
        <v>108</v>
      </c>
      <c r="AG126" s="29" t="s">
        <v>713</v>
      </c>
      <c r="AH126" s="29" t="s">
        <v>108</v>
      </c>
    </row>
    <row r="127" spans="1:34" ht="34.5" customHeight="1">
      <c r="A127" s="34"/>
      <c r="B127" s="28"/>
      <c r="C127" s="28"/>
      <c r="D127" s="29" t="s">
        <v>745</v>
      </c>
      <c r="E127" s="30" t="s">
        <v>108</v>
      </c>
      <c r="F127" s="30" t="s">
        <v>108</v>
      </c>
      <c r="G127" s="30" t="s">
        <v>108</v>
      </c>
      <c r="H127" s="31" t="s">
        <v>108</v>
      </c>
      <c r="I127" s="32" t="s">
        <v>108</v>
      </c>
      <c r="J127" s="33" t="s">
        <v>108</v>
      </c>
      <c r="K127" s="31" t="s">
        <v>108</v>
      </c>
      <c r="L127" s="32" t="s">
        <v>108</v>
      </c>
      <c r="M127" s="33" t="s">
        <v>108</v>
      </c>
      <c r="N127" s="31" t="s">
        <v>108</v>
      </c>
      <c r="O127" s="32" t="s">
        <v>108</v>
      </c>
      <c r="P127" s="33" t="s">
        <v>108</v>
      </c>
      <c r="Q127" s="31" t="s">
        <v>108</v>
      </c>
      <c r="R127" s="32" t="s">
        <v>108</v>
      </c>
      <c r="S127" s="32" t="s">
        <v>108</v>
      </c>
      <c r="T127" s="32" t="s">
        <v>108</v>
      </c>
      <c r="U127" s="32" t="s">
        <v>108</v>
      </c>
      <c r="V127" s="32" t="s">
        <v>108</v>
      </c>
      <c r="W127" s="32" t="s">
        <v>108</v>
      </c>
      <c r="X127" s="32" t="s">
        <v>108</v>
      </c>
      <c r="Y127" s="32" t="s">
        <v>108</v>
      </c>
      <c r="Z127" s="32" t="s">
        <v>108</v>
      </c>
      <c r="AA127" s="32" t="s">
        <v>108</v>
      </c>
      <c r="AB127" s="33" t="s">
        <v>108</v>
      </c>
      <c r="AC127" s="30" t="s">
        <v>108</v>
      </c>
      <c r="AD127" s="31" t="s">
        <v>108</v>
      </c>
      <c r="AE127" s="33" t="s">
        <v>108</v>
      </c>
      <c r="AF127" s="18" t="s">
        <v>108</v>
      </c>
      <c r="AG127" s="29" t="s">
        <v>714</v>
      </c>
      <c r="AH127" s="29" t="s">
        <v>108</v>
      </c>
    </row>
    <row r="128" spans="1:34" ht="34.5" customHeight="1">
      <c r="A128" s="34" t="s">
        <v>227</v>
      </c>
      <c r="B128" s="28" t="s">
        <v>263</v>
      </c>
      <c r="C128" s="28"/>
      <c r="D128" s="29" t="s">
        <v>746</v>
      </c>
      <c r="E128" s="30" t="s">
        <v>154</v>
      </c>
      <c r="F128" s="30">
        <v>17.8</v>
      </c>
      <c r="G128" s="30" t="s">
        <v>238</v>
      </c>
      <c r="H128" s="31">
        <v>930</v>
      </c>
      <c r="I128" s="32">
        <v>1600</v>
      </c>
      <c r="J128" s="33">
        <v>1800</v>
      </c>
      <c r="K128" s="31">
        <v>600</v>
      </c>
      <c r="L128" s="32">
        <v>200</v>
      </c>
      <c r="M128" s="33">
        <v>800</v>
      </c>
      <c r="N128" s="31">
        <v>790</v>
      </c>
      <c r="O128" s="32">
        <v>700</v>
      </c>
      <c r="P128" s="33">
        <v>1500</v>
      </c>
      <c r="Q128" s="31">
        <v>980</v>
      </c>
      <c r="R128" s="32">
        <v>230</v>
      </c>
      <c r="S128" s="32">
        <v>1100</v>
      </c>
      <c r="T128" s="32">
        <v>1800</v>
      </c>
      <c r="U128" s="32">
        <v>1200</v>
      </c>
      <c r="V128" s="32">
        <v>1200</v>
      </c>
      <c r="W128" s="32">
        <v>1900</v>
      </c>
      <c r="X128" s="32">
        <v>2800</v>
      </c>
      <c r="Y128" s="32">
        <v>1100</v>
      </c>
      <c r="Z128" s="32">
        <v>830</v>
      </c>
      <c r="AA128" s="32">
        <v>900</v>
      </c>
      <c r="AB128" s="33">
        <v>120</v>
      </c>
      <c r="AC128" s="30">
        <v>21000</v>
      </c>
      <c r="AD128" s="31">
        <v>290</v>
      </c>
      <c r="AE128" s="33" t="s">
        <v>77</v>
      </c>
      <c r="AF128" s="63">
        <v>44985</v>
      </c>
      <c r="AG128" s="29" t="s">
        <v>108</v>
      </c>
      <c r="AH128" s="29" t="s">
        <v>108</v>
      </c>
    </row>
    <row r="129" spans="1:34" ht="34.5" customHeight="1">
      <c r="A129" s="34"/>
      <c r="B129" s="28"/>
      <c r="C129" s="28"/>
      <c r="D129" s="29" t="s">
        <v>747</v>
      </c>
      <c r="E129" s="30" t="s">
        <v>154</v>
      </c>
      <c r="F129" s="30">
        <v>17.8</v>
      </c>
      <c r="G129" s="30" t="s">
        <v>238</v>
      </c>
      <c r="H129" s="31">
        <v>930</v>
      </c>
      <c r="I129" s="32">
        <v>1600</v>
      </c>
      <c r="J129" s="33">
        <v>1800</v>
      </c>
      <c r="K129" s="31">
        <v>600</v>
      </c>
      <c r="L129" s="32">
        <v>200</v>
      </c>
      <c r="M129" s="33">
        <v>800</v>
      </c>
      <c r="N129" s="31">
        <v>790</v>
      </c>
      <c r="O129" s="32">
        <v>700</v>
      </c>
      <c r="P129" s="33">
        <v>1500</v>
      </c>
      <c r="Q129" s="31">
        <v>980</v>
      </c>
      <c r="R129" s="32">
        <v>230</v>
      </c>
      <c r="S129" s="32">
        <v>1100</v>
      </c>
      <c r="T129" s="32">
        <v>1800</v>
      </c>
      <c r="U129" s="32">
        <v>1200</v>
      </c>
      <c r="V129" s="32">
        <v>1200</v>
      </c>
      <c r="W129" s="32">
        <v>1900</v>
      </c>
      <c r="X129" s="32">
        <v>2800</v>
      </c>
      <c r="Y129" s="32">
        <v>1100</v>
      </c>
      <c r="Z129" s="32">
        <v>830</v>
      </c>
      <c r="AA129" s="32">
        <v>900</v>
      </c>
      <c r="AB129" s="33">
        <v>120</v>
      </c>
      <c r="AC129" s="30">
        <v>21000</v>
      </c>
      <c r="AD129" s="31">
        <v>290</v>
      </c>
      <c r="AE129" s="33" t="s">
        <v>77</v>
      </c>
      <c r="AF129" s="18" t="s">
        <v>108</v>
      </c>
      <c r="AG129" s="29" t="s">
        <v>275</v>
      </c>
      <c r="AH129" s="29" t="s">
        <v>108</v>
      </c>
    </row>
    <row r="130" spans="1:34" ht="34.5" customHeight="1">
      <c r="A130" s="34"/>
      <c r="B130" s="28"/>
      <c r="C130" s="28"/>
      <c r="D130" s="29" t="s">
        <v>747</v>
      </c>
      <c r="E130" s="30" t="s">
        <v>108</v>
      </c>
      <c r="F130" s="30" t="s">
        <v>108</v>
      </c>
      <c r="G130" s="30" t="s">
        <v>108</v>
      </c>
      <c r="H130" s="31" t="s">
        <v>108</v>
      </c>
      <c r="I130" s="32" t="s">
        <v>108</v>
      </c>
      <c r="J130" s="33" t="s">
        <v>108</v>
      </c>
      <c r="K130" s="31" t="s">
        <v>108</v>
      </c>
      <c r="L130" s="32" t="s">
        <v>108</v>
      </c>
      <c r="M130" s="33" t="s">
        <v>108</v>
      </c>
      <c r="N130" s="31" t="s">
        <v>108</v>
      </c>
      <c r="O130" s="32" t="s">
        <v>108</v>
      </c>
      <c r="P130" s="33" t="s">
        <v>108</v>
      </c>
      <c r="Q130" s="31" t="s">
        <v>108</v>
      </c>
      <c r="R130" s="32" t="s">
        <v>108</v>
      </c>
      <c r="S130" s="32" t="s">
        <v>108</v>
      </c>
      <c r="T130" s="32" t="s">
        <v>108</v>
      </c>
      <c r="U130" s="32" t="s">
        <v>108</v>
      </c>
      <c r="V130" s="32" t="s">
        <v>108</v>
      </c>
      <c r="W130" s="32" t="s">
        <v>108</v>
      </c>
      <c r="X130" s="32" t="s">
        <v>108</v>
      </c>
      <c r="Y130" s="32" t="s">
        <v>108</v>
      </c>
      <c r="Z130" s="32" t="s">
        <v>108</v>
      </c>
      <c r="AA130" s="32" t="s">
        <v>108</v>
      </c>
      <c r="AB130" s="33" t="s">
        <v>108</v>
      </c>
      <c r="AC130" s="30" t="s">
        <v>108</v>
      </c>
      <c r="AD130" s="31" t="s">
        <v>108</v>
      </c>
      <c r="AE130" s="33" t="s">
        <v>108</v>
      </c>
      <c r="AF130" s="18" t="s">
        <v>108</v>
      </c>
      <c r="AG130" s="29" t="s">
        <v>274</v>
      </c>
      <c r="AH130" s="29" t="s">
        <v>108</v>
      </c>
    </row>
    <row r="131" spans="1:34" ht="34.5" customHeight="1">
      <c r="A131" s="34"/>
      <c r="B131" s="28"/>
      <c r="C131" s="28"/>
      <c r="D131" s="29" t="s">
        <v>747</v>
      </c>
      <c r="E131" s="30" t="s">
        <v>108</v>
      </c>
      <c r="F131" s="30" t="s">
        <v>108</v>
      </c>
      <c r="G131" s="30" t="s">
        <v>108</v>
      </c>
      <c r="H131" s="31" t="s">
        <v>108</v>
      </c>
      <c r="I131" s="32" t="s">
        <v>108</v>
      </c>
      <c r="J131" s="33" t="s">
        <v>108</v>
      </c>
      <c r="K131" s="31" t="s">
        <v>108</v>
      </c>
      <c r="L131" s="32" t="s">
        <v>108</v>
      </c>
      <c r="M131" s="33" t="s">
        <v>108</v>
      </c>
      <c r="N131" s="31" t="s">
        <v>108</v>
      </c>
      <c r="O131" s="32" t="s">
        <v>108</v>
      </c>
      <c r="P131" s="33" t="s">
        <v>108</v>
      </c>
      <c r="Q131" s="31" t="s">
        <v>108</v>
      </c>
      <c r="R131" s="32" t="s">
        <v>108</v>
      </c>
      <c r="S131" s="32" t="s">
        <v>108</v>
      </c>
      <c r="T131" s="32" t="s">
        <v>108</v>
      </c>
      <c r="U131" s="32" t="s">
        <v>108</v>
      </c>
      <c r="V131" s="32" t="s">
        <v>108</v>
      </c>
      <c r="W131" s="32" t="s">
        <v>108</v>
      </c>
      <c r="X131" s="32" t="s">
        <v>108</v>
      </c>
      <c r="Y131" s="32" t="s">
        <v>108</v>
      </c>
      <c r="Z131" s="32" t="s">
        <v>108</v>
      </c>
      <c r="AA131" s="32" t="s">
        <v>108</v>
      </c>
      <c r="AB131" s="33" t="s">
        <v>108</v>
      </c>
      <c r="AC131" s="30" t="s">
        <v>108</v>
      </c>
      <c r="AD131" s="31" t="s">
        <v>108</v>
      </c>
      <c r="AE131" s="33" t="s">
        <v>108</v>
      </c>
      <c r="AF131" s="18" t="s">
        <v>108</v>
      </c>
      <c r="AG131" s="29" t="s">
        <v>276</v>
      </c>
      <c r="AH131" s="29" t="s">
        <v>108</v>
      </c>
    </row>
    <row r="132" spans="1:34" ht="34.5" customHeight="1">
      <c r="A132" s="34"/>
      <c r="B132" s="28"/>
      <c r="C132" s="28"/>
      <c r="D132" s="29" t="s">
        <v>747</v>
      </c>
      <c r="E132" s="30" t="s">
        <v>108</v>
      </c>
      <c r="F132" s="30" t="s">
        <v>108</v>
      </c>
      <c r="G132" s="30" t="s">
        <v>108</v>
      </c>
      <c r="H132" s="31" t="s">
        <v>108</v>
      </c>
      <c r="I132" s="32" t="s">
        <v>108</v>
      </c>
      <c r="J132" s="33" t="s">
        <v>108</v>
      </c>
      <c r="K132" s="31" t="s">
        <v>108</v>
      </c>
      <c r="L132" s="32" t="s">
        <v>108</v>
      </c>
      <c r="M132" s="33" t="s">
        <v>108</v>
      </c>
      <c r="N132" s="31" t="s">
        <v>108</v>
      </c>
      <c r="O132" s="32" t="s">
        <v>108</v>
      </c>
      <c r="P132" s="33" t="s">
        <v>108</v>
      </c>
      <c r="Q132" s="31" t="s">
        <v>108</v>
      </c>
      <c r="R132" s="32" t="s">
        <v>108</v>
      </c>
      <c r="S132" s="32" t="s">
        <v>108</v>
      </c>
      <c r="T132" s="32" t="s">
        <v>108</v>
      </c>
      <c r="U132" s="32" t="s">
        <v>108</v>
      </c>
      <c r="V132" s="32" t="s">
        <v>108</v>
      </c>
      <c r="W132" s="32" t="s">
        <v>108</v>
      </c>
      <c r="X132" s="32" t="s">
        <v>108</v>
      </c>
      <c r="Y132" s="32" t="s">
        <v>108</v>
      </c>
      <c r="Z132" s="32" t="s">
        <v>108</v>
      </c>
      <c r="AA132" s="32" t="s">
        <v>108</v>
      </c>
      <c r="AB132" s="33" t="s">
        <v>108</v>
      </c>
      <c r="AC132" s="30" t="s">
        <v>108</v>
      </c>
      <c r="AD132" s="31" t="s">
        <v>108</v>
      </c>
      <c r="AE132" s="33" t="s">
        <v>108</v>
      </c>
      <c r="AF132" s="18" t="s">
        <v>108</v>
      </c>
      <c r="AG132" s="29" t="s">
        <v>713</v>
      </c>
      <c r="AH132" s="29" t="s">
        <v>108</v>
      </c>
    </row>
    <row r="133" spans="1:34" ht="34.5" customHeight="1">
      <c r="A133" s="34"/>
      <c r="B133" s="28"/>
      <c r="C133" s="28"/>
      <c r="D133" s="29" t="s">
        <v>747</v>
      </c>
      <c r="E133" s="30" t="s">
        <v>108</v>
      </c>
      <c r="F133" s="30" t="s">
        <v>108</v>
      </c>
      <c r="G133" s="30" t="s">
        <v>108</v>
      </c>
      <c r="H133" s="31" t="s">
        <v>108</v>
      </c>
      <c r="I133" s="32" t="s">
        <v>108</v>
      </c>
      <c r="J133" s="33" t="s">
        <v>108</v>
      </c>
      <c r="K133" s="31" t="s">
        <v>108</v>
      </c>
      <c r="L133" s="32" t="s">
        <v>108</v>
      </c>
      <c r="M133" s="33" t="s">
        <v>108</v>
      </c>
      <c r="N133" s="31" t="s">
        <v>108</v>
      </c>
      <c r="O133" s="32" t="s">
        <v>108</v>
      </c>
      <c r="P133" s="33" t="s">
        <v>108</v>
      </c>
      <c r="Q133" s="31" t="s">
        <v>108</v>
      </c>
      <c r="R133" s="32" t="s">
        <v>108</v>
      </c>
      <c r="S133" s="32" t="s">
        <v>108</v>
      </c>
      <c r="T133" s="32" t="s">
        <v>108</v>
      </c>
      <c r="U133" s="32" t="s">
        <v>108</v>
      </c>
      <c r="V133" s="32" t="s">
        <v>108</v>
      </c>
      <c r="W133" s="32" t="s">
        <v>108</v>
      </c>
      <c r="X133" s="32" t="s">
        <v>108</v>
      </c>
      <c r="Y133" s="32" t="s">
        <v>108</v>
      </c>
      <c r="Z133" s="32" t="s">
        <v>108</v>
      </c>
      <c r="AA133" s="32" t="s">
        <v>108</v>
      </c>
      <c r="AB133" s="33" t="s">
        <v>108</v>
      </c>
      <c r="AC133" s="30" t="s">
        <v>108</v>
      </c>
      <c r="AD133" s="31" t="s">
        <v>108</v>
      </c>
      <c r="AE133" s="33" t="s">
        <v>108</v>
      </c>
      <c r="AF133" s="18" t="s">
        <v>108</v>
      </c>
      <c r="AG133" s="29" t="s">
        <v>714</v>
      </c>
      <c r="AH133" s="29" t="s">
        <v>108</v>
      </c>
    </row>
    <row r="134" spans="1:34" ht="34.5" customHeight="1">
      <c r="A134" s="34" t="s">
        <v>227</v>
      </c>
      <c r="B134" s="28" t="s">
        <v>232</v>
      </c>
      <c r="C134" s="28"/>
      <c r="D134" s="29" t="s">
        <v>233</v>
      </c>
      <c r="E134" s="30">
        <v>90.3</v>
      </c>
      <c r="F134" s="30">
        <v>4.4000000000000004</v>
      </c>
      <c r="G134" s="30">
        <v>5.7</v>
      </c>
      <c r="H134" s="31">
        <v>210</v>
      </c>
      <c r="I134" s="32">
        <v>360</v>
      </c>
      <c r="J134" s="33">
        <v>370</v>
      </c>
      <c r="K134" s="31">
        <v>130</v>
      </c>
      <c r="L134" s="32">
        <v>77</v>
      </c>
      <c r="M134" s="33">
        <v>200</v>
      </c>
      <c r="N134" s="31">
        <v>190</v>
      </c>
      <c r="O134" s="32">
        <v>190</v>
      </c>
      <c r="P134" s="33">
        <v>380</v>
      </c>
      <c r="Q134" s="31">
        <v>260</v>
      </c>
      <c r="R134" s="32">
        <v>55</v>
      </c>
      <c r="S134" s="32">
        <v>240</v>
      </c>
      <c r="T134" s="32">
        <v>110</v>
      </c>
      <c r="U134" s="32">
        <v>370</v>
      </c>
      <c r="V134" s="32">
        <v>370</v>
      </c>
      <c r="W134" s="32">
        <v>550</v>
      </c>
      <c r="X134" s="32">
        <v>790</v>
      </c>
      <c r="Y134" s="32">
        <v>450</v>
      </c>
      <c r="Z134" s="32">
        <v>200</v>
      </c>
      <c r="AA134" s="32">
        <v>250</v>
      </c>
      <c r="AB134" s="33" t="s">
        <v>137</v>
      </c>
      <c r="AC134" s="30">
        <v>5100</v>
      </c>
      <c r="AD134" s="31">
        <v>42</v>
      </c>
      <c r="AE134" s="33" t="s">
        <v>77</v>
      </c>
      <c r="AF134" s="63">
        <v>44985</v>
      </c>
      <c r="AG134" s="29" t="s">
        <v>108</v>
      </c>
      <c r="AH134" s="29" t="s">
        <v>246</v>
      </c>
    </row>
    <row r="135" spans="1:34" ht="34.5" customHeight="1">
      <c r="A135" s="34"/>
      <c r="B135" s="28"/>
      <c r="C135" s="28"/>
      <c r="D135" s="29" t="s">
        <v>748</v>
      </c>
      <c r="E135" s="30" t="s">
        <v>108</v>
      </c>
      <c r="F135" s="30" t="s">
        <v>108</v>
      </c>
      <c r="G135" s="30" t="s">
        <v>108</v>
      </c>
      <c r="H135" s="31" t="s">
        <v>108</v>
      </c>
      <c r="I135" s="32" t="s">
        <v>108</v>
      </c>
      <c r="J135" s="33" t="s">
        <v>108</v>
      </c>
      <c r="K135" s="31" t="s">
        <v>108</v>
      </c>
      <c r="L135" s="32" t="s">
        <v>108</v>
      </c>
      <c r="M135" s="33" t="s">
        <v>108</v>
      </c>
      <c r="N135" s="31" t="s">
        <v>108</v>
      </c>
      <c r="O135" s="32" t="s">
        <v>108</v>
      </c>
      <c r="P135" s="33" t="s">
        <v>108</v>
      </c>
      <c r="Q135" s="31" t="s">
        <v>108</v>
      </c>
      <c r="R135" s="32" t="s">
        <v>108</v>
      </c>
      <c r="S135" s="32" t="s">
        <v>108</v>
      </c>
      <c r="T135" s="32" t="s">
        <v>108</v>
      </c>
      <c r="U135" s="32" t="s">
        <v>108</v>
      </c>
      <c r="V135" s="32" t="s">
        <v>108</v>
      </c>
      <c r="W135" s="32" t="s">
        <v>108</v>
      </c>
      <c r="X135" s="32" t="s">
        <v>108</v>
      </c>
      <c r="Y135" s="32" t="s">
        <v>108</v>
      </c>
      <c r="Z135" s="32" t="s">
        <v>108</v>
      </c>
      <c r="AA135" s="32" t="s">
        <v>108</v>
      </c>
      <c r="AB135" s="33" t="s">
        <v>108</v>
      </c>
      <c r="AC135" s="30" t="s">
        <v>108</v>
      </c>
      <c r="AD135" s="31" t="s">
        <v>108</v>
      </c>
      <c r="AE135" s="33" t="s">
        <v>108</v>
      </c>
      <c r="AF135" s="18" t="s">
        <v>108</v>
      </c>
      <c r="AG135" s="29" t="s">
        <v>275</v>
      </c>
      <c r="AH135" s="29" t="s">
        <v>108</v>
      </c>
    </row>
    <row r="136" spans="1:34" ht="34.5" customHeight="1">
      <c r="A136" s="34"/>
      <c r="B136" s="28"/>
      <c r="C136" s="28"/>
      <c r="D136" s="29" t="s">
        <v>748</v>
      </c>
      <c r="E136" s="30" t="s">
        <v>108</v>
      </c>
      <c r="F136" s="30">
        <v>4.4000000000000004</v>
      </c>
      <c r="G136" s="30">
        <v>5.7</v>
      </c>
      <c r="H136" s="31">
        <v>210</v>
      </c>
      <c r="I136" s="32">
        <v>360</v>
      </c>
      <c r="J136" s="33">
        <v>370</v>
      </c>
      <c r="K136" s="31">
        <v>130</v>
      </c>
      <c r="L136" s="32">
        <v>77</v>
      </c>
      <c r="M136" s="33">
        <v>200</v>
      </c>
      <c r="N136" s="31">
        <v>190</v>
      </c>
      <c r="O136" s="32">
        <v>190</v>
      </c>
      <c r="P136" s="33">
        <v>380</v>
      </c>
      <c r="Q136" s="31">
        <v>260</v>
      </c>
      <c r="R136" s="32">
        <v>55</v>
      </c>
      <c r="S136" s="32">
        <v>240</v>
      </c>
      <c r="T136" s="32">
        <v>110</v>
      </c>
      <c r="U136" s="32">
        <v>370</v>
      </c>
      <c r="V136" s="32">
        <v>370</v>
      </c>
      <c r="W136" s="32">
        <v>550</v>
      </c>
      <c r="X136" s="32">
        <v>790</v>
      </c>
      <c r="Y136" s="32">
        <v>450</v>
      </c>
      <c r="Z136" s="32">
        <v>200</v>
      </c>
      <c r="AA136" s="32">
        <v>250</v>
      </c>
      <c r="AB136" s="33" t="s">
        <v>108</v>
      </c>
      <c r="AC136" s="30">
        <v>5100</v>
      </c>
      <c r="AD136" s="31">
        <v>42</v>
      </c>
      <c r="AE136" s="33" t="s">
        <v>108</v>
      </c>
      <c r="AF136" s="18" t="s">
        <v>108</v>
      </c>
      <c r="AG136" s="29" t="s">
        <v>274</v>
      </c>
      <c r="AH136" s="29" t="s">
        <v>108</v>
      </c>
    </row>
    <row r="137" spans="1:34" ht="34.5" customHeight="1">
      <c r="A137" s="34"/>
      <c r="B137" s="28"/>
      <c r="C137" s="28"/>
      <c r="D137" s="29" t="s">
        <v>748</v>
      </c>
      <c r="E137" s="30" t="s">
        <v>108</v>
      </c>
      <c r="F137" s="30" t="s">
        <v>108</v>
      </c>
      <c r="G137" s="30" t="s">
        <v>108</v>
      </c>
      <c r="H137" s="31" t="s">
        <v>108</v>
      </c>
      <c r="I137" s="32" t="s">
        <v>108</v>
      </c>
      <c r="J137" s="33" t="s">
        <v>108</v>
      </c>
      <c r="K137" s="31" t="s">
        <v>108</v>
      </c>
      <c r="L137" s="32" t="s">
        <v>108</v>
      </c>
      <c r="M137" s="33" t="s">
        <v>108</v>
      </c>
      <c r="N137" s="31" t="s">
        <v>108</v>
      </c>
      <c r="O137" s="32" t="s">
        <v>108</v>
      </c>
      <c r="P137" s="33" t="s">
        <v>108</v>
      </c>
      <c r="Q137" s="31" t="s">
        <v>108</v>
      </c>
      <c r="R137" s="32" t="s">
        <v>108</v>
      </c>
      <c r="S137" s="32" t="s">
        <v>108</v>
      </c>
      <c r="T137" s="32" t="s">
        <v>108</v>
      </c>
      <c r="U137" s="32" t="s">
        <v>108</v>
      </c>
      <c r="V137" s="32" t="s">
        <v>108</v>
      </c>
      <c r="W137" s="32" t="s">
        <v>108</v>
      </c>
      <c r="X137" s="32" t="s">
        <v>108</v>
      </c>
      <c r="Y137" s="32" t="s">
        <v>108</v>
      </c>
      <c r="Z137" s="32" t="s">
        <v>108</v>
      </c>
      <c r="AA137" s="32" t="s">
        <v>108</v>
      </c>
      <c r="AB137" s="33" t="s">
        <v>137</v>
      </c>
      <c r="AC137" s="30" t="s">
        <v>108</v>
      </c>
      <c r="AD137" s="31" t="s">
        <v>108</v>
      </c>
      <c r="AE137" s="33" t="s">
        <v>108</v>
      </c>
      <c r="AF137" s="18" t="s">
        <v>108</v>
      </c>
      <c r="AG137" s="29" t="s">
        <v>276</v>
      </c>
      <c r="AH137" s="29" t="s">
        <v>108</v>
      </c>
    </row>
    <row r="138" spans="1:34" ht="34.5" customHeight="1">
      <c r="A138" s="34"/>
      <c r="B138" s="28"/>
      <c r="C138" s="28"/>
      <c r="D138" s="29" t="s">
        <v>748</v>
      </c>
      <c r="E138" s="30" t="s">
        <v>108</v>
      </c>
      <c r="F138" s="30" t="s">
        <v>108</v>
      </c>
      <c r="G138" s="30" t="s">
        <v>108</v>
      </c>
      <c r="H138" s="31" t="s">
        <v>108</v>
      </c>
      <c r="I138" s="32" t="s">
        <v>108</v>
      </c>
      <c r="J138" s="33" t="s">
        <v>108</v>
      </c>
      <c r="K138" s="31" t="s">
        <v>108</v>
      </c>
      <c r="L138" s="32" t="s">
        <v>108</v>
      </c>
      <c r="M138" s="33" t="s">
        <v>108</v>
      </c>
      <c r="N138" s="31" t="s">
        <v>108</v>
      </c>
      <c r="O138" s="32" t="s">
        <v>108</v>
      </c>
      <c r="P138" s="33" t="s">
        <v>108</v>
      </c>
      <c r="Q138" s="31" t="s">
        <v>108</v>
      </c>
      <c r="R138" s="32" t="s">
        <v>108</v>
      </c>
      <c r="S138" s="32" t="s">
        <v>108</v>
      </c>
      <c r="T138" s="32" t="s">
        <v>108</v>
      </c>
      <c r="U138" s="32" t="s">
        <v>108</v>
      </c>
      <c r="V138" s="32" t="s">
        <v>108</v>
      </c>
      <c r="W138" s="32" t="s">
        <v>108</v>
      </c>
      <c r="X138" s="32" t="s">
        <v>108</v>
      </c>
      <c r="Y138" s="32" t="s">
        <v>108</v>
      </c>
      <c r="Z138" s="32" t="s">
        <v>108</v>
      </c>
      <c r="AA138" s="32" t="s">
        <v>108</v>
      </c>
      <c r="AB138" s="33" t="s">
        <v>108</v>
      </c>
      <c r="AC138" s="30" t="s">
        <v>108</v>
      </c>
      <c r="AD138" s="31" t="s">
        <v>108</v>
      </c>
      <c r="AE138" s="33" t="s">
        <v>108</v>
      </c>
      <c r="AF138" s="18" t="s">
        <v>108</v>
      </c>
      <c r="AG138" s="29" t="s">
        <v>713</v>
      </c>
      <c r="AH138" s="29" t="s">
        <v>108</v>
      </c>
    </row>
    <row r="139" spans="1:34" ht="34.5" customHeight="1">
      <c r="A139" s="34"/>
      <c r="B139" s="28"/>
      <c r="C139" s="28"/>
      <c r="D139" s="29" t="s">
        <v>748</v>
      </c>
      <c r="E139" s="30" t="s">
        <v>108</v>
      </c>
      <c r="F139" s="30" t="s">
        <v>108</v>
      </c>
      <c r="G139" s="30" t="s">
        <v>108</v>
      </c>
      <c r="H139" s="31" t="s">
        <v>108</v>
      </c>
      <c r="I139" s="32" t="s">
        <v>108</v>
      </c>
      <c r="J139" s="33" t="s">
        <v>108</v>
      </c>
      <c r="K139" s="31" t="s">
        <v>108</v>
      </c>
      <c r="L139" s="32" t="s">
        <v>108</v>
      </c>
      <c r="M139" s="33" t="s">
        <v>108</v>
      </c>
      <c r="N139" s="31" t="s">
        <v>108</v>
      </c>
      <c r="O139" s="32" t="s">
        <v>108</v>
      </c>
      <c r="P139" s="33" t="s">
        <v>108</v>
      </c>
      <c r="Q139" s="31" t="s">
        <v>108</v>
      </c>
      <c r="R139" s="32" t="s">
        <v>108</v>
      </c>
      <c r="S139" s="32" t="s">
        <v>108</v>
      </c>
      <c r="T139" s="32" t="s">
        <v>108</v>
      </c>
      <c r="U139" s="32" t="s">
        <v>108</v>
      </c>
      <c r="V139" s="32" t="s">
        <v>108</v>
      </c>
      <c r="W139" s="32" t="s">
        <v>108</v>
      </c>
      <c r="X139" s="32" t="s">
        <v>108</v>
      </c>
      <c r="Y139" s="32" t="s">
        <v>108</v>
      </c>
      <c r="Z139" s="32" t="s">
        <v>108</v>
      </c>
      <c r="AA139" s="32" t="s">
        <v>108</v>
      </c>
      <c r="AB139" s="33" t="s">
        <v>108</v>
      </c>
      <c r="AC139" s="30" t="s">
        <v>108</v>
      </c>
      <c r="AD139" s="31" t="s">
        <v>108</v>
      </c>
      <c r="AE139" s="33" t="s">
        <v>108</v>
      </c>
      <c r="AF139" s="18" t="s">
        <v>108</v>
      </c>
      <c r="AG139" s="29" t="s">
        <v>714</v>
      </c>
      <c r="AH139" s="29" t="s">
        <v>108</v>
      </c>
    </row>
    <row r="140" spans="1:34" ht="34.5" customHeight="1">
      <c r="A140" s="34" t="s">
        <v>227</v>
      </c>
      <c r="B140" s="28" t="s">
        <v>264</v>
      </c>
      <c r="C140" s="28"/>
      <c r="D140" s="29" t="s">
        <v>749</v>
      </c>
      <c r="E140" s="30">
        <v>89.5</v>
      </c>
      <c r="F140" s="30" t="s">
        <v>186</v>
      </c>
      <c r="G140" s="30">
        <v>4.9000000000000004</v>
      </c>
      <c r="H140" s="31" t="s">
        <v>66</v>
      </c>
      <c r="I140" s="32" t="s">
        <v>68</v>
      </c>
      <c r="J140" s="33" t="s">
        <v>95</v>
      </c>
      <c r="K140" s="31" t="s">
        <v>81</v>
      </c>
      <c r="L140" s="32" t="s">
        <v>153</v>
      </c>
      <c r="M140" s="33" t="s">
        <v>70</v>
      </c>
      <c r="N140" s="31" t="s">
        <v>70</v>
      </c>
      <c r="O140" s="32" t="s">
        <v>80</v>
      </c>
      <c r="P140" s="33" t="s">
        <v>97</v>
      </c>
      <c r="Q140" s="31" t="s">
        <v>99</v>
      </c>
      <c r="R140" s="32" t="s">
        <v>125</v>
      </c>
      <c r="S140" s="32" t="s">
        <v>111</v>
      </c>
      <c r="T140" s="32" t="s">
        <v>148</v>
      </c>
      <c r="U140" s="32" t="s">
        <v>95</v>
      </c>
      <c r="V140" s="32" t="s">
        <v>95</v>
      </c>
      <c r="W140" s="32" t="s">
        <v>110</v>
      </c>
      <c r="X140" s="32" t="s">
        <v>121</v>
      </c>
      <c r="Y140" s="32" t="s">
        <v>87</v>
      </c>
      <c r="Z140" s="32" t="s">
        <v>70</v>
      </c>
      <c r="AA140" s="32" t="s">
        <v>65</v>
      </c>
      <c r="AB140" s="33" t="s">
        <v>164</v>
      </c>
      <c r="AC140" s="30" t="s">
        <v>201</v>
      </c>
      <c r="AD140" s="31" t="s">
        <v>127</v>
      </c>
      <c r="AE140" s="33" t="s">
        <v>77</v>
      </c>
      <c r="AF140" s="63">
        <v>44985</v>
      </c>
      <c r="AG140" s="29" t="s">
        <v>108</v>
      </c>
      <c r="AH140" s="29" t="s">
        <v>298</v>
      </c>
    </row>
    <row r="141" spans="1:34" ht="34.5" customHeight="1">
      <c r="A141" s="34"/>
      <c r="B141" s="28"/>
      <c r="C141" s="28"/>
      <c r="D141" s="29" t="s">
        <v>750</v>
      </c>
      <c r="E141" s="30">
        <v>89.5</v>
      </c>
      <c r="F141" s="30" t="s">
        <v>186</v>
      </c>
      <c r="G141" s="30">
        <v>4.9000000000000004</v>
      </c>
      <c r="H141" s="31" t="s">
        <v>66</v>
      </c>
      <c r="I141" s="32" t="s">
        <v>68</v>
      </c>
      <c r="J141" s="33" t="s">
        <v>95</v>
      </c>
      <c r="K141" s="31" t="s">
        <v>81</v>
      </c>
      <c r="L141" s="32" t="s">
        <v>153</v>
      </c>
      <c r="M141" s="33" t="s">
        <v>70</v>
      </c>
      <c r="N141" s="31" t="s">
        <v>70</v>
      </c>
      <c r="O141" s="32" t="s">
        <v>80</v>
      </c>
      <c r="P141" s="33" t="s">
        <v>97</v>
      </c>
      <c r="Q141" s="31" t="s">
        <v>99</v>
      </c>
      <c r="R141" s="32" t="s">
        <v>125</v>
      </c>
      <c r="S141" s="32" t="s">
        <v>111</v>
      </c>
      <c r="T141" s="32" t="s">
        <v>148</v>
      </c>
      <c r="U141" s="32" t="s">
        <v>95</v>
      </c>
      <c r="V141" s="32" t="s">
        <v>95</v>
      </c>
      <c r="W141" s="32" t="s">
        <v>110</v>
      </c>
      <c r="X141" s="32" t="s">
        <v>121</v>
      </c>
      <c r="Y141" s="32" t="s">
        <v>87</v>
      </c>
      <c r="Z141" s="32" t="s">
        <v>70</v>
      </c>
      <c r="AA141" s="32" t="s">
        <v>65</v>
      </c>
      <c r="AB141" s="33" t="s">
        <v>164</v>
      </c>
      <c r="AC141" s="30" t="s">
        <v>201</v>
      </c>
      <c r="AD141" s="31" t="s">
        <v>127</v>
      </c>
      <c r="AE141" s="33" t="s">
        <v>77</v>
      </c>
      <c r="AF141" s="18" t="s">
        <v>108</v>
      </c>
      <c r="AG141" s="29" t="s">
        <v>275</v>
      </c>
      <c r="AH141" s="29" t="s">
        <v>108</v>
      </c>
    </row>
    <row r="142" spans="1:34" ht="34.5" customHeight="1">
      <c r="A142" s="34"/>
      <c r="B142" s="28"/>
      <c r="C142" s="28"/>
      <c r="D142" s="29" t="s">
        <v>750</v>
      </c>
      <c r="E142" s="30" t="s">
        <v>108</v>
      </c>
      <c r="F142" s="30" t="s">
        <v>108</v>
      </c>
      <c r="G142" s="30" t="s">
        <v>108</v>
      </c>
      <c r="H142" s="31" t="s">
        <v>108</v>
      </c>
      <c r="I142" s="32" t="s">
        <v>108</v>
      </c>
      <c r="J142" s="33" t="s">
        <v>108</v>
      </c>
      <c r="K142" s="31" t="s">
        <v>108</v>
      </c>
      <c r="L142" s="32" t="s">
        <v>108</v>
      </c>
      <c r="M142" s="33" t="s">
        <v>108</v>
      </c>
      <c r="N142" s="31" t="s">
        <v>108</v>
      </c>
      <c r="O142" s="32" t="s">
        <v>108</v>
      </c>
      <c r="P142" s="33" t="s">
        <v>108</v>
      </c>
      <c r="Q142" s="31" t="s">
        <v>108</v>
      </c>
      <c r="R142" s="32" t="s">
        <v>108</v>
      </c>
      <c r="S142" s="32" t="s">
        <v>108</v>
      </c>
      <c r="T142" s="32" t="s">
        <v>108</v>
      </c>
      <c r="U142" s="32" t="s">
        <v>108</v>
      </c>
      <c r="V142" s="32" t="s">
        <v>108</v>
      </c>
      <c r="W142" s="32" t="s">
        <v>108</v>
      </c>
      <c r="X142" s="32" t="s">
        <v>108</v>
      </c>
      <c r="Y142" s="32" t="s">
        <v>108</v>
      </c>
      <c r="Z142" s="32" t="s">
        <v>108</v>
      </c>
      <c r="AA142" s="32" t="s">
        <v>108</v>
      </c>
      <c r="AB142" s="33" t="s">
        <v>108</v>
      </c>
      <c r="AC142" s="30" t="s">
        <v>108</v>
      </c>
      <c r="AD142" s="31" t="s">
        <v>108</v>
      </c>
      <c r="AE142" s="33" t="s">
        <v>108</v>
      </c>
      <c r="AF142" s="18" t="s">
        <v>108</v>
      </c>
      <c r="AG142" s="29" t="s">
        <v>274</v>
      </c>
      <c r="AH142" s="29" t="s">
        <v>108</v>
      </c>
    </row>
    <row r="143" spans="1:34" ht="34.5" customHeight="1">
      <c r="A143" s="34"/>
      <c r="B143" s="28"/>
      <c r="C143" s="28"/>
      <c r="D143" s="29" t="s">
        <v>750</v>
      </c>
      <c r="E143" s="30" t="s">
        <v>108</v>
      </c>
      <c r="F143" s="30" t="s">
        <v>108</v>
      </c>
      <c r="G143" s="30" t="s">
        <v>108</v>
      </c>
      <c r="H143" s="31" t="s">
        <v>108</v>
      </c>
      <c r="I143" s="32" t="s">
        <v>108</v>
      </c>
      <c r="J143" s="33" t="s">
        <v>108</v>
      </c>
      <c r="K143" s="31" t="s">
        <v>108</v>
      </c>
      <c r="L143" s="32" t="s">
        <v>108</v>
      </c>
      <c r="M143" s="33" t="s">
        <v>108</v>
      </c>
      <c r="N143" s="31" t="s">
        <v>108</v>
      </c>
      <c r="O143" s="32" t="s">
        <v>108</v>
      </c>
      <c r="P143" s="33" t="s">
        <v>108</v>
      </c>
      <c r="Q143" s="31" t="s">
        <v>108</v>
      </c>
      <c r="R143" s="32" t="s">
        <v>108</v>
      </c>
      <c r="S143" s="32" t="s">
        <v>108</v>
      </c>
      <c r="T143" s="32" t="s">
        <v>108</v>
      </c>
      <c r="U143" s="32" t="s">
        <v>108</v>
      </c>
      <c r="V143" s="32" t="s">
        <v>108</v>
      </c>
      <c r="W143" s="32" t="s">
        <v>108</v>
      </c>
      <c r="X143" s="32" t="s">
        <v>108</v>
      </c>
      <c r="Y143" s="32" t="s">
        <v>108</v>
      </c>
      <c r="Z143" s="32" t="s">
        <v>108</v>
      </c>
      <c r="AA143" s="32" t="s">
        <v>108</v>
      </c>
      <c r="AB143" s="33" t="s">
        <v>108</v>
      </c>
      <c r="AC143" s="30" t="s">
        <v>108</v>
      </c>
      <c r="AD143" s="31" t="s">
        <v>108</v>
      </c>
      <c r="AE143" s="33" t="s">
        <v>108</v>
      </c>
      <c r="AF143" s="18" t="s">
        <v>108</v>
      </c>
      <c r="AG143" s="29" t="s">
        <v>276</v>
      </c>
      <c r="AH143" s="29" t="s">
        <v>108</v>
      </c>
    </row>
    <row r="144" spans="1:34" ht="34.5" customHeight="1">
      <c r="A144" s="34"/>
      <c r="B144" s="28"/>
      <c r="C144" s="28"/>
      <c r="D144" s="29" t="s">
        <v>750</v>
      </c>
      <c r="E144" s="30" t="s">
        <v>108</v>
      </c>
      <c r="F144" s="30" t="s">
        <v>108</v>
      </c>
      <c r="G144" s="30" t="s">
        <v>108</v>
      </c>
      <c r="H144" s="31" t="s">
        <v>108</v>
      </c>
      <c r="I144" s="32" t="s">
        <v>108</v>
      </c>
      <c r="J144" s="33" t="s">
        <v>108</v>
      </c>
      <c r="K144" s="31" t="s">
        <v>108</v>
      </c>
      <c r="L144" s="32" t="s">
        <v>108</v>
      </c>
      <c r="M144" s="33" t="s">
        <v>108</v>
      </c>
      <c r="N144" s="31" t="s">
        <v>108</v>
      </c>
      <c r="O144" s="32" t="s">
        <v>108</v>
      </c>
      <c r="P144" s="33" t="s">
        <v>108</v>
      </c>
      <c r="Q144" s="31" t="s">
        <v>108</v>
      </c>
      <c r="R144" s="32" t="s">
        <v>108</v>
      </c>
      <c r="S144" s="32" t="s">
        <v>108</v>
      </c>
      <c r="T144" s="32" t="s">
        <v>108</v>
      </c>
      <c r="U144" s="32" t="s">
        <v>108</v>
      </c>
      <c r="V144" s="32" t="s">
        <v>108</v>
      </c>
      <c r="W144" s="32" t="s">
        <v>108</v>
      </c>
      <c r="X144" s="32" t="s">
        <v>108</v>
      </c>
      <c r="Y144" s="32" t="s">
        <v>108</v>
      </c>
      <c r="Z144" s="32" t="s">
        <v>108</v>
      </c>
      <c r="AA144" s="32" t="s">
        <v>108</v>
      </c>
      <c r="AB144" s="33" t="s">
        <v>108</v>
      </c>
      <c r="AC144" s="30" t="s">
        <v>108</v>
      </c>
      <c r="AD144" s="31" t="s">
        <v>108</v>
      </c>
      <c r="AE144" s="33" t="s">
        <v>108</v>
      </c>
      <c r="AF144" s="18" t="s">
        <v>108</v>
      </c>
      <c r="AG144" s="29" t="s">
        <v>713</v>
      </c>
      <c r="AH144" s="29" t="s">
        <v>108</v>
      </c>
    </row>
    <row r="145" spans="1:34" ht="34.5" customHeight="1">
      <c r="A145" s="34"/>
      <c r="B145" s="28"/>
      <c r="C145" s="28"/>
      <c r="D145" s="29" t="s">
        <v>750</v>
      </c>
      <c r="E145" s="30" t="s">
        <v>108</v>
      </c>
      <c r="F145" s="30" t="s">
        <v>108</v>
      </c>
      <c r="G145" s="30" t="s">
        <v>108</v>
      </c>
      <c r="H145" s="31" t="s">
        <v>108</v>
      </c>
      <c r="I145" s="32" t="s">
        <v>108</v>
      </c>
      <c r="J145" s="33" t="s">
        <v>108</v>
      </c>
      <c r="K145" s="31" t="s">
        <v>108</v>
      </c>
      <c r="L145" s="32" t="s">
        <v>108</v>
      </c>
      <c r="M145" s="33" t="s">
        <v>108</v>
      </c>
      <c r="N145" s="31" t="s">
        <v>108</v>
      </c>
      <c r="O145" s="32" t="s">
        <v>108</v>
      </c>
      <c r="P145" s="33" t="s">
        <v>108</v>
      </c>
      <c r="Q145" s="31" t="s">
        <v>108</v>
      </c>
      <c r="R145" s="32" t="s">
        <v>108</v>
      </c>
      <c r="S145" s="32" t="s">
        <v>108</v>
      </c>
      <c r="T145" s="32" t="s">
        <v>108</v>
      </c>
      <c r="U145" s="32" t="s">
        <v>108</v>
      </c>
      <c r="V145" s="32" t="s">
        <v>108</v>
      </c>
      <c r="W145" s="32" t="s">
        <v>108</v>
      </c>
      <c r="X145" s="32" t="s">
        <v>108</v>
      </c>
      <c r="Y145" s="32" t="s">
        <v>108</v>
      </c>
      <c r="Z145" s="32" t="s">
        <v>108</v>
      </c>
      <c r="AA145" s="32" t="s">
        <v>108</v>
      </c>
      <c r="AB145" s="33" t="s">
        <v>108</v>
      </c>
      <c r="AC145" s="30" t="s">
        <v>108</v>
      </c>
      <c r="AD145" s="31" t="s">
        <v>108</v>
      </c>
      <c r="AE145" s="33" t="s">
        <v>108</v>
      </c>
      <c r="AF145" s="18" t="s">
        <v>108</v>
      </c>
      <c r="AG145" s="29" t="s">
        <v>714</v>
      </c>
      <c r="AH145" s="29" t="s">
        <v>108</v>
      </c>
    </row>
    <row r="146" spans="1:34" ht="34.5" customHeight="1">
      <c r="A146" s="34" t="s">
        <v>227</v>
      </c>
      <c r="B146" s="28" t="s">
        <v>234</v>
      </c>
      <c r="C146" s="28"/>
      <c r="D146" s="29" t="s">
        <v>751</v>
      </c>
      <c r="E146" s="30">
        <v>81.099999999999994</v>
      </c>
      <c r="F146" s="30">
        <v>11.4</v>
      </c>
      <c r="G146" s="30">
        <v>16.100000000000001</v>
      </c>
      <c r="H146" s="31">
        <v>610</v>
      </c>
      <c r="I146" s="32">
        <v>1000</v>
      </c>
      <c r="J146" s="33">
        <v>970</v>
      </c>
      <c r="K146" s="31">
        <v>300</v>
      </c>
      <c r="L146" s="32">
        <v>140</v>
      </c>
      <c r="M146" s="33">
        <v>440</v>
      </c>
      <c r="N146" s="31">
        <v>470</v>
      </c>
      <c r="O146" s="32">
        <v>450</v>
      </c>
      <c r="P146" s="33">
        <v>920</v>
      </c>
      <c r="Q146" s="31">
        <v>680</v>
      </c>
      <c r="R146" s="32">
        <v>120</v>
      </c>
      <c r="S146" s="32">
        <v>590</v>
      </c>
      <c r="T146" s="32">
        <v>310</v>
      </c>
      <c r="U146" s="32">
        <v>1200</v>
      </c>
      <c r="V146" s="32">
        <v>730</v>
      </c>
      <c r="W146" s="32">
        <v>1400</v>
      </c>
      <c r="X146" s="32">
        <v>2100</v>
      </c>
      <c r="Y146" s="32">
        <v>930</v>
      </c>
      <c r="Z146" s="32">
        <v>600</v>
      </c>
      <c r="AA146" s="32">
        <v>710</v>
      </c>
      <c r="AB146" s="33" t="s">
        <v>126</v>
      </c>
      <c r="AC146" s="30">
        <v>13000</v>
      </c>
      <c r="AD146" s="31">
        <v>230</v>
      </c>
      <c r="AE146" s="33" t="s">
        <v>77</v>
      </c>
      <c r="AF146" s="63">
        <v>44985</v>
      </c>
      <c r="AG146" s="29" t="s">
        <v>108</v>
      </c>
      <c r="AH146" s="29" t="s">
        <v>247</v>
      </c>
    </row>
    <row r="147" spans="1:34" ht="34.5" customHeight="1">
      <c r="A147" s="34"/>
      <c r="B147" s="28"/>
      <c r="C147" s="28"/>
      <c r="D147" s="29" t="s">
        <v>752</v>
      </c>
      <c r="E147" s="30" t="s">
        <v>108</v>
      </c>
      <c r="F147" s="30" t="s">
        <v>108</v>
      </c>
      <c r="G147" s="30" t="s">
        <v>108</v>
      </c>
      <c r="H147" s="31" t="s">
        <v>108</v>
      </c>
      <c r="I147" s="32" t="s">
        <v>108</v>
      </c>
      <c r="J147" s="33" t="s">
        <v>108</v>
      </c>
      <c r="K147" s="31" t="s">
        <v>108</v>
      </c>
      <c r="L147" s="32" t="s">
        <v>108</v>
      </c>
      <c r="M147" s="33" t="s">
        <v>108</v>
      </c>
      <c r="N147" s="31" t="s">
        <v>108</v>
      </c>
      <c r="O147" s="32" t="s">
        <v>108</v>
      </c>
      <c r="P147" s="33" t="s">
        <v>108</v>
      </c>
      <c r="Q147" s="31" t="s">
        <v>108</v>
      </c>
      <c r="R147" s="32" t="s">
        <v>108</v>
      </c>
      <c r="S147" s="32" t="s">
        <v>108</v>
      </c>
      <c r="T147" s="32" t="s">
        <v>108</v>
      </c>
      <c r="U147" s="32" t="s">
        <v>108</v>
      </c>
      <c r="V147" s="32" t="s">
        <v>108</v>
      </c>
      <c r="W147" s="32" t="s">
        <v>108</v>
      </c>
      <c r="X147" s="32" t="s">
        <v>108</v>
      </c>
      <c r="Y147" s="32" t="s">
        <v>108</v>
      </c>
      <c r="Z147" s="32" t="s">
        <v>108</v>
      </c>
      <c r="AA147" s="32" t="s">
        <v>108</v>
      </c>
      <c r="AB147" s="33" t="s">
        <v>108</v>
      </c>
      <c r="AC147" s="30" t="s">
        <v>108</v>
      </c>
      <c r="AD147" s="31" t="s">
        <v>108</v>
      </c>
      <c r="AE147" s="33" t="s">
        <v>108</v>
      </c>
      <c r="AF147" s="18" t="s">
        <v>108</v>
      </c>
      <c r="AG147" s="29" t="s">
        <v>275</v>
      </c>
      <c r="AH147" s="29" t="s">
        <v>108</v>
      </c>
    </row>
    <row r="148" spans="1:34" ht="34.5" customHeight="1">
      <c r="A148" s="34"/>
      <c r="B148" s="28"/>
      <c r="C148" s="28"/>
      <c r="D148" s="29" t="s">
        <v>752</v>
      </c>
      <c r="E148" s="30" t="s">
        <v>108</v>
      </c>
      <c r="F148" s="30">
        <v>11.4</v>
      </c>
      <c r="G148" s="30">
        <v>16.100000000000001</v>
      </c>
      <c r="H148" s="31">
        <v>610</v>
      </c>
      <c r="I148" s="32">
        <v>1000</v>
      </c>
      <c r="J148" s="33">
        <v>970</v>
      </c>
      <c r="K148" s="31">
        <v>300</v>
      </c>
      <c r="L148" s="32">
        <v>140</v>
      </c>
      <c r="M148" s="33">
        <v>440</v>
      </c>
      <c r="N148" s="31">
        <v>470</v>
      </c>
      <c r="O148" s="32">
        <v>450</v>
      </c>
      <c r="P148" s="33">
        <v>920</v>
      </c>
      <c r="Q148" s="31">
        <v>680</v>
      </c>
      <c r="R148" s="32">
        <v>120</v>
      </c>
      <c r="S148" s="32">
        <v>590</v>
      </c>
      <c r="T148" s="32">
        <v>310</v>
      </c>
      <c r="U148" s="32">
        <v>1200</v>
      </c>
      <c r="V148" s="32">
        <v>730</v>
      </c>
      <c r="W148" s="32">
        <v>1400</v>
      </c>
      <c r="X148" s="32">
        <v>2100</v>
      </c>
      <c r="Y148" s="32">
        <v>930</v>
      </c>
      <c r="Z148" s="32">
        <v>600</v>
      </c>
      <c r="AA148" s="32">
        <v>710</v>
      </c>
      <c r="AB148" s="33" t="s">
        <v>108</v>
      </c>
      <c r="AC148" s="30">
        <v>13000</v>
      </c>
      <c r="AD148" s="31">
        <v>230</v>
      </c>
      <c r="AE148" s="33" t="s">
        <v>108</v>
      </c>
      <c r="AF148" s="18" t="s">
        <v>108</v>
      </c>
      <c r="AG148" s="29" t="s">
        <v>274</v>
      </c>
      <c r="AH148" s="29" t="s">
        <v>108</v>
      </c>
    </row>
    <row r="149" spans="1:34" ht="34.5" customHeight="1">
      <c r="A149" s="34"/>
      <c r="B149" s="28"/>
      <c r="C149" s="28"/>
      <c r="D149" s="29" t="s">
        <v>752</v>
      </c>
      <c r="E149" s="30" t="s">
        <v>108</v>
      </c>
      <c r="F149" s="30" t="s">
        <v>108</v>
      </c>
      <c r="G149" s="30" t="s">
        <v>108</v>
      </c>
      <c r="H149" s="31" t="s">
        <v>108</v>
      </c>
      <c r="I149" s="32" t="s">
        <v>108</v>
      </c>
      <c r="J149" s="33" t="s">
        <v>108</v>
      </c>
      <c r="K149" s="31" t="s">
        <v>108</v>
      </c>
      <c r="L149" s="32" t="s">
        <v>108</v>
      </c>
      <c r="M149" s="33" t="s">
        <v>108</v>
      </c>
      <c r="N149" s="31" t="s">
        <v>108</v>
      </c>
      <c r="O149" s="32" t="s">
        <v>108</v>
      </c>
      <c r="P149" s="33" t="s">
        <v>108</v>
      </c>
      <c r="Q149" s="31" t="s">
        <v>108</v>
      </c>
      <c r="R149" s="32" t="s">
        <v>108</v>
      </c>
      <c r="S149" s="32" t="s">
        <v>108</v>
      </c>
      <c r="T149" s="32" t="s">
        <v>108</v>
      </c>
      <c r="U149" s="32" t="s">
        <v>108</v>
      </c>
      <c r="V149" s="32" t="s">
        <v>108</v>
      </c>
      <c r="W149" s="32" t="s">
        <v>108</v>
      </c>
      <c r="X149" s="32" t="s">
        <v>108</v>
      </c>
      <c r="Y149" s="32" t="s">
        <v>108</v>
      </c>
      <c r="Z149" s="32" t="s">
        <v>108</v>
      </c>
      <c r="AA149" s="32" t="s">
        <v>108</v>
      </c>
      <c r="AB149" s="33" t="s">
        <v>126</v>
      </c>
      <c r="AC149" s="30" t="s">
        <v>108</v>
      </c>
      <c r="AD149" s="31" t="s">
        <v>108</v>
      </c>
      <c r="AE149" s="33" t="s">
        <v>108</v>
      </c>
      <c r="AF149" s="18" t="s">
        <v>108</v>
      </c>
      <c r="AG149" s="29" t="s">
        <v>276</v>
      </c>
      <c r="AH149" s="29" t="s">
        <v>108</v>
      </c>
    </row>
    <row r="150" spans="1:34" ht="34.5" customHeight="1">
      <c r="A150" s="34"/>
      <c r="B150" s="28"/>
      <c r="C150" s="28"/>
      <c r="D150" s="29" t="s">
        <v>752</v>
      </c>
      <c r="E150" s="30" t="s">
        <v>108</v>
      </c>
      <c r="F150" s="30" t="s">
        <v>108</v>
      </c>
      <c r="G150" s="30" t="s">
        <v>108</v>
      </c>
      <c r="H150" s="31" t="s">
        <v>108</v>
      </c>
      <c r="I150" s="32" t="s">
        <v>108</v>
      </c>
      <c r="J150" s="33" t="s">
        <v>108</v>
      </c>
      <c r="K150" s="31" t="s">
        <v>108</v>
      </c>
      <c r="L150" s="32" t="s">
        <v>108</v>
      </c>
      <c r="M150" s="33" t="s">
        <v>108</v>
      </c>
      <c r="N150" s="31" t="s">
        <v>108</v>
      </c>
      <c r="O150" s="32" t="s">
        <v>108</v>
      </c>
      <c r="P150" s="33" t="s">
        <v>108</v>
      </c>
      <c r="Q150" s="31" t="s">
        <v>108</v>
      </c>
      <c r="R150" s="32" t="s">
        <v>108</v>
      </c>
      <c r="S150" s="32" t="s">
        <v>108</v>
      </c>
      <c r="T150" s="32" t="s">
        <v>108</v>
      </c>
      <c r="U150" s="32" t="s">
        <v>108</v>
      </c>
      <c r="V150" s="32" t="s">
        <v>108</v>
      </c>
      <c r="W150" s="32" t="s">
        <v>108</v>
      </c>
      <c r="X150" s="32" t="s">
        <v>108</v>
      </c>
      <c r="Y150" s="32" t="s">
        <v>108</v>
      </c>
      <c r="Z150" s="32" t="s">
        <v>108</v>
      </c>
      <c r="AA150" s="32" t="s">
        <v>108</v>
      </c>
      <c r="AB150" s="33" t="s">
        <v>108</v>
      </c>
      <c r="AC150" s="30" t="s">
        <v>108</v>
      </c>
      <c r="AD150" s="31" t="s">
        <v>108</v>
      </c>
      <c r="AE150" s="33" t="s">
        <v>108</v>
      </c>
      <c r="AF150" s="18" t="s">
        <v>108</v>
      </c>
      <c r="AG150" s="29" t="s">
        <v>713</v>
      </c>
      <c r="AH150" s="29" t="s">
        <v>108</v>
      </c>
    </row>
    <row r="151" spans="1:34" ht="34.5" customHeight="1">
      <c r="A151" s="34"/>
      <c r="B151" s="28"/>
      <c r="C151" s="28"/>
      <c r="D151" s="29" t="s">
        <v>752</v>
      </c>
      <c r="E151" s="30" t="s">
        <v>108</v>
      </c>
      <c r="F151" s="30" t="s">
        <v>108</v>
      </c>
      <c r="G151" s="30" t="s">
        <v>108</v>
      </c>
      <c r="H151" s="31" t="s">
        <v>108</v>
      </c>
      <c r="I151" s="32" t="s">
        <v>108</v>
      </c>
      <c r="J151" s="33" t="s">
        <v>108</v>
      </c>
      <c r="K151" s="31" t="s">
        <v>108</v>
      </c>
      <c r="L151" s="32" t="s">
        <v>108</v>
      </c>
      <c r="M151" s="33" t="s">
        <v>108</v>
      </c>
      <c r="N151" s="31" t="s">
        <v>108</v>
      </c>
      <c r="O151" s="32" t="s">
        <v>108</v>
      </c>
      <c r="P151" s="33" t="s">
        <v>108</v>
      </c>
      <c r="Q151" s="31" t="s">
        <v>108</v>
      </c>
      <c r="R151" s="32" t="s">
        <v>108</v>
      </c>
      <c r="S151" s="32" t="s">
        <v>108</v>
      </c>
      <c r="T151" s="32" t="s">
        <v>108</v>
      </c>
      <c r="U151" s="32" t="s">
        <v>108</v>
      </c>
      <c r="V151" s="32" t="s">
        <v>108</v>
      </c>
      <c r="W151" s="32" t="s">
        <v>108</v>
      </c>
      <c r="X151" s="32" t="s">
        <v>108</v>
      </c>
      <c r="Y151" s="32" t="s">
        <v>108</v>
      </c>
      <c r="Z151" s="32" t="s">
        <v>108</v>
      </c>
      <c r="AA151" s="32" t="s">
        <v>108</v>
      </c>
      <c r="AB151" s="33" t="s">
        <v>108</v>
      </c>
      <c r="AC151" s="30" t="s">
        <v>108</v>
      </c>
      <c r="AD151" s="31" t="s">
        <v>108</v>
      </c>
      <c r="AE151" s="33" t="s">
        <v>108</v>
      </c>
      <c r="AF151" s="18" t="s">
        <v>108</v>
      </c>
      <c r="AG151" s="29" t="s">
        <v>714</v>
      </c>
      <c r="AH151" s="29" t="s">
        <v>108</v>
      </c>
    </row>
    <row r="152" spans="1:34" ht="34.5" customHeight="1">
      <c r="A152" s="34" t="s">
        <v>227</v>
      </c>
      <c r="B152" s="28" t="s">
        <v>235</v>
      </c>
      <c r="C152" s="28"/>
      <c r="D152" s="29" t="s">
        <v>236</v>
      </c>
      <c r="E152" s="30">
        <v>70.2</v>
      </c>
      <c r="F152" s="30">
        <v>12.3</v>
      </c>
      <c r="G152" s="30">
        <v>13.2</v>
      </c>
      <c r="H152" s="31">
        <v>660</v>
      </c>
      <c r="I152" s="32">
        <v>1200</v>
      </c>
      <c r="J152" s="33">
        <v>1300</v>
      </c>
      <c r="K152" s="31">
        <v>430</v>
      </c>
      <c r="L152" s="32">
        <v>140</v>
      </c>
      <c r="M152" s="33">
        <v>140</v>
      </c>
      <c r="N152" s="31">
        <v>530</v>
      </c>
      <c r="O152" s="32">
        <v>500</v>
      </c>
      <c r="P152" s="33">
        <v>1000</v>
      </c>
      <c r="Q152" s="31">
        <v>690</v>
      </c>
      <c r="R152" s="32">
        <v>160</v>
      </c>
      <c r="S152" s="32">
        <v>710</v>
      </c>
      <c r="T152" s="32">
        <v>340</v>
      </c>
      <c r="U152" s="32">
        <v>880</v>
      </c>
      <c r="V152" s="32">
        <v>790</v>
      </c>
      <c r="W152" s="32">
        <v>1400</v>
      </c>
      <c r="X152" s="32">
        <v>2800</v>
      </c>
      <c r="Y152" s="32">
        <v>520</v>
      </c>
      <c r="Z152" s="32">
        <v>450</v>
      </c>
      <c r="AA152" s="32">
        <v>690</v>
      </c>
      <c r="AB152" s="33">
        <v>15</v>
      </c>
      <c r="AC152" s="30">
        <v>14000</v>
      </c>
      <c r="AD152" s="31">
        <v>190</v>
      </c>
      <c r="AE152" s="33" t="s">
        <v>77</v>
      </c>
      <c r="AF152" s="63">
        <v>44985</v>
      </c>
      <c r="AG152" s="29" t="s">
        <v>108</v>
      </c>
      <c r="AH152" s="29" t="s">
        <v>108</v>
      </c>
    </row>
    <row r="153" spans="1:34" ht="34.5" customHeight="1">
      <c r="A153" s="34"/>
      <c r="B153" s="28"/>
      <c r="C153" s="28"/>
      <c r="D153" s="29" t="s">
        <v>753</v>
      </c>
      <c r="E153" s="30" t="s">
        <v>108</v>
      </c>
      <c r="F153" s="30" t="s">
        <v>108</v>
      </c>
      <c r="G153" s="30" t="s">
        <v>108</v>
      </c>
      <c r="H153" s="31" t="s">
        <v>108</v>
      </c>
      <c r="I153" s="32" t="s">
        <v>108</v>
      </c>
      <c r="J153" s="33" t="s">
        <v>108</v>
      </c>
      <c r="K153" s="31" t="s">
        <v>108</v>
      </c>
      <c r="L153" s="32" t="s">
        <v>108</v>
      </c>
      <c r="M153" s="33" t="s">
        <v>108</v>
      </c>
      <c r="N153" s="31" t="s">
        <v>108</v>
      </c>
      <c r="O153" s="32" t="s">
        <v>108</v>
      </c>
      <c r="P153" s="33" t="s">
        <v>108</v>
      </c>
      <c r="Q153" s="31" t="s">
        <v>108</v>
      </c>
      <c r="R153" s="32" t="s">
        <v>108</v>
      </c>
      <c r="S153" s="32" t="s">
        <v>108</v>
      </c>
      <c r="T153" s="32" t="s">
        <v>108</v>
      </c>
      <c r="U153" s="32" t="s">
        <v>108</v>
      </c>
      <c r="V153" s="32" t="s">
        <v>108</v>
      </c>
      <c r="W153" s="32" t="s">
        <v>108</v>
      </c>
      <c r="X153" s="32" t="s">
        <v>108</v>
      </c>
      <c r="Y153" s="32" t="s">
        <v>108</v>
      </c>
      <c r="Z153" s="32" t="s">
        <v>108</v>
      </c>
      <c r="AA153" s="32" t="s">
        <v>108</v>
      </c>
      <c r="AB153" s="33" t="s">
        <v>108</v>
      </c>
      <c r="AC153" s="30" t="s">
        <v>108</v>
      </c>
      <c r="AD153" s="31" t="s">
        <v>108</v>
      </c>
      <c r="AE153" s="33" t="s">
        <v>108</v>
      </c>
      <c r="AF153" s="18" t="s">
        <v>108</v>
      </c>
      <c r="AG153" s="29" t="s">
        <v>275</v>
      </c>
      <c r="AH153" s="29" t="s">
        <v>108</v>
      </c>
    </row>
    <row r="154" spans="1:34" ht="34.5" customHeight="1">
      <c r="A154" s="34"/>
      <c r="B154" s="28"/>
      <c r="C154" s="28"/>
      <c r="D154" s="29" t="s">
        <v>753</v>
      </c>
      <c r="E154" s="30">
        <v>70.2</v>
      </c>
      <c r="F154" s="30">
        <v>12.3</v>
      </c>
      <c r="G154" s="30">
        <v>13.2</v>
      </c>
      <c r="H154" s="31">
        <v>660</v>
      </c>
      <c r="I154" s="32">
        <v>1200</v>
      </c>
      <c r="J154" s="33">
        <v>1300</v>
      </c>
      <c r="K154" s="31">
        <v>430</v>
      </c>
      <c r="L154" s="32">
        <v>140</v>
      </c>
      <c r="M154" s="33">
        <v>140</v>
      </c>
      <c r="N154" s="31">
        <v>530</v>
      </c>
      <c r="O154" s="32">
        <v>500</v>
      </c>
      <c r="P154" s="33">
        <v>1000</v>
      </c>
      <c r="Q154" s="31">
        <v>690</v>
      </c>
      <c r="R154" s="32">
        <v>160</v>
      </c>
      <c r="S154" s="32">
        <v>710</v>
      </c>
      <c r="T154" s="32">
        <v>340</v>
      </c>
      <c r="U154" s="32">
        <v>880</v>
      </c>
      <c r="V154" s="32">
        <v>790</v>
      </c>
      <c r="W154" s="32">
        <v>1400</v>
      </c>
      <c r="X154" s="32">
        <v>2800</v>
      </c>
      <c r="Y154" s="32">
        <v>520</v>
      </c>
      <c r="Z154" s="32">
        <v>450</v>
      </c>
      <c r="AA154" s="32">
        <v>690</v>
      </c>
      <c r="AB154" s="33">
        <v>15</v>
      </c>
      <c r="AC154" s="30">
        <v>14000</v>
      </c>
      <c r="AD154" s="31">
        <v>190</v>
      </c>
      <c r="AE154" s="33" t="s">
        <v>108</v>
      </c>
      <c r="AF154" s="18" t="s">
        <v>108</v>
      </c>
      <c r="AG154" s="29" t="s">
        <v>274</v>
      </c>
      <c r="AH154" s="29" t="s">
        <v>108</v>
      </c>
    </row>
    <row r="155" spans="1:34" ht="34.5" customHeight="1">
      <c r="A155" s="34"/>
      <c r="B155" s="28"/>
      <c r="C155" s="28"/>
      <c r="D155" s="29" t="s">
        <v>753</v>
      </c>
      <c r="E155" s="30" t="s">
        <v>108</v>
      </c>
      <c r="F155" s="30" t="s">
        <v>108</v>
      </c>
      <c r="G155" s="30" t="s">
        <v>108</v>
      </c>
      <c r="H155" s="31" t="s">
        <v>108</v>
      </c>
      <c r="I155" s="32" t="s">
        <v>108</v>
      </c>
      <c r="J155" s="33" t="s">
        <v>108</v>
      </c>
      <c r="K155" s="31" t="s">
        <v>108</v>
      </c>
      <c r="L155" s="32" t="s">
        <v>108</v>
      </c>
      <c r="M155" s="33" t="s">
        <v>108</v>
      </c>
      <c r="N155" s="31" t="s">
        <v>108</v>
      </c>
      <c r="O155" s="32" t="s">
        <v>108</v>
      </c>
      <c r="P155" s="33" t="s">
        <v>108</v>
      </c>
      <c r="Q155" s="31" t="s">
        <v>108</v>
      </c>
      <c r="R155" s="32" t="s">
        <v>108</v>
      </c>
      <c r="S155" s="32" t="s">
        <v>108</v>
      </c>
      <c r="T155" s="32" t="s">
        <v>108</v>
      </c>
      <c r="U155" s="32" t="s">
        <v>108</v>
      </c>
      <c r="V155" s="32" t="s">
        <v>108</v>
      </c>
      <c r="W155" s="32" t="s">
        <v>108</v>
      </c>
      <c r="X155" s="32" t="s">
        <v>108</v>
      </c>
      <c r="Y155" s="32" t="s">
        <v>108</v>
      </c>
      <c r="Z155" s="32" t="s">
        <v>108</v>
      </c>
      <c r="AA155" s="32" t="s">
        <v>108</v>
      </c>
      <c r="AB155" s="33" t="s">
        <v>108</v>
      </c>
      <c r="AC155" s="30" t="s">
        <v>108</v>
      </c>
      <c r="AD155" s="31" t="s">
        <v>108</v>
      </c>
      <c r="AE155" s="33" t="s">
        <v>108</v>
      </c>
      <c r="AF155" s="18" t="s">
        <v>108</v>
      </c>
      <c r="AG155" s="29" t="s">
        <v>276</v>
      </c>
      <c r="AH155" s="29" t="s">
        <v>108</v>
      </c>
    </row>
    <row r="156" spans="1:34" ht="34.5" customHeight="1">
      <c r="A156" s="34"/>
      <c r="B156" s="28"/>
      <c r="C156" s="28"/>
      <c r="D156" s="29" t="s">
        <v>753</v>
      </c>
      <c r="E156" s="30" t="s">
        <v>108</v>
      </c>
      <c r="F156" s="30" t="s">
        <v>108</v>
      </c>
      <c r="G156" s="30" t="s">
        <v>108</v>
      </c>
      <c r="H156" s="31" t="s">
        <v>108</v>
      </c>
      <c r="I156" s="32" t="s">
        <v>108</v>
      </c>
      <c r="J156" s="33" t="s">
        <v>108</v>
      </c>
      <c r="K156" s="31" t="s">
        <v>108</v>
      </c>
      <c r="L156" s="32" t="s">
        <v>108</v>
      </c>
      <c r="M156" s="33" t="s">
        <v>108</v>
      </c>
      <c r="N156" s="31" t="s">
        <v>108</v>
      </c>
      <c r="O156" s="32" t="s">
        <v>108</v>
      </c>
      <c r="P156" s="33" t="s">
        <v>108</v>
      </c>
      <c r="Q156" s="31" t="s">
        <v>108</v>
      </c>
      <c r="R156" s="32" t="s">
        <v>108</v>
      </c>
      <c r="S156" s="32" t="s">
        <v>108</v>
      </c>
      <c r="T156" s="32" t="s">
        <v>108</v>
      </c>
      <c r="U156" s="32" t="s">
        <v>108</v>
      </c>
      <c r="V156" s="32" t="s">
        <v>108</v>
      </c>
      <c r="W156" s="32" t="s">
        <v>108</v>
      </c>
      <c r="X156" s="32" t="s">
        <v>108</v>
      </c>
      <c r="Y156" s="32" t="s">
        <v>108</v>
      </c>
      <c r="Z156" s="32" t="s">
        <v>108</v>
      </c>
      <c r="AA156" s="32" t="s">
        <v>108</v>
      </c>
      <c r="AB156" s="33" t="s">
        <v>108</v>
      </c>
      <c r="AC156" s="30" t="s">
        <v>108</v>
      </c>
      <c r="AD156" s="31" t="s">
        <v>108</v>
      </c>
      <c r="AE156" s="33" t="s">
        <v>108</v>
      </c>
      <c r="AF156" s="18" t="s">
        <v>108</v>
      </c>
      <c r="AG156" s="29" t="s">
        <v>713</v>
      </c>
      <c r="AH156" s="29" t="s">
        <v>108</v>
      </c>
    </row>
    <row r="157" spans="1:34" ht="34.5" customHeight="1">
      <c r="A157" s="34"/>
      <c r="B157" s="28"/>
      <c r="C157" s="28"/>
      <c r="D157" s="29" t="s">
        <v>753</v>
      </c>
      <c r="E157" s="30" t="s">
        <v>108</v>
      </c>
      <c r="F157" s="30" t="s">
        <v>108</v>
      </c>
      <c r="G157" s="30" t="s">
        <v>108</v>
      </c>
      <c r="H157" s="31" t="s">
        <v>108</v>
      </c>
      <c r="I157" s="32" t="s">
        <v>108</v>
      </c>
      <c r="J157" s="33" t="s">
        <v>108</v>
      </c>
      <c r="K157" s="31" t="s">
        <v>108</v>
      </c>
      <c r="L157" s="32" t="s">
        <v>108</v>
      </c>
      <c r="M157" s="33" t="s">
        <v>108</v>
      </c>
      <c r="N157" s="31" t="s">
        <v>108</v>
      </c>
      <c r="O157" s="32" t="s">
        <v>108</v>
      </c>
      <c r="P157" s="33" t="s">
        <v>108</v>
      </c>
      <c r="Q157" s="31" t="s">
        <v>108</v>
      </c>
      <c r="R157" s="32" t="s">
        <v>108</v>
      </c>
      <c r="S157" s="32" t="s">
        <v>108</v>
      </c>
      <c r="T157" s="32" t="s">
        <v>108</v>
      </c>
      <c r="U157" s="32" t="s">
        <v>108</v>
      </c>
      <c r="V157" s="32" t="s">
        <v>108</v>
      </c>
      <c r="W157" s="32" t="s">
        <v>108</v>
      </c>
      <c r="X157" s="32" t="s">
        <v>108</v>
      </c>
      <c r="Y157" s="32" t="s">
        <v>108</v>
      </c>
      <c r="Z157" s="32" t="s">
        <v>108</v>
      </c>
      <c r="AA157" s="32" t="s">
        <v>108</v>
      </c>
      <c r="AB157" s="33" t="s">
        <v>108</v>
      </c>
      <c r="AC157" s="30" t="s">
        <v>108</v>
      </c>
      <c r="AD157" s="31" t="s">
        <v>108</v>
      </c>
      <c r="AE157" s="33" t="s">
        <v>108</v>
      </c>
      <c r="AF157" s="18" t="s">
        <v>108</v>
      </c>
      <c r="AG157" s="29" t="s">
        <v>714</v>
      </c>
      <c r="AH157" s="29" t="s">
        <v>108</v>
      </c>
    </row>
    <row r="158" spans="1:34" ht="34.5" customHeight="1">
      <c r="A158" s="34" t="s">
        <v>227</v>
      </c>
      <c r="B158" s="28" t="s">
        <v>265</v>
      </c>
      <c r="C158" s="28"/>
      <c r="D158" s="29" t="s">
        <v>754</v>
      </c>
      <c r="E158" s="30" t="s">
        <v>105</v>
      </c>
      <c r="F158" s="30" t="s">
        <v>88</v>
      </c>
      <c r="G158" s="30">
        <v>11.3</v>
      </c>
      <c r="H158" s="31">
        <v>540</v>
      </c>
      <c r="I158" s="32">
        <v>940</v>
      </c>
      <c r="J158" s="33">
        <v>1100</v>
      </c>
      <c r="K158" s="31">
        <v>320</v>
      </c>
      <c r="L158" s="32">
        <v>110</v>
      </c>
      <c r="M158" s="33">
        <v>110</v>
      </c>
      <c r="N158" s="31">
        <v>430</v>
      </c>
      <c r="O158" s="32">
        <v>410</v>
      </c>
      <c r="P158" s="33">
        <v>830</v>
      </c>
      <c r="Q158" s="31">
        <v>560</v>
      </c>
      <c r="R158" s="32">
        <v>130</v>
      </c>
      <c r="S158" s="32">
        <v>590</v>
      </c>
      <c r="T158" s="32">
        <v>280</v>
      </c>
      <c r="U158" s="32">
        <v>710</v>
      </c>
      <c r="V158" s="32">
        <v>690</v>
      </c>
      <c r="W158" s="32">
        <v>1200</v>
      </c>
      <c r="X158" s="32">
        <v>2300</v>
      </c>
      <c r="Y158" s="32">
        <v>530</v>
      </c>
      <c r="Z158" s="32">
        <v>360</v>
      </c>
      <c r="AA158" s="32">
        <v>550</v>
      </c>
      <c r="AB158" s="33">
        <v>15</v>
      </c>
      <c r="AC158" s="30">
        <v>11000</v>
      </c>
      <c r="AD158" s="31">
        <v>180</v>
      </c>
      <c r="AE158" s="33" t="s">
        <v>77</v>
      </c>
      <c r="AF158" s="63">
        <v>44985</v>
      </c>
      <c r="AG158" s="29" t="s">
        <v>108</v>
      </c>
      <c r="AH158" s="29" t="s">
        <v>716</v>
      </c>
    </row>
    <row r="159" spans="1:34" ht="34.5" customHeight="1">
      <c r="A159" s="34"/>
      <c r="B159" s="28"/>
      <c r="C159" s="28"/>
      <c r="D159" s="29" t="s">
        <v>755</v>
      </c>
      <c r="E159" s="30" t="s">
        <v>105</v>
      </c>
      <c r="F159" s="30" t="s">
        <v>88</v>
      </c>
      <c r="G159" s="30">
        <v>11.3</v>
      </c>
      <c r="H159" s="31">
        <v>540</v>
      </c>
      <c r="I159" s="32">
        <v>940</v>
      </c>
      <c r="J159" s="33">
        <v>1100</v>
      </c>
      <c r="K159" s="31">
        <v>320</v>
      </c>
      <c r="L159" s="32">
        <v>110</v>
      </c>
      <c r="M159" s="33">
        <v>110</v>
      </c>
      <c r="N159" s="31">
        <v>430</v>
      </c>
      <c r="O159" s="32">
        <v>410</v>
      </c>
      <c r="P159" s="33">
        <v>830</v>
      </c>
      <c r="Q159" s="31">
        <v>560</v>
      </c>
      <c r="R159" s="32">
        <v>130</v>
      </c>
      <c r="S159" s="32">
        <v>590</v>
      </c>
      <c r="T159" s="32">
        <v>280</v>
      </c>
      <c r="U159" s="32">
        <v>710</v>
      </c>
      <c r="V159" s="32">
        <v>690</v>
      </c>
      <c r="W159" s="32">
        <v>1200</v>
      </c>
      <c r="X159" s="32">
        <v>2300</v>
      </c>
      <c r="Y159" s="32">
        <v>530</v>
      </c>
      <c r="Z159" s="32">
        <v>360</v>
      </c>
      <c r="AA159" s="32">
        <v>550</v>
      </c>
      <c r="AB159" s="33">
        <v>15</v>
      </c>
      <c r="AC159" s="30">
        <v>11000</v>
      </c>
      <c r="AD159" s="31">
        <v>180</v>
      </c>
      <c r="AE159" s="33" t="s">
        <v>77</v>
      </c>
      <c r="AF159" s="18" t="s">
        <v>108</v>
      </c>
      <c r="AG159" s="29" t="s">
        <v>275</v>
      </c>
      <c r="AH159" s="29" t="s">
        <v>108</v>
      </c>
    </row>
    <row r="160" spans="1:34" ht="34.5" customHeight="1">
      <c r="A160" s="34"/>
      <c r="B160" s="28"/>
      <c r="C160" s="28"/>
      <c r="D160" s="29" t="s">
        <v>755</v>
      </c>
      <c r="E160" s="30" t="s">
        <v>108</v>
      </c>
      <c r="F160" s="30" t="s">
        <v>108</v>
      </c>
      <c r="G160" s="30" t="s">
        <v>108</v>
      </c>
      <c r="H160" s="31" t="s">
        <v>108</v>
      </c>
      <c r="I160" s="32" t="s">
        <v>108</v>
      </c>
      <c r="J160" s="33" t="s">
        <v>108</v>
      </c>
      <c r="K160" s="31" t="s">
        <v>108</v>
      </c>
      <c r="L160" s="32" t="s">
        <v>108</v>
      </c>
      <c r="M160" s="33" t="s">
        <v>108</v>
      </c>
      <c r="N160" s="31" t="s">
        <v>108</v>
      </c>
      <c r="O160" s="32" t="s">
        <v>108</v>
      </c>
      <c r="P160" s="33" t="s">
        <v>108</v>
      </c>
      <c r="Q160" s="31" t="s">
        <v>108</v>
      </c>
      <c r="R160" s="32" t="s">
        <v>108</v>
      </c>
      <c r="S160" s="32" t="s">
        <v>108</v>
      </c>
      <c r="T160" s="32" t="s">
        <v>108</v>
      </c>
      <c r="U160" s="32" t="s">
        <v>108</v>
      </c>
      <c r="V160" s="32" t="s">
        <v>108</v>
      </c>
      <c r="W160" s="32" t="s">
        <v>108</v>
      </c>
      <c r="X160" s="32" t="s">
        <v>108</v>
      </c>
      <c r="Y160" s="32" t="s">
        <v>108</v>
      </c>
      <c r="Z160" s="32" t="s">
        <v>108</v>
      </c>
      <c r="AA160" s="32" t="s">
        <v>108</v>
      </c>
      <c r="AB160" s="33" t="s">
        <v>108</v>
      </c>
      <c r="AC160" s="30" t="s">
        <v>108</v>
      </c>
      <c r="AD160" s="31" t="s">
        <v>108</v>
      </c>
      <c r="AE160" s="33" t="s">
        <v>108</v>
      </c>
      <c r="AF160" s="18" t="s">
        <v>108</v>
      </c>
      <c r="AG160" s="29" t="s">
        <v>274</v>
      </c>
      <c r="AH160" s="29" t="s">
        <v>108</v>
      </c>
    </row>
    <row r="161" spans="1:34" ht="34.5" customHeight="1">
      <c r="A161" s="34"/>
      <c r="B161" s="28"/>
      <c r="C161" s="28"/>
      <c r="D161" s="29" t="s">
        <v>755</v>
      </c>
      <c r="E161" s="30" t="s">
        <v>108</v>
      </c>
      <c r="F161" s="30" t="s">
        <v>108</v>
      </c>
      <c r="G161" s="30" t="s">
        <v>108</v>
      </c>
      <c r="H161" s="31" t="s">
        <v>108</v>
      </c>
      <c r="I161" s="32" t="s">
        <v>108</v>
      </c>
      <c r="J161" s="33" t="s">
        <v>108</v>
      </c>
      <c r="K161" s="31" t="s">
        <v>108</v>
      </c>
      <c r="L161" s="32" t="s">
        <v>108</v>
      </c>
      <c r="M161" s="33" t="s">
        <v>108</v>
      </c>
      <c r="N161" s="31" t="s">
        <v>108</v>
      </c>
      <c r="O161" s="32" t="s">
        <v>108</v>
      </c>
      <c r="P161" s="33" t="s">
        <v>108</v>
      </c>
      <c r="Q161" s="31" t="s">
        <v>108</v>
      </c>
      <c r="R161" s="32" t="s">
        <v>108</v>
      </c>
      <c r="S161" s="32" t="s">
        <v>108</v>
      </c>
      <c r="T161" s="32" t="s">
        <v>108</v>
      </c>
      <c r="U161" s="32" t="s">
        <v>108</v>
      </c>
      <c r="V161" s="32" t="s">
        <v>108</v>
      </c>
      <c r="W161" s="32" t="s">
        <v>108</v>
      </c>
      <c r="X161" s="32" t="s">
        <v>108</v>
      </c>
      <c r="Y161" s="32" t="s">
        <v>108</v>
      </c>
      <c r="Z161" s="32" t="s">
        <v>108</v>
      </c>
      <c r="AA161" s="32" t="s">
        <v>108</v>
      </c>
      <c r="AB161" s="33" t="s">
        <v>108</v>
      </c>
      <c r="AC161" s="30" t="s">
        <v>108</v>
      </c>
      <c r="AD161" s="31" t="s">
        <v>108</v>
      </c>
      <c r="AE161" s="33" t="s">
        <v>108</v>
      </c>
      <c r="AF161" s="18" t="s">
        <v>108</v>
      </c>
      <c r="AG161" s="29" t="s">
        <v>276</v>
      </c>
      <c r="AH161" s="29" t="s">
        <v>108</v>
      </c>
    </row>
    <row r="162" spans="1:34" ht="34.5" customHeight="1">
      <c r="A162" s="34"/>
      <c r="B162" s="28"/>
      <c r="C162" s="28"/>
      <c r="D162" s="29" t="s">
        <v>755</v>
      </c>
      <c r="E162" s="30" t="s">
        <v>108</v>
      </c>
      <c r="F162" s="30" t="s">
        <v>108</v>
      </c>
      <c r="G162" s="30" t="s">
        <v>108</v>
      </c>
      <c r="H162" s="31" t="s">
        <v>108</v>
      </c>
      <c r="I162" s="32" t="s">
        <v>108</v>
      </c>
      <c r="J162" s="33" t="s">
        <v>108</v>
      </c>
      <c r="K162" s="31" t="s">
        <v>108</v>
      </c>
      <c r="L162" s="32" t="s">
        <v>108</v>
      </c>
      <c r="M162" s="33" t="s">
        <v>108</v>
      </c>
      <c r="N162" s="31" t="s">
        <v>108</v>
      </c>
      <c r="O162" s="32" t="s">
        <v>108</v>
      </c>
      <c r="P162" s="33" t="s">
        <v>108</v>
      </c>
      <c r="Q162" s="31" t="s">
        <v>108</v>
      </c>
      <c r="R162" s="32" t="s">
        <v>108</v>
      </c>
      <c r="S162" s="32" t="s">
        <v>108</v>
      </c>
      <c r="T162" s="32" t="s">
        <v>108</v>
      </c>
      <c r="U162" s="32" t="s">
        <v>108</v>
      </c>
      <c r="V162" s="32" t="s">
        <v>108</v>
      </c>
      <c r="W162" s="32" t="s">
        <v>108</v>
      </c>
      <c r="X162" s="32" t="s">
        <v>108</v>
      </c>
      <c r="Y162" s="32" t="s">
        <v>108</v>
      </c>
      <c r="Z162" s="32" t="s">
        <v>108</v>
      </c>
      <c r="AA162" s="32" t="s">
        <v>108</v>
      </c>
      <c r="AB162" s="33" t="s">
        <v>108</v>
      </c>
      <c r="AC162" s="30" t="s">
        <v>108</v>
      </c>
      <c r="AD162" s="31" t="s">
        <v>108</v>
      </c>
      <c r="AE162" s="33" t="s">
        <v>108</v>
      </c>
      <c r="AF162" s="18" t="s">
        <v>108</v>
      </c>
      <c r="AG162" s="29" t="s">
        <v>713</v>
      </c>
      <c r="AH162" s="29" t="s">
        <v>108</v>
      </c>
    </row>
    <row r="163" spans="1:34" ht="34.5" customHeight="1">
      <c r="A163" s="34"/>
      <c r="B163" s="28"/>
      <c r="C163" s="28"/>
      <c r="D163" s="29" t="s">
        <v>755</v>
      </c>
      <c r="E163" s="30" t="s">
        <v>108</v>
      </c>
      <c r="F163" s="30" t="s">
        <v>108</v>
      </c>
      <c r="G163" s="30" t="s">
        <v>108</v>
      </c>
      <c r="H163" s="31" t="s">
        <v>108</v>
      </c>
      <c r="I163" s="32" t="s">
        <v>108</v>
      </c>
      <c r="J163" s="33" t="s">
        <v>108</v>
      </c>
      <c r="K163" s="31" t="s">
        <v>108</v>
      </c>
      <c r="L163" s="32" t="s">
        <v>108</v>
      </c>
      <c r="M163" s="33" t="s">
        <v>108</v>
      </c>
      <c r="N163" s="31" t="s">
        <v>108</v>
      </c>
      <c r="O163" s="32" t="s">
        <v>108</v>
      </c>
      <c r="P163" s="33" t="s">
        <v>108</v>
      </c>
      <c r="Q163" s="31" t="s">
        <v>108</v>
      </c>
      <c r="R163" s="32" t="s">
        <v>108</v>
      </c>
      <c r="S163" s="32" t="s">
        <v>108</v>
      </c>
      <c r="T163" s="32" t="s">
        <v>108</v>
      </c>
      <c r="U163" s="32" t="s">
        <v>108</v>
      </c>
      <c r="V163" s="32" t="s">
        <v>108</v>
      </c>
      <c r="W163" s="32" t="s">
        <v>108</v>
      </c>
      <c r="X163" s="32" t="s">
        <v>108</v>
      </c>
      <c r="Y163" s="32" t="s">
        <v>108</v>
      </c>
      <c r="Z163" s="32" t="s">
        <v>108</v>
      </c>
      <c r="AA163" s="32" t="s">
        <v>108</v>
      </c>
      <c r="AB163" s="33" t="s">
        <v>108</v>
      </c>
      <c r="AC163" s="30" t="s">
        <v>108</v>
      </c>
      <c r="AD163" s="31" t="s">
        <v>108</v>
      </c>
      <c r="AE163" s="33" t="s">
        <v>108</v>
      </c>
      <c r="AF163" s="18" t="s">
        <v>108</v>
      </c>
      <c r="AG163" s="29" t="s">
        <v>714</v>
      </c>
      <c r="AH163" s="29" t="s">
        <v>108</v>
      </c>
    </row>
    <row r="164" spans="1:34" ht="34.5" customHeight="1">
      <c r="A164" s="34" t="s">
        <v>237</v>
      </c>
      <c r="B164" s="28" t="s">
        <v>266</v>
      </c>
      <c r="C164" s="28"/>
      <c r="D164" s="29" t="s">
        <v>756</v>
      </c>
      <c r="E164" s="30">
        <v>65.400000000000006</v>
      </c>
      <c r="F164" s="30">
        <v>28.8</v>
      </c>
      <c r="G164" s="30" t="s">
        <v>187</v>
      </c>
      <c r="H164" s="31">
        <v>590</v>
      </c>
      <c r="I164" s="32">
        <v>1200</v>
      </c>
      <c r="J164" s="33">
        <v>1100</v>
      </c>
      <c r="K164" s="31">
        <v>290</v>
      </c>
      <c r="L164" s="32">
        <v>80</v>
      </c>
      <c r="M164" s="33">
        <v>80</v>
      </c>
      <c r="N164" s="31">
        <v>780</v>
      </c>
      <c r="O164" s="32">
        <v>360</v>
      </c>
      <c r="P164" s="33">
        <v>1100</v>
      </c>
      <c r="Q164" s="31">
        <v>760</v>
      </c>
      <c r="R164" s="32">
        <v>36</v>
      </c>
      <c r="S164" s="32">
        <v>940</v>
      </c>
      <c r="T164" s="32">
        <v>310</v>
      </c>
      <c r="U164" s="32">
        <v>2700</v>
      </c>
      <c r="V164" s="32">
        <v>3100</v>
      </c>
      <c r="W164" s="32">
        <v>2000</v>
      </c>
      <c r="X164" s="32">
        <v>3500</v>
      </c>
      <c r="Y164" s="32">
        <v>7600</v>
      </c>
      <c r="Z164" s="32">
        <v>4100</v>
      </c>
      <c r="AA164" s="32">
        <v>1300</v>
      </c>
      <c r="AB164" s="33">
        <v>3700</v>
      </c>
      <c r="AC164" s="30">
        <v>34000</v>
      </c>
      <c r="AD164" s="31">
        <v>270</v>
      </c>
      <c r="AE164" s="33" t="s">
        <v>77</v>
      </c>
      <c r="AF164" s="63">
        <v>44985</v>
      </c>
      <c r="AG164" s="29" t="s">
        <v>108</v>
      </c>
      <c r="AH164" s="29" t="s">
        <v>715</v>
      </c>
    </row>
    <row r="165" spans="1:34" ht="34.5" customHeight="1">
      <c r="A165" s="34"/>
      <c r="B165" s="28"/>
      <c r="C165" s="28"/>
      <c r="D165" s="29" t="s">
        <v>757</v>
      </c>
      <c r="E165" s="30">
        <v>65.400000000000006</v>
      </c>
      <c r="F165" s="30">
        <v>28.8</v>
      </c>
      <c r="G165" s="30" t="s">
        <v>187</v>
      </c>
      <c r="H165" s="31">
        <v>590</v>
      </c>
      <c r="I165" s="32">
        <v>1200</v>
      </c>
      <c r="J165" s="33">
        <v>1100</v>
      </c>
      <c r="K165" s="31">
        <v>290</v>
      </c>
      <c r="L165" s="32">
        <v>80</v>
      </c>
      <c r="M165" s="33">
        <v>80</v>
      </c>
      <c r="N165" s="31">
        <v>780</v>
      </c>
      <c r="O165" s="32">
        <v>360</v>
      </c>
      <c r="P165" s="33">
        <v>1100</v>
      </c>
      <c r="Q165" s="31">
        <v>760</v>
      </c>
      <c r="R165" s="32">
        <v>36</v>
      </c>
      <c r="S165" s="32">
        <v>940</v>
      </c>
      <c r="T165" s="32">
        <v>310</v>
      </c>
      <c r="U165" s="32">
        <v>2700</v>
      </c>
      <c r="V165" s="32">
        <v>3100</v>
      </c>
      <c r="W165" s="32">
        <v>2000</v>
      </c>
      <c r="X165" s="32">
        <v>3500</v>
      </c>
      <c r="Y165" s="32">
        <v>7600</v>
      </c>
      <c r="Z165" s="32">
        <v>4100</v>
      </c>
      <c r="AA165" s="32">
        <v>1300</v>
      </c>
      <c r="AB165" s="33">
        <v>3700</v>
      </c>
      <c r="AC165" s="30">
        <v>34000</v>
      </c>
      <c r="AD165" s="31">
        <v>270</v>
      </c>
      <c r="AE165" s="33" t="s">
        <v>77</v>
      </c>
      <c r="AF165" s="18" t="s">
        <v>108</v>
      </c>
      <c r="AG165" s="29" t="s">
        <v>275</v>
      </c>
      <c r="AH165" s="29" t="s">
        <v>108</v>
      </c>
    </row>
    <row r="166" spans="1:34" ht="34.5" customHeight="1">
      <c r="A166" s="34"/>
      <c r="B166" s="28"/>
      <c r="C166" s="28"/>
      <c r="D166" s="29" t="s">
        <v>757</v>
      </c>
      <c r="E166" s="30" t="s">
        <v>108</v>
      </c>
      <c r="F166" s="30" t="s">
        <v>108</v>
      </c>
      <c r="G166" s="30" t="s">
        <v>108</v>
      </c>
      <c r="H166" s="31" t="s">
        <v>108</v>
      </c>
      <c r="I166" s="32" t="s">
        <v>108</v>
      </c>
      <c r="J166" s="33" t="s">
        <v>108</v>
      </c>
      <c r="K166" s="31" t="s">
        <v>108</v>
      </c>
      <c r="L166" s="32" t="s">
        <v>108</v>
      </c>
      <c r="M166" s="33" t="s">
        <v>108</v>
      </c>
      <c r="N166" s="31" t="s">
        <v>108</v>
      </c>
      <c r="O166" s="32" t="s">
        <v>108</v>
      </c>
      <c r="P166" s="33" t="s">
        <v>108</v>
      </c>
      <c r="Q166" s="31" t="s">
        <v>108</v>
      </c>
      <c r="R166" s="32" t="s">
        <v>108</v>
      </c>
      <c r="S166" s="32" t="s">
        <v>108</v>
      </c>
      <c r="T166" s="32" t="s">
        <v>108</v>
      </c>
      <c r="U166" s="32" t="s">
        <v>108</v>
      </c>
      <c r="V166" s="32" t="s">
        <v>108</v>
      </c>
      <c r="W166" s="32" t="s">
        <v>108</v>
      </c>
      <c r="X166" s="32" t="s">
        <v>108</v>
      </c>
      <c r="Y166" s="32" t="s">
        <v>108</v>
      </c>
      <c r="Z166" s="32" t="s">
        <v>108</v>
      </c>
      <c r="AA166" s="32" t="s">
        <v>108</v>
      </c>
      <c r="AB166" s="33" t="s">
        <v>108</v>
      </c>
      <c r="AC166" s="30" t="s">
        <v>108</v>
      </c>
      <c r="AD166" s="31" t="s">
        <v>108</v>
      </c>
      <c r="AE166" s="33" t="s">
        <v>108</v>
      </c>
      <c r="AF166" s="18" t="s">
        <v>108</v>
      </c>
      <c r="AG166" s="29" t="s">
        <v>274</v>
      </c>
      <c r="AH166" s="29" t="s">
        <v>108</v>
      </c>
    </row>
    <row r="167" spans="1:34" ht="34.5" customHeight="1">
      <c r="A167" s="34"/>
      <c r="B167" s="28"/>
      <c r="C167" s="28"/>
      <c r="D167" s="29" t="s">
        <v>757</v>
      </c>
      <c r="E167" s="30" t="s">
        <v>108</v>
      </c>
      <c r="F167" s="30" t="s">
        <v>108</v>
      </c>
      <c r="G167" s="30" t="s">
        <v>108</v>
      </c>
      <c r="H167" s="31" t="s">
        <v>108</v>
      </c>
      <c r="I167" s="32" t="s">
        <v>108</v>
      </c>
      <c r="J167" s="33" t="s">
        <v>108</v>
      </c>
      <c r="K167" s="31" t="s">
        <v>108</v>
      </c>
      <c r="L167" s="32" t="s">
        <v>108</v>
      </c>
      <c r="M167" s="33" t="s">
        <v>108</v>
      </c>
      <c r="N167" s="31" t="s">
        <v>108</v>
      </c>
      <c r="O167" s="32" t="s">
        <v>108</v>
      </c>
      <c r="P167" s="33" t="s">
        <v>108</v>
      </c>
      <c r="Q167" s="31" t="s">
        <v>108</v>
      </c>
      <c r="R167" s="32" t="s">
        <v>108</v>
      </c>
      <c r="S167" s="32" t="s">
        <v>108</v>
      </c>
      <c r="T167" s="32" t="s">
        <v>108</v>
      </c>
      <c r="U167" s="32" t="s">
        <v>108</v>
      </c>
      <c r="V167" s="32" t="s">
        <v>108</v>
      </c>
      <c r="W167" s="32" t="s">
        <v>108</v>
      </c>
      <c r="X167" s="32" t="s">
        <v>108</v>
      </c>
      <c r="Y167" s="32" t="s">
        <v>108</v>
      </c>
      <c r="Z167" s="32" t="s">
        <v>108</v>
      </c>
      <c r="AA167" s="32" t="s">
        <v>108</v>
      </c>
      <c r="AB167" s="33" t="s">
        <v>108</v>
      </c>
      <c r="AC167" s="30" t="s">
        <v>108</v>
      </c>
      <c r="AD167" s="31" t="s">
        <v>108</v>
      </c>
      <c r="AE167" s="33" t="s">
        <v>108</v>
      </c>
      <c r="AF167" s="18" t="s">
        <v>108</v>
      </c>
      <c r="AG167" s="29" t="s">
        <v>276</v>
      </c>
      <c r="AH167" s="29" t="s">
        <v>108</v>
      </c>
    </row>
    <row r="168" spans="1:34" ht="34.5" customHeight="1">
      <c r="A168" s="34"/>
      <c r="B168" s="28"/>
      <c r="C168" s="28"/>
      <c r="D168" s="29" t="s">
        <v>757</v>
      </c>
      <c r="E168" s="30" t="s">
        <v>108</v>
      </c>
      <c r="F168" s="30" t="s">
        <v>108</v>
      </c>
      <c r="G168" s="30" t="s">
        <v>108</v>
      </c>
      <c r="H168" s="31" t="s">
        <v>108</v>
      </c>
      <c r="I168" s="32" t="s">
        <v>108</v>
      </c>
      <c r="J168" s="33" t="s">
        <v>108</v>
      </c>
      <c r="K168" s="31" t="s">
        <v>108</v>
      </c>
      <c r="L168" s="32" t="s">
        <v>108</v>
      </c>
      <c r="M168" s="33" t="s">
        <v>108</v>
      </c>
      <c r="N168" s="31" t="s">
        <v>108</v>
      </c>
      <c r="O168" s="32" t="s">
        <v>108</v>
      </c>
      <c r="P168" s="33" t="s">
        <v>108</v>
      </c>
      <c r="Q168" s="31" t="s">
        <v>108</v>
      </c>
      <c r="R168" s="32" t="s">
        <v>108</v>
      </c>
      <c r="S168" s="32" t="s">
        <v>108</v>
      </c>
      <c r="T168" s="32" t="s">
        <v>108</v>
      </c>
      <c r="U168" s="32" t="s">
        <v>108</v>
      </c>
      <c r="V168" s="32" t="s">
        <v>108</v>
      </c>
      <c r="W168" s="32" t="s">
        <v>108</v>
      </c>
      <c r="X168" s="32" t="s">
        <v>108</v>
      </c>
      <c r="Y168" s="32" t="s">
        <v>108</v>
      </c>
      <c r="Z168" s="32" t="s">
        <v>108</v>
      </c>
      <c r="AA168" s="32" t="s">
        <v>108</v>
      </c>
      <c r="AB168" s="33" t="s">
        <v>108</v>
      </c>
      <c r="AC168" s="30" t="s">
        <v>108</v>
      </c>
      <c r="AD168" s="31" t="s">
        <v>108</v>
      </c>
      <c r="AE168" s="33" t="s">
        <v>108</v>
      </c>
      <c r="AF168" s="18" t="s">
        <v>108</v>
      </c>
      <c r="AG168" s="29" t="s">
        <v>713</v>
      </c>
      <c r="AH168" s="29" t="s">
        <v>108</v>
      </c>
    </row>
    <row r="169" spans="1:34" ht="34.5" customHeight="1">
      <c r="A169" s="34"/>
      <c r="B169" s="28"/>
      <c r="C169" s="28"/>
      <c r="D169" s="29" t="s">
        <v>757</v>
      </c>
      <c r="E169" s="30" t="s">
        <v>108</v>
      </c>
      <c r="F169" s="30" t="s">
        <v>108</v>
      </c>
      <c r="G169" s="30" t="s">
        <v>108</v>
      </c>
      <c r="H169" s="31" t="s">
        <v>108</v>
      </c>
      <c r="I169" s="32" t="s">
        <v>108</v>
      </c>
      <c r="J169" s="33" t="s">
        <v>108</v>
      </c>
      <c r="K169" s="31" t="s">
        <v>108</v>
      </c>
      <c r="L169" s="32" t="s">
        <v>108</v>
      </c>
      <c r="M169" s="33" t="s">
        <v>108</v>
      </c>
      <c r="N169" s="31" t="s">
        <v>108</v>
      </c>
      <c r="O169" s="32" t="s">
        <v>108</v>
      </c>
      <c r="P169" s="33" t="s">
        <v>108</v>
      </c>
      <c r="Q169" s="31" t="s">
        <v>108</v>
      </c>
      <c r="R169" s="32" t="s">
        <v>108</v>
      </c>
      <c r="S169" s="32" t="s">
        <v>108</v>
      </c>
      <c r="T169" s="32" t="s">
        <v>108</v>
      </c>
      <c r="U169" s="32" t="s">
        <v>108</v>
      </c>
      <c r="V169" s="32" t="s">
        <v>108</v>
      </c>
      <c r="W169" s="32" t="s">
        <v>108</v>
      </c>
      <c r="X169" s="32" t="s">
        <v>108</v>
      </c>
      <c r="Y169" s="32" t="s">
        <v>108</v>
      </c>
      <c r="Z169" s="32" t="s">
        <v>108</v>
      </c>
      <c r="AA169" s="32" t="s">
        <v>108</v>
      </c>
      <c r="AB169" s="33" t="s">
        <v>108</v>
      </c>
      <c r="AC169" s="30" t="s">
        <v>108</v>
      </c>
      <c r="AD169" s="31" t="s">
        <v>108</v>
      </c>
      <c r="AE169" s="33" t="s">
        <v>108</v>
      </c>
      <c r="AF169" s="18" t="s">
        <v>108</v>
      </c>
      <c r="AG169" s="29" t="s">
        <v>714</v>
      </c>
      <c r="AH169" s="29" t="s">
        <v>108</v>
      </c>
    </row>
    <row r="170" spans="1:34" ht="34.5" customHeight="1">
      <c r="A170" s="34" t="s">
        <v>237</v>
      </c>
      <c r="B170" s="28" t="s">
        <v>267</v>
      </c>
      <c r="C170" s="28"/>
      <c r="D170" s="29" t="s">
        <v>758</v>
      </c>
      <c r="E170" s="30">
        <v>59.8</v>
      </c>
      <c r="F170" s="30">
        <v>15.1</v>
      </c>
      <c r="G170" s="30">
        <v>17.399999999999999</v>
      </c>
      <c r="H170" s="31">
        <v>770</v>
      </c>
      <c r="I170" s="32">
        <v>1400</v>
      </c>
      <c r="J170" s="33">
        <v>1500</v>
      </c>
      <c r="K170" s="31">
        <v>450</v>
      </c>
      <c r="L170" s="32">
        <v>200</v>
      </c>
      <c r="M170" s="33">
        <v>200</v>
      </c>
      <c r="N170" s="31">
        <v>690</v>
      </c>
      <c r="O170" s="32">
        <v>610</v>
      </c>
      <c r="P170" s="33">
        <v>1300</v>
      </c>
      <c r="Q170" s="31">
        <v>820</v>
      </c>
      <c r="R170" s="32">
        <v>190</v>
      </c>
      <c r="S170" s="32">
        <v>850</v>
      </c>
      <c r="T170" s="32">
        <v>660</v>
      </c>
      <c r="U170" s="32">
        <v>1200</v>
      </c>
      <c r="V170" s="32">
        <v>1100</v>
      </c>
      <c r="W170" s="32">
        <v>1600</v>
      </c>
      <c r="X170" s="32">
        <v>2600</v>
      </c>
      <c r="Y170" s="32">
        <v>1200</v>
      </c>
      <c r="Z170" s="32">
        <v>870</v>
      </c>
      <c r="AA170" s="32">
        <v>790</v>
      </c>
      <c r="AB170" s="33">
        <v>280</v>
      </c>
      <c r="AC170" s="30">
        <v>17000</v>
      </c>
      <c r="AD170" s="31">
        <v>240</v>
      </c>
      <c r="AE170" s="33" t="s">
        <v>77</v>
      </c>
      <c r="AF170" s="63">
        <v>44985</v>
      </c>
      <c r="AG170" s="29" t="s">
        <v>108</v>
      </c>
      <c r="AH170" s="29"/>
    </row>
    <row r="171" spans="1:34" ht="34.5" customHeight="1">
      <c r="A171" s="34"/>
      <c r="B171" s="28"/>
      <c r="C171" s="28"/>
      <c r="D171" s="29" t="s">
        <v>759</v>
      </c>
      <c r="E171" s="30">
        <v>59.8</v>
      </c>
      <c r="F171" s="30">
        <v>15.1</v>
      </c>
      <c r="G171" s="30">
        <v>17.399999999999999</v>
      </c>
      <c r="H171" s="31">
        <v>770</v>
      </c>
      <c r="I171" s="32">
        <v>1400</v>
      </c>
      <c r="J171" s="33">
        <v>1500</v>
      </c>
      <c r="K171" s="31">
        <v>450</v>
      </c>
      <c r="L171" s="32">
        <v>200</v>
      </c>
      <c r="M171" s="33">
        <v>200</v>
      </c>
      <c r="N171" s="31">
        <v>690</v>
      </c>
      <c r="O171" s="32">
        <v>610</v>
      </c>
      <c r="P171" s="33">
        <v>1300</v>
      </c>
      <c r="Q171" s="31">
        <v>820</v>
      </c>
      <c r="R171" s="32">
        <v>190</v>
      </c>
      <c r="S171" s="32">
        <v>850</v>
      </c>
      <c r="T171" s="32">
        <v>660</v>
      </c>
      <c r="U171" s="32">
        <v>1200</v>
      </c>
      <c r="V171" s="32">
        <v>1100</v>
      </c>
      <c r="W171" s="32">
        <v>1600</v>
      </c>
      <c r="X171" s="32">
        <v>2600</v>
      </c>
      <c r="Y171" s="32">
        <v>1200</v>
      </c>
      <c r="Z171" s="32">
        <v>870</v>
      </c>
      <c r="AA171" s="32">
        <v>790</v>
      </c>
      <c r="AB171" s="33">
        <v>280</v>
      </c>
      <c r="AC171" s="30">
        <v>17000</v>
      </c>
      <c r="AD171" s="31">
        <v>240</v>
      </c>
      <c r="AE171" s="33" t="s">
        <v>77</v>
      </c>
      <c r="AF171" s="18" t="s">
        <v>108</v>
      </c>
      <c r="AG171" s="29" t="s">
        <v>275</v>
      </c>
      <c r="AH171" s="29"/>
    </row>
    <row r="172" spans="1:34" ht="34.5" customHeight="1">
      <c r="A172" s="34"/>
      <c r="B172" s="28"/>
      <c r="C172" s="28"/>
      <c r="D172" s="29" t="s">
        <v>759</v>
      </c>
      <c r="E172" s="30" t="s">
        <v>108</v>
      </c>
      <c r="F172" s="30" t="s">
        <v>108</v>
      </c>
      <c r="G172" s="30" t="s">
        <v>108</v>
      </c>
      <c r="H172" s="31" t="s">
        <v>108</v>
      </c>
      <c r="I172" s="32" t="s">
        <v>108</v>
      </c>
      <c r="J172" s="33" t="s">
        <v>108</v>
      </c>
      <c r="K172" s="31" t="s">
        <v>108</v>
      </c>
      <c r="L172" s="32" t="s">
        <v>108</v>
      </c>
      <c r="M172" s="33" t="s">
        <v>108</v>
      </c>
      <c r="N172" s="31" t="s">
        <v>108</v>
      </c>
      <c r="O172" s="32" t="s">
        <v>108</v>
      </c>
      <c r="P172" s="33" t="s">
        <v>108</v>
      </c>
      <c r="Q172" s="31" t="s">
        <v>108</v>
      </c>
      <c r="R172" s="32" t="s">
        <v>108</v>
      </c>
      <c r="S172" s="32" t="s">
        <v>108</v>
      </c>
      <c r="T172" s="32" t="s">
        <v>108</v>
      </c>
      <c r="U172" s="32" t="s">
        <v>108</v>
      </c>
      <c r="V172" s="32" t="s">
        <v>108</v>
      </c>
      <c r="W172" s="32" t="s">
        <v>108</v>
      </c>
      <c r="X172" s="32" t="s">
        <v>108</v>
      </c>
      <c r="Y172" s="32" t="s">
        <v>108</v>
      </c>
      <c r="Z172" s="32" t="s">
        <v>108</v>
      </c>
      <c r="AA172" s="32" t="s">
        <v>108</v>
      </c>
      <c r="AB172" s="33" t="s">
        <v>108</v>
      </c>
      <c r="AC172" s="30" t="s">
        <v>108</v>
      </c>
      <c r="AD172" s="31" t="s">
        <v>108</v>
      </c>
      <c r="AE172" s="33" t="s">
        <v>108</v>
      </c>
      <c r="AF172" s="18" t="s">
        <v>108</v>
      </c>
      <c r="AG172" s="29" t="s">
        <v>274</v>
      </c>
      <c r="AH172" s="29"/>
    </row>
    <row r="173" spans="1:34" ht="34.5" customHeight="1">
      <c r="A173" s="34"/>
      <c r="B173" s="28"/>
      <c r="C173" s="28"/>
      <c r="D173" s="29" t="s">
        <v>759</v>
      </c>
      <c r="E173" s="30" t="s">
        <v>108</v>
      </c>
      <c r="F173" s="30" t="s">
        <v>108</v>
      </c>
      <c r="G173" s="30" t="s">
        <v>108</v>
      </c>
      <c r="H173" s="31" t="s">
        <v>108</v>
      </c>
      <c r="I173" s="32" t="s">
        <v>108</v>
      </c>
      <c r="J173" s="33" t="s">
        <v>108</v>
      </c>
      <c r="K173" s="31" t="s">
        <v>108</v>
      </c>
      <c r="L173" s="32" t="s">
        <v>108</v>
      </c>
      <c r="M173" s="33" t="s">
        <v>108</v>
      </c>
      <c r="N173" s="31" t="s">
        <v>108</v>
      </c>
      <c r="O173" s="32" t="s">
        <v>108</v>
      </c>
      <c r="P173" s="33" t="s">
        <v>108</v>
      </c>
      <c r="Q173" s="31" t="s">
        <v>108</v>
      </c>
      <c r="R173" s="32" t="s">
        <v>108</v>
      </c>
      <c r="S173" s="32" t="s">
        <v>108</v>
      </c>
      <c r="T173" s="32" t="s">
        <v>108</v>
      </c>
      <c r="U173" s="32" t="s">
        <v>108</v>
      </c>
      <c r="V173" s="32" t="s">
        <v>108</v>
      </c>
      <c r="W173" s="32" t="s">
        <v>108</v>
      </c>
      <c r="X173" s="32" t="s">
        <v>108</v>
      </c>
      <c r="Y173" s="32" t="s">
        <v>108</v>
      </c>
      <c r="Z173" s="32" t="s">
        <v>108</v>
      </c>
      <c r="AA173" s="32" t="s">
        <v>108</v>
      </c>
      <c r="AB173" s="33" t="s">
        <v>108</v>
      </c>
      <c r="AC173" s="30" t="s">
        <v>108</v>
      </c>
      <c r="AD173" s="31" t="s">
        <v>108</v>
      </c>
      <c r="AE173" s="33" t="s">
        <v>108</v>
      </c>
      <c r="AF173" s="18" t="s">
        <v>108</v>
      </c>
      <c r="AG173" s="29" t="s">
        <v>276</v>
      </c>
      <c r="AH173" s="29"/>
    </row>
    <row r="174" spans="1:34" ht="34.5" customHeight="1">
      <c r="A174" s="34"/>
      <c r="B174" s="28"/>
      <c r="C174" s="28"/>
      <c r="D174" s="29" t="s">
        <v>759</v>
      </c>
      <c r="E174" s="30" t="s">
        <v>108</v>
      </c>
      <c r="F174" s="30" t="s">
        <v>108</v>
      </c>
      <c r="G174" s="30" t="s">
        <v>108</v>
      </c>
      <c r="H174" s="31" t="s">
        <v>108</v>
      </c>
      <c r="I174" s="32" t="s">
        <v>108</v>
      </c>
      <c r="J174" s="33" t="s">
        <v>108</v>
      </c>
      <c r="K174" s="31" t="s">
        <v>108</v>
      </c>
      <c r="L174" s="32" t="s">
        <v>108</v>
      </c>
      <c r="M174" s="33" t="s">
        <v>108</v>
      </c>
      <c r="N174" s="31" t="s">
        <v>108</v>
      </c>
      <c r="O174" s="32" t="s">
        <v>108</v>
      </c>
      <c r="P174" s="33" t="s">
        <v>108</v>
      </c>
      <c r="Q174" s="31" t="s">
        <v>108</v>
      </c>
      <c r="R174" s="32" t="s">
        <v>108</v>
      </c>
      <c r="S174" s="32" t="s">
        <v>108</v>
      </c>
      <c r="T174" s="32" t="s">
        <v>108</v>
      </c>
      <c r="U174" s="32" t="s">
        <v>108</v>
      </c>
      <c r="V174" s="32" t="s">
        <v>108</v>
      </c>
      <c r="W174" s="32" t="s">
        <v>108</v>
      </c>
      <c r="X174" s="32" t="s">
        <v>108</v>
      </c>
      <c r="Y174" s="32" t="s">
        <v>108</v>
      </c>
      <c r="Z174" s="32" t="s">
        <v>108</v>
      </c>
      <c r="AA174" s="32" t="s">
        <v>108</v>
      </c>
      <c r="AB174" s="33" t="s">
        <v>108</v>
      </c>
      <c r="AC174" s="30" t="s">
        <v>108</v>
      </c>
      <c r="AD174" s="31" t="s">
        <v>108</v>
      </c>
      <c r="AE174" s="33" t="s">
        <v>108</v>
      </c>
      <c r="AF174" s="18" t="s">
        <v>108</v>
      </c>
      <c r="AG174" s="29" t="s">
        <v>713</v>
      </c>
      <c r="AH174" s="29"/>
    </row>
    <row r="175" spans="1:34" ht="34.5" customHeight="1">
      <c r="A175" s="34"/>
      <c r="B175" s="28"/>
      <c r="C175" s="28"/>
      <c r="D175" s="29" t="s">
        <v>759</v>
      </c>
      <c r="E175" s="30" t="s">
        <v>108</v>
      </c>
      <c r="F175" s="30" t="s">
        <v>108</v>
      </c>
      <c r="G175" s="30" t="s">
        <v>108</v>
      </c>
      <c r="H175" s="31" t="s">
        <v>108</v>
      </c>
      <c r="I175" s="32" t="s">
        <v>108</v>
      </c>
      <c r="J175" s="33" t="s">
        <v>108</v>
      </c>
      <c r="K175" s="31" t="s">
        <v>108</v>
      </c>
      <c r="L175" s="32" t="s">
        <v>108</v>
      </c>
      <c r="M175" s="33" t="s">
        <v>108</v>
      </c>
      <c r="N175" s="31" t="s">
        <v>108</v>
      </c>
      <c r="O175" s="32" t="s">
        <v>108</v>
      </c>
      <c r="P175" s="33" t="s">
        <v>108</v>
      </c>
      <c r="Q175" s="31" t="s">
        <v>108</v>
      </c>
      <c r="R175" s="32" t="s">
        <v>108</v>
      </c>
      <c r="S175" s="32" t="s">
        <v>108</v>
      </c>
      <c r="T175" s="32" t="s">
        <v>108</v>
      </c>
      <c r="U175" s="32" t="s">
        <v>108</v>
      </c>
      <c r="V175" s="32" t="s">
        <v>108</v>
      </c>
      <c r="W175" s="32" t="s">
        <v>108</v>
      </c>
      <c r="X175" s="32" t="s">
        <v>108</v>
      </c>
      <c r="Y175" s="32" t="s">
        <v>108</v>
      </c>
      <c r="Z175" s="32" t="s">
        <v>108</v>
      </c>
      <c r="AA175" s="32" t="s">
        <v>108</v>
      </c>
      <c r="AB175" s="33" t="s">
        <v>108</v>
      </c>
      <c r="AC175" s="30" t="s">
        <v>108</v>
      </c>
      <c r="AD175" s="31" t="s">
        <v>108</v>
      </c>
      <c r="AE175" s="33" t="s">
        <v>108</v>
      </c>
      <c r="AF175" s="18" t="s">
        <v>108</v>
      </c>
      <c r="AG175" s="29" t="s">
        <v>714</v>
      </c>
      <c r="AH175" s="29"/>
    </row>
    <row r="176" spans="1:34" ht="34.5" customHeight="1">
      <c r="A176" s="34" t="s">
        <v>237</v>
      </c>
      <c r="B176" s="28" t="s">
        <v>268</v>
      </c>
      <c r="C176" s="28"/>
      <c r="D176" s="29" t="s">
        <v>760</v>
      </c>
      <c r="E176" s="30">
        <v>45.1</v>
      </c>
      <c r="F176" s="30">
        <v>21.9</v>
      </c>
      <c r="G176" s="30" t="s">
        <v>159</v>
      </c>
      <c r="H176" s="31">
        <v>1100</v>
      </c>
      <c r="I176" s="32">
        <v>2000</v>
      </c>
      <c r="J176" s="33">
        <v>2200</v>
      </c>
      <c r="K176" s="31">
        <v>660</v>
      </c>
      <c r="L176" s="32">
        <v>280</v>
      </c>
      <c r="M176" s="33">
        <v>930</v>
      </c>
      <c r="N176" s="31">
        <v>990</v>
      </c>
      <c r="O176" s="32">
        <v>890</v>
      </c>
      <c r="P176" s="33">
        <v>1900</v>
      </c>
      <c r="Q176" s="31">
        <v>1200</v>
      </c>
      <c r="R176" s="32">
        <v>270</v>
      </c>
      <c r="S176" s="32">
        <v>1300</v>
      </c>
      <c r="T176" s="32">
        <v>930</v>
      </c>
      <c r="U176" s="32">
        <v>1700</v>
      </c>
      <c r="V176" s="32">
        <v>1600</v>
      </c>
      <c r="W176" s="32">
        <v>2300</v>
      </c>
      <c r="X176" s="32">
        <v>3800</v>
      </c>
      <c r="Y176" s="32">
        <v>1600</v>
      </c>
      <c r="Z176" s="32">
        <v>1300</v>
      </c>
      <c r="AA176" s="32">
        <v>1100</v>
      </c>
      <c r="AB176" s="33">
        <v>370</v>
      </c>
      <c r="AC176" s="30">
        <v>26000</v>
      </c>
      <c r="AD176" s="31">
        <v>330</v>
      </c>
      <c r="AE176" s="33" t="s">
        <v>77</v>
      </c>
      <c r="AF176" s="63">
        <v>44985</v>
      </c>
      <c r="AG176" s="29" t="s">
        <v>108</v>
      </c>
      <c r="AH176" s="29"/>
    </row>
    <row r="177" spans="1:34" ht="34.5" customHeight="1">
      <c r="A177" s="34"/>
      <c r="B177" s="28"/>
      <c r="C177" s="28"/>
      <c r="D177" s="29" t="s">
        <v>761</v>
      </c>
      <c r="E177" s="30">
        <v>45.1</v>
      </c>
      <c r="F177" s="30">
        <v>21.9</v>
      </c>
      <c r="G177" s="30" t="s">
        <v>159</v>
      </c>
      <c r="H177" s="31">
        <v>1100</v>
      </c>
      <c r="I177" s="32">
        <v>2000</v>
      </c>
      <c r="J177" s="33">
        <v>2200</v>
      </c>
      <c r="K177" s="31">
        <v>660</v>
      </c>
      <c r="L177" s="32">
        <v>280</v>
      </c>
      <c r="M177" s="33">
        <v>930</v>
      </c>
      <c r="N177" s="31">
        <v>990</v>
      </c>
      <c r="O177" s="32">
        <v>890</v>
      </c>
      <c r="P177" s="33">
        <v>1900</v>
      </c>
      <c r="Q177" s="31">
        <v>1200</v>
      </c>
      <c r="R177" s="32">
        <v>270</v>
      </c>
      <c r="S177" s="32">
        <v>1300</v>
      </c>
      <c r="T177" s="32">
        <v>930</v>
      </c>
      <c r="U177" s="32">
        <v>1700</v>
      </c>
      <c r="V177" s="32">
        <v>1600</v>
      </c>
      <c r="W177" s="32">
        <v>2300</v>
      </c>
      <c r="X177" s="32">
        <v>3800</v>
      </c>
      <c r="Y177" s="32">
        <v>1600</v>
      </c>
      <c r="Z177" s="32">
        <v>1300</v>
      </c>
      <c r="AA177" s="32">
        <v>1100</v>
      </c>
      <c r="AB177" s="33">
        <v>370</v>
      </c>
      <c r="AC177" s="30">
        <v>26000</v>
      </c>
      <c r="AD177" s="31">
        <v>330</v>
      </c>
      <c r="AE177" s="33" t="s">
        <v>77</v>
      </c>
      <c r="AF177" s="18" t="s">
        <v>108</v>
      </c>
      <c r="AG177" s="29" t="s">
        <v>275</v>
      </c>
      <c r="AH177" s="29" t="s">
        <v>108</v>
      </c>
    </row>
    <row r="178" spans="1:34" ht="34.5" customHeight="1">
      <c r="A178" s="34"/>
      <c r="B178" s="28"/>
      <c r="C178" s="28"/>
      <c r="D178" s="29" t="s">
        <v>761</v>
      </c>
      <c r="E178" s="30" t="s">
        <v>108</v>
      </c>
      <c r="F178" s="30" t="s">
        <v>108</v>
      </c>
      <c r="G178" s="30" t="s">
        <v>108</v>
      </c>
      <c r="H178" s="31" t="s">
        <v>108</v>
      </c>
      <c r="I178" s="32" t="s">
        <v>108</v>
      </c>
      <c r="J178" s="33" t="s">
        <v>108</v>
      </c>
      <c r="K178" s="31" t="s">
        <v>108</v>
      </c>
      <c r="L178" s="32" t="s">
        <v>108</v>
      </c>
      <c r="M178" s="33" t="s">
        <v>108</v>
      </c>
      <c r="N178" s="31" t="s">
        <v>108</v>
      </c>
      <c r="O178" s="32" t="s">
        <v>108</v>
      </c>
      <c r="P178" s="33" t="s">
        <v>108</v>
      </c>
      <c r="Q178" s="31" t="s">
        <v>108</v>
      </c>
      <c r="R178" s="32" t="s">
        <v>108</v>
      </c>
      <c r="S178" s="32" t="s">
        <v>108</v>
      </c>
      <c r="T178" s="32" t="s">
        <v>108</v>
      </c>
      <c r="U178" s="32" t="s">
        <v>108</v>
      </c>
      <c r="V178" s="32" t="s">
        <v>108</v>
      </c>
      <c r="W178" s="32" t="s">
        <v>108</v>
      </c>
      <c r="X178" s="32" t="s">
        <v>108</v>
      </c>
      <c r="Y178" s="32" t="s">
        <v>108</v>
      </c>
      <c r="Z178" s="32" t="s">
        <v>108</v>
      </c>
      <c r="AA178" s="32" t="s">
        <v>108</v>
      </c>
      <c r="AB178" s="33" t="s">
        <v>108</v>
      </c>
      <c r="AC178" s="30" t="s">
        <v>108</v>
      </c>
      <c r="AD178" s="31" t="s">
        <v>108</v>
      </c>
      <c r="AE178" s="33" t="s">
        <v>108</v>
      </c>
      <c r="AF178" s="18" t="s">
        <v>108</v>
      </c>
      <c r="AG178" s="29" t="s">
        <v>274</v>
      </c>
      <c r="AH178" s="29" t="s">
        <v>108</v>
      </c>
    </row>
    <row r="179" spans="1:34" ht="34.5" customHeight="1">
      <c r="A179" s="34"/>
      <c r="B179" s="28"/>
      <c r="C179" s="28"/>
      <c r="D179" s="29" t="s">
        <v>761</v>
      </c>
      <c r="E179" s="30" t="s">
        <v>108</v>
      </c>
      <c r="F179" s="30" t="s">
        <v>108</v>
      </c>
      <c r="G179" s="30" t="s">
        <v>108</v>
      </c>
      <c r="H179" s="31" t="s">
        <v>108</v>
      </c>
      <c r="I179" s="32" t="s">
        <v>108</v>
      </c>
      <c r="J179" s="33" t="s">
        <v>108</v>
      </c>
      <c r="K179" s="31" t="s">
        <v>108</v>
      </c>
      <c r="L179" s="32" t="s">
        <v>108</v>
      </c>
      <c r="M179" s="33" t="s">
        <v>108</v>
      </c>
      <c r="N179" s="31" t="s">
        <v>108</v>
      </c>
      <c r="O179" s="32" t="s">
        <v>108</v>
      </c>
      <c r="P179" s="33" t="s">
        <v>108</v>
      </c>
      <c r="Q179" s="31" t="s">
        <v>108</v>
      </c>
      <c r="R179" s="32" t="s">
        <v>108</v>
      </c>
      <c r="S179" s="32" t="s">
        <v>108</v>
      </c>
      <c r="T179" s="32" t="s">
        <v>108</v>
      </c>
      <c r="U179" s="32" t="s">
        <v>108</v>
      </c>
      <c r="V179" s="32" t="s">
        <v>108</v>
      </c>
      <c r="W179" s="32" t="s">
        <v>108</v>
      </c>
      <c r="X179" s="32" t="s">
        <v>108</v>
      </c>
      <c r="Y179" s="32" t="s">
        <v>108</v>
      </c>
      <c r="Z179" s="32" t="s">
        <v>108</v>
      </c>
      <c r="AA179" s="32" t="s">
        <v>108</v>
      </c>
      <c r="AB179" s="33" t="s">
        <v>108</v>
      </c>
      <c r="AC179" s="30" t="s">
        <v>108</v>
      </c>
      <c r="AD179" s="31" t="s">
        <v>108</v>
      </c>
      <c r="AE179" s="33" t="s">
        <v>108</v>
      </c>
      <c r="AF179" s="18" t="s">
        <v>108</v>
      </c>
      <c r="AG179" s="29" t="s">
        <v>276</v>
      </c>
      <c r="AH179" s="29" t="s">
        <v>108</v>
      </c>
    </row>
    <row r="180" spans="1:34" ht="34.5" customHeight="1">
      <c r="A180" s="34"/>
      <c r="B180" s="28"/>
      <c r="C180" s="28"/>
      <c r="D180" s="29" t="s">
        <v>761</v>
      </c>
      <c r="E180" s="30" t="s">
        <v>108</v>
      </c>
      <c r="F180" s="30" t="s">
        <v>108</v>
      </c>
      <c r="G180" s="30" t="s">
        <v>108</v>
      </c>
      <c r="H180" s="31" t="s">
        <v>108</v>
      </c>
      <c r="I180" s="32" t="s">
        <v>108</v>
      </c>
      <c r="J180" s="33" t="s">
        <v>108</v>
      </c>
      <c r="K180" s="31" t="s">
        <v>108</v>
      </c>
      <c r="L180" s="32" t="s">
        <v>108</v>
      </c>
      <c r="M180" s="33" t="s">
        <v>108</v>
      </c>
      <c r="N180" s="31" t="s">
        <v>108</v>
      </c>
      <c r="O180" s="32" t="s">
        <v>108</v>
      </c>
      <c r="P180" s="33" t="s">
        <v>108</v>
      </c>
      <c r="Q180" s="31" t="s">
        <v>108</v>
      </c>
      <c r="R180" s="32" t="s">
        <v>108</v>
      </c>
      <c r="S180" s="32" t="s">
        <v>108</v>
      </c>
      <c r="T180" s="32" t="s">
        <v>108</v>
      </c>
      <c r="U180" s="32" t="s">
        <v>108</v>
      </c>
      <c r="V180" s="32" t="s">
        <v>108</v>
      </c>
      <c r="W180" s="32" t="s">
        <v>108</v>
      </c>
      <c r="X180" s="32" t="s">
        <v>108</v>
      </c>
      <c r="Y180" s="32" t="s">
        <v>108</v>
      </c>
      <c r="Z180" s="32" t="s">
        <v>108</v>
      </c>
      <c r="AA180" s="32" t="s">
        <v>108</v>
      </c>
      <c r="AB180" s="33" t="s">
        <v>108</v>
      </c>
      <c r="AC180" s="30" t="s">
        <v>108</v>
      </c>
      <c r="AD180" s="31" t="s">
        <v>108</v>
      </c>
      <c r="AE180" s="33" t="s">
        <v>108</v>
      </c>
      <c r="AF180" s="18" t="s">
        <v>108</v>
      </c>
      <c r="AG180" s="29" t="s">
        <v>713</v>
      </c>
      <c r="AH180" s="29" t="s">
        <v>108</v>
      </c>
    </row>
    <row r="181" spans="1:34" ht="34.5" customHeight="1">
      <c r="A181" s="34"/>
      <c r="B181" s="28"/>
      <c r="C181" s="28"/>
      <c r="D181" s="29" t="s">
        <v>761</v>
      </c>
      <c r="E181" s="30" t="s">
        <v>108</v>
      </c>
      <c r="F181" s="30" t="s">
        <v>108</v>
      </c>
      <c r="G181" s="30" t="s">
        <v>108</v>
      </c>
      <c r="H181" s="31" t="s">
        <v>108</v>
      </c>
      <c r="I181" s="32" t="s">
        <v>108</v>
      </c>
      <c r="J181" s="33" t="s">
        <v>108</v>
      </c>
      <c r="K181" s="31" t="s">
        <v>108</v>
      </c>
      <c r="L181" s="32" t="s">
        <v>108</v>
      </c>
      <c r="M181" s="33" t="s">
        <v>108</v>
      </c>
      <c r="N181" s="31" t="s">
        <v>108</v>
      </c>
      <c r="O181" s="32" t="s">
        <v>108</v>
      </c>
      <c r="P181" s="33" t="s">
        <v>108</v>
      </c>
      <c r="Q181" s="31" t="s">
        <v>108</v>
      </c>
      <c r="R181" s="32" t="s">
        <v>108</v>
      </c>
      <c r="S181" s="32" t="s">
        <v>108</v>
      </c>
      <c r="T181" s="32" t="s">
        <v>108</v>
      </c>
      <c r="U181" s="32" t="s">
        <v>108</v>
      </c>
      <c r="V181" s="32" t="s">
        <v>108</v>
      </c>
      <c r="W181" s="32" t="s">
        <v>108</v>
      </c>
      <c r="X181" s="32" t="s">
        <v>108</v>
      </c>
      <c r="Y181" s="32" t="s">
        <v>108</v>
      </c>
      <c r="Z181" s="32" t="s">
        <v>108</v>
      </c>
      <c r="AA181" s="32" t="s">
        <v>108</v>
      </c>
      <c r="AB181" s="33" t="s">
        <v>108</v>
      </c>
      <c r="AC181" s="30" t="s">
        <v>108</v>
      </c>
      <c r="AD181" s="31" t="s">
        <v>108</v>
      </c>
      <c r="AE181" s="33" t="s">
        <v>108</v>
      </c>
      <c r="AF181" s="18" t="s">
        <v>108</v>
      </c>
      <c r="AG181" s="29" t="s">
        <v>714</v>
      </c>
      <c r="AH181" s="29" t="s">
        <v>108</v>
      </c>
    </row>
    <row r="182" spans="1:34" ht="34.5" customHeight="1">
      <c r="A182" s="34" t="s">
        <v>237</v>
      </c>
      <c r="B182" s="28" t="s">
        <v>269</v>
      </c>
      <c r="C182" s="28"/>
      <c r="D182" s="29" t="s">
        <v>762</v>
      </c>
      <c r="E182" s="30">
        <v>55.5</v>
      </c>
      <c r="F182" s="30">
        <v>11.6</v>
      </c>
      <c r="G182" s="30" t="s">
        <v>89</v>
      </c>
      <c r="H182" s="31">
        <v>600</v>
      </c>
      <c r="I182" s="32">
        <v>1100</v>
      </c>
      <c r="J182" s="33">
        <v>1100</v>
      </c>
      <c r="K182" s="31">
        <v>330</v>
      </c>
      <c r="L182" s="32">
        <v>120</v>
      </c>
      <c r="M182" s="33">
        <v>450</v>
      </c>
      <c r="N182" s="31">
        <v>560</v>
      </c>
      <c r="O182" s="32">
        <v>440</v>
      </c>
      <c r="P182" s="33">
        <v>1000</v>
      </c>
      <c r="Q182" s="31">
        <v>620</v>
      </c>
      <c r="R182" s="32">
        <v>150</v>
      </c>
      <c r="S182" s="32">
        <v>690</v>
      </c>
      <c r="T182" s="32">
        <v>500</v>
      </c>
      <c r="U182" s="32">
        <v>880</v>
      </c>
      <c r="V182" s="32">
        <v>820</v>
      </c>
      <c r="W182" s="32">
        <v>1200</v>
      </c>
      <c r="X182" s="32">
        <v>2100</v>
      </c>
      <c r="Y182" s="32">
        <v>850</v>
      </c>
      <c r="Z182" s="32">
        <v>670</v>
      </c>
      <c r="AA182" s="32">
        <v>620</v>
      </c>
      <c r="AB182" s="33">
        <v>180</v>
      </c>
      <c r="AC182" s="30">
        <v>14000</v>
      </c>
      <c r="AD182" s="31">
        <v>200</v>
      </c>
      <c r="AE182" s="33" t="s">
        <v>77</v>
      </c>
      <c r="AF182" s="63">
        <v>44985</v>
      </c>
      <c r="AG182" s="29" t="s">
        <v>108</v>
      </c>
      <c r="AH182" s="29" t="s">
        <v>108</v>
      </c>
    </row>
    <row r="183" spans="1:34" ht="34.5" customHeight="1">
      <c r="A183" s="34"/>
      <c r="B183" s="28"/>
      <c r="C183" s="28"/>
      <c r="D183" s="29" t="s">
        <v>763</v>
      </c>
      <c r="E183" s="30">
        <v>55.5</v>
      </c>
      <c r="F183" s="30">
        <v>11.6</v>
      </c>
      <c r="G183" s="30" t="s">
        <v>89</v>
      </c>
      <c r="H183" s="31">
        <v>600</v>
      </c>
      <c r="I183" s="32">
        <v>1100</v>
      </c>
      <c r="J183" s="33">
        <v>1100</v>
      </c>
      <c r="K183" s="31">
        <v>330</v>
      </c>
      <c r="L183" s="32">
        <v>120</v>
      </c>
      <c r="M183" s="33">
        <v>450</v>
      </c>
      <c r="N183" s="31">
        <v>560</v>
      </c>
      <c r="O183" s="32">
        <v>440</v>
      </c>
      <c r="P183" s="33">
        <v>1000</v>
      </c>
      <c r="Q183" s="31">
        <v>620</v>
      </c>
      <c r="R183" s="32">
        <v>150</v>
      </c>
      <c r="S183" s="32">
        <v>690</v>
      </c>
      <c r="T183" s="32">
        <v>500</v>
      </c>
      <c r="U183" s="32">
        <v>880</v>
      </c>
      <c r="V183" s="32">
        <v>820</v>
      </c>
      <c r="W183" s="32">
        <v>1200</v>
      </c>
      <c r="X183" s="32">
        <v>2100</v>
      </c>
      <c r="Y183" s="32">
        <v>850</v>
      </c>
      <c r="Z183" s="32">
        <v>670</v>
      </c>
      <c r="AA183" s="32">
        <v>620</v>
      </c>
      <c r="AB183" s="33">
        <v>180</v>
      </c>
      <c r="AC183" s="30">
        <v>14000</v>
      </c>
      <c r="AD183" s="31">
        <v>200</v>
      </c>
      <c r="AE183" s="33" t="s">
        <v>77</v>
      </c>
      <c r="AF183" s="18" t="s">
        <v>108</v>
      </c>
      <c r="AG183" s="29" t="s">
        <v>275</v>
      </c>
      <c r="AH183" s="29" t="s">
        <v>108</v>
      </c>
    </row>
    <row r="184" spans="1:34" ht="34.5" customHeight="1">
      <c r="A184" s="34"/>
      <c r="B184" s="28"/>
      <c r="C184" s="28"/>
      <c r="D184" s="29" t="s">
        <v>763</v>
      </c>
      <c r="E184" s="30" t="s">
        <v>108</v>
      </c>
      <c r="F184" s="30" t="s">
        <v>108</v>
      </c>
      <c r="G184" s="30" t="s">
        <v>108</v>
      </c>
      <c r="H184" s="31" t="s">
        <v>108</v>
      </c>
      <c r="I184" s="32" t="s">
        <v>108</v>
      </c>
      <c r="J184" s="33" t="s">
        <v>108</v>
      </c>
      <c r="K184" s="31" t="s">
        <v>108</v>
      </c>
      <c r="L184" s="32" t="s">
        <v>108</v>
      </c>
      <c r="M184" s="33" t="s">
        <v>108</v>
      </c>
      <c r="N184" s="31" t="s">
        <v>108</v>
      </c>
      <c r="O184" s="32" t="s">
        <v>108</v>
      </c>
      <c r="P184" s="33" t="s">
        <v>108</v>
      </c>
      <c r="Q184" s="31" t="s">
        <v>108</v>
      </c>
      <c r="R184" s="32" t="s">
        <v>108</v>
      </c>
      <c r="S184" s="32" t="s">
        <v>108</v>
      </c>
      <c r="T184" s="32" t="s">
        <v>108</v>
      </c>
      <c r="U184" s="32" t="s">
        <v>108</v>
      </c>
      <c r="V184" s="32" t="s">
        <v>108</v>
      </c>
      <c r="W184" s="32" t="s">
        <v>108</v>
      </c>
      <c r="X184" s="32" t="s">
        <v>108</v>
      </c>
      <c r="Y184" s="32" t="s">
        <v>108</v>
      </c>
      <c r="Z184" s="32" t="s">
        <v>108</v>
      </c>
      <c r="AA184" s="32" t="s">
        <v>108</v>
      </c>
      <c r="AB184" s="33" t="s">
        <v>108</v>
      </c>
      <c r="AC184" s="30" t="s">
        <v>108</v>
      </c>
      <c r="AD184" s="31" t="s">
        <v>108</v>
      </c>
      <c r="AE184" s="33" t="s">
        <v>108</v>
      </c>
      <c r="AF184" s="18" t="s">
        <v>108</v>
      </c>
      <c r="AG184" s="29" t="s">
        <v>274</v>
      </c>
      <c r="AH184" s="29" t="s">
        <v>108</v>
      </c>
    </row>
    <row r="185" spans="1:34" ht="34.5" customHeight="1">
      <c r="A185" s="34"/>
      <c r="B185" s="28"/>
      <c r="C185" s="28"/>
      <c r="D185" s="29" t="s">
        <v>763</v>
      </c>
      <c r="E185" s="30" t="s">
        <v>108</v>
      </c>
      <c r="F185" s="30" t="s">
        <v>108</v>
      </c>
      <c r="G185" s="30" t="s">
        <v>108</v>
      </c>
      <c r="H185" s="31" t="s">
        <v>108</v>
      </c>
      <c r="I185" s="32" t="s">
        <v>108</v>
      </c>
      <c r="J185" s="33" t="s">
        <v>108</v>
      </c>
      <c r="K185" s="31" t="s">
        <v>108</v>
      </c>
      <c r="L185" s="32" t="s">
        <v>108</v>
      </c>
      <c r="M185" s="33" t="s">
        <v>108</v>
      </c>
      <c r="N185" s="31" t="s">
        <v>108</v>
      </c>
      <c r="O185" s="32" t="s">
        <v>108</v>
      </c>
      <c r="P185" s="33" t="s">
        <v>108</v>
      </c>
      <c r="Q185" s="31" t="s">
        <v>108</v>
      </c>
      <c r="R185" s="32" t="s">
        <v>108</v>
      </c>
      <c r="S185" s="32" t="s">
        <v>108</v>
      </c>
      <c r="T185" s="32" t="s">
        <v>108</v>
      </c>
      <c r="U185" s="32" t="s">
        <v>108</v>
      </c>
      <c r="V185" s="32" t="s">
        <v>108</v>
      </c>
      <c r="W185" s="32" t="s">
        <v>108</v>
      </c>
      <c r="X185" s="32" t="s">
        <v>108</v>
      </c>
      <c r="Y185" s="32" t="s">
        <v>108</v>
      </c>
      <c r="Z185" s="32" t="s">
        <v>108</v>
      </c>
      <c r="AA185" s="32" t="s">
        <v>108</v>
      </c>
      <c r="AB185" s="33" t="s">
        <v>108</v>
      </c>
      <c r="AC185" s="30" t="s">
        <v>108</v>
      </c>
      <c r="AD185" s="31" t="s">
        <v>108</v>
      </c>
      <c r="AE185" s="33" t="s">
        <v>108</v>
      </c>
      <c r="AF185" s="18" t="s">
        <v>108</v>
      </c>
      <c r="AG185" s="29" t="s">
        <v>276</v>
      </c>
      <c r="AH185" s="29" t="s">
        <v>108</v>
      </c>
    </row>
    <row r="186" spans="1:34" ht="34.5" customHeight="1">
      <c r="A186" s="34"/>
      <c r="B186" s="28"/>
      <c r="C186" s="28"/>
      <c r="D186" s="29" t="s">
        <v>763</v>
      </c>
      <c r="E186" s="30" t="s">
        <v>108</v>
      </c>
      <c r="F186" s="30" t="s">
        <v>108</v>
      </c>
      <c r="G186" s="30" t="s">
        <v>108</v>
      </c>
      <c r="H186" s="31" t="s">
        <v>108</v>
      </c>
      <c r="I186" s="32" t="s">
        <v>108</v>
      </c>
      <c r="J186" s="33" t="s">
        <v>108</v>
      </c>
      <c r="K186" s="31" t="s">
        <v>108</v>
      </c>
      <c r="L186" s="32" t="s">
        <v>108</v>
      </c>
      <c r="M186" s="33" t="s">
        <v>108</v>
      </c>
      <c r="N186" s="31" t="s">
        <v>108</v>
      </c>
      <c r="O186" s="32" t="s">
        <v>108</v>
      </c>
      <c r="P186" s="33" t="s">
        <v>108</v>
      </c>
      <c r="Q186" s="31" t="s">
        <v>108</v>
      </c>
      <c r="R186" s="32" t="s">
        <v>108</v>
      </c>
      <c r="S186" s="32" t="s">
        <v>108</v>
      </c>
      <c r="T186" s="32" t="s">
        <v>108</v>
      </c>
      <c r="U186" s="32" t="s">
        <v>108</v>
      </c>
      <c r="V186" s="32" t="s">
        <v>108</v>
      </c>
      <c r="W186" s="32" t="s">
        <v>108</v>
      </c>
      <c r="X186" s="32" t="s">
        <v>108</v>
      </c>
      <c r="Y186" s="32" t="s">
        <v>108</v>
      </c>
      <c r="Z186" s="32" t="s">
        <v>108</v>
      </c>
      <c r="AA186" s="32" t="s">
        <v>108</v>
      </c>
      <c r="AB186" s="33" t="s">
        <v>108</v>
      </c>
      <c r="AC186" s="30" t="s">
        <v>108</v>
      </c>
      <c r="AD186" s="31" t="s">
        <v>108</v>
      </c>
      <c r="AE186" s="33" t="s">
        <v>108</v>
      </c>
      <c r="AF186" s="18" t="s">
        <v>108</v>
      </c>
      <c r="AG186" s="29" t="s">
        <v>713</v>
      </c>
      <c r="AH186" s="29" t="s">
        <v>108</v>
      </c>
    </row>
    <row r="187" spans="1:34" ht="34.5" customHeight="1">
      <c r="A187" s="34"/>
      <c r="B187" s="28"/>
      <c r="C187" s="28"/>
      <c r="D187" s="29" t="s">
        <v>763</v>
      </c>
      <c r="E187" s="30" t="s">
        <v>108</v>
      </c>
      <c r="F187" s="30" t="s">
        <v>108</v>
      </c>
      <c r="G187" s="30" t="s">
        <v>108</v>
      </c>
      <c r="H187" s="31" t="s">
        <v>108</v>
      </c>
      <c r="I187" s="32" t="s">
        <v>108</v>
      </c>
      <c r="J187" s="33" t="s">
        <v>108</v>
      </c>
      <c r="K187" s="31" t="s">
        <v>108</v>
      </c>
      <c r="L187" s="32" t="s">
        <v>108</v>
      </c>
      <c r="M187" s="33" t="s">
        <v>108</v>
      </c>
      <c r="N187" s="31" t="s">
        <v>108</v>
      </c>
      <c r="O187" s="32" t="s">
        <v>108</v>
      </c>
      <c r="P187" s="33" t="s">
        <v>108</v>
      </c>
      <c r="Q187" s="31" t="s">
        <v>108</v>
      </c>
      <c r="R187" s="32" t="s">
        <v>108</v>
      </c>
      <c r="S187" s="32" t="s">
        <v>108</v>
      </c>
      <c r="T187" s="32" t="s">
        <v>108</v>
      </c>
      <c r="U187" s="32" t="s">
        <v>108</v>
      </c>
      <c r="V187" s="32" t="s">
        <v>108</v>
      </c>
      <c r="W187" s="32" t="s">
        <v>108</v>
      </c>
      <c r="X187" s="32" t="s">
        <v>108</v>
      </c>
      <c r="Y187" s="32" t="s">
        <v>108</v>
      </c>
      <c r="Z187" s="32" t="s">
        <v>108</v>
      </c>
      <c r="AA187" s="32" t="s">
        <v>108</v>
      </c>
      <c r="AB187" s="33" t="s">
        <v>108</v>
      </c>
      <c r="AC187" s="30" t="s">
        <v>108</v>
      </c>
      <c r="AD187" s="31" t="s">
        <v>108</v>
      </c>
      <c r="AE187" s="33" t="s">
        <v>108</v>
      </c>
      <c r="AF187" s="18" t="s">
        <v>108</v>
      </c>
      <c r="AG187" s="29" t="s">
        <v>714</v>
      </c>
      <c r="AH187" s="29" t="s">
        <v>108</v>
      </c>
    </row>
    <row r="188" spans="1:34" ht="34.5" customHeight="1">
      <c r="A188" s="34" t="s">
        <v>237</v>
      </c>
      <c r="B188" s="28" t="s">
        <v>270</v>
      </c>
      <c r="C188" s="28"/>
      <c r="D188" s="29" t="s">
        <v>764</v>
      </c>
      <c r="E188" s="30">
        <v>77.099999999999994</v>
      </c>
      <c r="F188" s="30">
        <v>17.600000000000001</v>
      </c>
      <c r="G188" s="30">
        <v>21.4</v>
      </c>
      <c r="H188" s="31">
        <v>950</v>
      </c>
      <c r="I188" s="32">
        <v>1700</v>
      </c>
      <c r="J188" s="33">
        <v>1900</v>
      </c>
      <c r="K188" s="31">
        <v>590</v>
      </c>
      <c r="L188" s="32">
        <v>230</v>
      </c>
      <c r="M188" s="33">
        <v>230</v>
      </c>
      <c r="N188" s="31">
        <v>850</v>
      </c>
      <c r="O188" s="32">
        <v>750</v>
      </c>
      <c r="P188" s="33">
        <v>1600</v>
      </c>
      <c r="Q188" s="31">
        <v>1000</v>
      </c>
      <c r="R188" s="32">
        <v>280</v>
      </c>
      <c r="S188" s="32">
        <v>1000</v>
      </c>
      <c r="T188" s="32">
        <v>960</v>
      </c>
      <c r="U188" s="32">
        <v>1300</v>
      </c>
      <c r="V188" s="32">
        <v>1200</v>
      </c>
      <c r="W188" s="32">
        <v>1900</v>
      </c>
      <c r="X188" s="32">
        <v>3200</v>
      </c>
      <c r="Y188" s="32">
        <v>890</v>
      </c>
      <c r="Z188" s="32">
        <v>770</v>
      </c>
      <c r="AA188" s="32">
        <v>920</v>
      </c>
      <c r="AB188" s="33">
        <v>43</v>
      </c>
      <c r="AC188" s="30">
        <v>20000</v>
      </c>
      <c r="AD188" s="31">
        <v>290</v>
      </c>
      <c r="AE188" s="33" t="s">
        <v>77</v>
      </c>
      <c r="AF188" s="63">
        <v>44985</v>
      </c>
      <c r="AG188" s="29" t="s">
        <v>108</v>
      </c>
      <c r="AH188" s="29" t="s">
        <v>108</v>
      </c>
    </row>
    <row r="189" spans="1:34" ht="34.5" customHeight="1">
      <c r="A189" s="34"/>
      <c r="B189" s="28"/>
      <c r="C189" s="28"/>
      <c r="D189" s="29" t="s">
        <v>765</v>
      </c>
      <c r="E189" s="30">
        <v>77.099999999999994</v>
      </c>
      <c r="F189" s="30">
        <v>17.600000000000001</v>
      </c>
      <c r="G189" s="30">
        <v>21.4</v>
      </c>
      <c r="H189" s="31">
        <v>950</v>
      </c>
      <c r="I189" s="32">
        <v>1700</v>
      </c>
      <c r="J189" s="33">
        <v>1900</v>
      </c>
      <c r="K189" s="31">
        <v>590</v>
      </c>
      <c r="L189" s="32">
        <v>230</v>
      </c>
      <c r="M189" s="33">
        <v>230</v>
      </c>
      <c r="N189" s="31">
        <v>850</v>
      </c>
      <c r="O189" s="32">
        <v>750</v>
      </c>
      <c r="P189" s="33">
        <v>1600</v>
      </c>
      <c r="Q189" s="31">
        <v>1000</v>
      </c>
      <c r="R189" s="32">
        <v>280</v>
      </c>
      <c r="S189" s="32">
        <v>1000</v>
      </c>
      <c r="T189" s="32">
        <v>960</v>
      </c>
      <c r="U189" s="32">
        <v>1300</v>
      </c>
      <c r="V189" s="32">
        <v>1200</v>
      </c>
      <c r="W189" s="32">
        <v>1900</v>
      </c>
      <c r="X189" s="32">
        <v>3200</v>
      </c>
      <c r="Y189" s="32">
        <v>890</v>
      </c>
      <c r="Z189" s="32">
        <v>770</v>
      </c>
      <c r="AA189" s="32">
        <v>920</v>
      </c>
      <c r="AB189" s="33">
        <v>43</v>
      </c>
      <c r="AC189" s="30">
        <v>20000</v>
      </c>
      <c r="AD189" s="31">
        <v>290</v>
      </c>
      <c r="AE189" s="33" t="s">
        <v>77</v>
      </c>
      <c r="AF189" s="18" t="s">
        <v>108</v>
      </c>
      <c r="AG189" s="29" t="s">
        <v>275</v>
      </c>
      <c r="AH189" s="29" t="s">
        <v>108</v>
      </c>
    </row>
    <row r="190" spans="1:34" ht="34.5" customHeight="1">
      <c r="A190" s="34"/>
      <c r="B190" s="28"/>
      <c r="C190" s="28"/>
      <c r="D190" s="29" t="s">
        <v>765</v>
      </c>
      <c r="E190" s="30" t="s">
        <v>108</v>
      </c>
      <c r="F190" s="30" t="s">
        <v>108</v>
      </c>
      <c r="G190" s="30" t="s">
        <v>108</v>
      </c>
      <c r="H190" s="31" t="s">
        <v>108</v>
      </c>
      <c r="I190" s="32" t="s">
        <v>108</v>
      </c>
      <c r="J190" s="33" t="s">
        <v>108</v>
      </c>
      <c r="K190" s="31" t="s">
        <v>108</v>
      </c>
      <c r="L190" s="32" t="s">
        <v>108</v>
      </c>
      <c r="M190" s="33" t="s">
        <v>108</v>
      </c>
      <c r="N190" s="31" t="s">
        <v>108</v>
      </c>
      <c r="O190" s="32" t="s">
        <v>108</v>
      </c>
      <c r="P190" s="33" t="s">
        <v>108</v>
      </c>
      <c r="Q190" s="31" t="s">
        <v>108</v>
      </c>
      <c r="R190" s="32" t="s">
        <v>108</v>
      </c>
      <c r="S190" s="32" t="s">
        <v>108</v>
      </c>
      <c r="T190" s="32" t="s">
        <v>108</v>
      </c>
      <c r="U190" s="32" t="s">
        <v>108</v>
      </c>
      <c r="V190" s="32" t="s">
        <v>108</v>
      </c>
      <c r="W190" s="32" t="s">
        <v>108</v>
      </c>
      <c r="X190" s="32" t="s">
        <v>108</v>
      </c>
      <c r="Y190" s="32" t="s">
        <v>108</v>
      </c>
      <c r="Z190" s="32" t="s">
        <v>108</v>
      </c>
      <c r="AA190" s="32" t="s">
        <v>108</v>
      </c>
      <c r="AB190" s="33" t="s">
        <v>108</v>
      </c>
      <c r="AC190" s="30" t="s">
        <v>108</v>
      </c>
      <c r="AD190" s="31" t="s">
        <v>108</v>
      </c>
      <c r="AE190" s="33" t="s">
        <v>108</v>
      </c>
      <c r="AF190" s="18" t="s">
        <v>108</v>
      </c>
      <c r="AG190" s="29" t="s">
        <v>274</v>
      </c>
      <c r="AH190" s="29" t="s">
        <v>108</v>
      </c>
    </row>
    <row r="191" spans="1:34" ht="34.5" customHeight="1">
      <c r="A191" s="34"/>
      <c r="B191" s="28"/>
      <c r="C191" s="28"/>
      <c r="D191" s="29" t="s">
        <v>765</v>
      </c>
      <c r="E191" s="30" t="s">
        <v>108</v>
      </c>
      <c r="F191" s="30" t="s">
        <v>108</v>
      </c>
      <c r="G191" s="30" t="s">
        <v>108</v>
      </c>
      <c r="H191" s="31" t="s">
        <v>108</v>
      </c>
      <c r="I191" s="32" t="s">
        <v>108</v>
      </c>
      <c r="J191" s="33" t="s">
        <v>108</v>
      </c>
      <c r="K191" s="31" t="s">
        <v>108</v>
      </c>
      <c r="L191" s="32" t="s">
        <v>108</v>
      </c>
      <c r="M191" s="33" t="s">
        <v>108</v>
      </c>
      <c r="N191" s="31" t="s">
        <v>108</v>
      </c>
      <c r="O191" s="32" t="s">
        <v>108</v>
      </c>
      <c r="P191" s="33" t="s">
        <v>108</v>
      </c>
      <c r="Q191" s="31" t="s">
        <v>108</v>
      </c>
      <c r="R191" s="32" t="s">
        <v>108</v>
      </c>
      <c r="S191" s="32" t="s">
        <v>108</v>
      </c>
      <c r="T191" s="32" t="s">
        <v>108</v>
      </c>
      <c r="U191" s="32" t="s">
        <v>108</v>
      </c>
      <c r="V191" s="32" t="s">
        <v>108</v>
      </c>
      <c r="W191" s="32" t="s">
        <v>108</v>
      </c>
      <c r="X191" s="32" t="s">
        <v>108</v>
      </c>
      <c r="Y191" s="32" t="s">
        <v>108</v>
      </c>
      <c r="Z191" s="32" t="s">
        <v>108</v>
      </c>
      <c r="AA191" s="32" t="s">
        <v>108</v>
      </c>
      <c r="AB191" s="33" t="s">
        <v>108</v>
      </c>
      <c r="AC191" s="30" t="s">
        <v>108</v>
      </c>
      <c r="AD191" s="31" t="s">
        <v>108</v>
      </c>
      <c r="AE191" s="33" t="s">
        <v>108</v>
      </c>
      <c r="AF191" s="18" t="s">
        <v>108</v>
      </c>
      <c r="AG191" s="29" t="s">
        <v>276</v>
      </c>
      <c r="AH191" s="29" t="s">
        <v>108</v>
      </c>
    </row>
    <row r="192" spans="1:34" ht="34.5" customHeight="1">
      <c r="A192" s="34"/>
      <c r="B192" s="28"/>
      <c r="C192" s="28"/>
      <c r="D192" s="29" t="s">
        <v>765</v>
      </c>
      <c r="E192" s="30" t="s">
        <v>108</v>
      </c>
      <c r="F192" s="30" t="s">
        <v>108</v>
      </c>
      <c r="G192" s="30" t="s">
        <v>108</v>
      </c>
      <c r="H192" s="31" t="s">
        <v>108</v>
      </c>
      <c r="I192" s="32" t="s">
        <v>108</v>
      </c>
      <c r="J192" s="33" t="s">
        <v>108</v>
      </c>
      <c r="K192" s="31" t="s">
        <v>108</v>
      </c>
      <c r="L192" s="32" t="s">
        <v>108</v>
      </c>
      <c r="M192" s="33" t="s">
        <v>108</v>
      </c>
      <c r="N192" s="31" t="s">
        <v>108</v>
      </c>
      <c r="O192" s="32" t="s">
        <v>108</v>
      </c>
      <c r="P192" s="33" t="s">
        <v>108</v>
      </c>
      <c r="Q192" s="31" t="s">
        <v>108</v>
      </c>
      <c r="R192" s="32" t="s">
        <v>108</v>
      </c>
      <c r="S192" s="32" t="s">
        <v>108</v>
      </c>
      <c r="T192" s="32" t="s">
        <v>108</v>
      </c>
      <c r="U192" s="32" t="s">
        <v>108</v>
      </c>
      <c r="V192" s="32" t="s">
        <v>108</v>
      </c>
      <c r="W192" s="32" t="s">
        <v>108</v>
      </c>
      <c r="X192" s="32" t="s">
        <v>108</v>
      </c>
      <c r="Y192" s="32" t="s">
        <v>108</v>
      </c>
      <c r="Z192" s="32" t="s">
        <v>108</v>
      </c>
      <c r="AA192" s="32" t="s">
        <v>108</v>
      </c>
      <c r="AB192" s="33" t="s">
        <v>108</v>
      </c>
      <c r="AC192" s="30" t="s">
        <v>108</v>
      </c>
      <c r="AD192" s="31" t="s">
        <v>108</v>
      </c>
      <c r="AE192" s="33" t="s">
        <v>108</v>
      </c>
      <c r="AF192" s="18" t="s">
        <v>108</v>
      </c>
      <c r="AG192" s="29" t="s">
        <v>713</v>
      </c>
      <c r="AH192" s="29" t="s">
        <v>108</v>
      </c>
    </row>
    <row r="193" spans="1:34" ht="34.5" customHeight="1">
      <c r="A193" s="34"/>
      <c r="B193" s="28"/>
      <c r="C193" s="28"/>
      <c r="D193" s="29" t="s">
        <v>765</v>
      </c>
      <c r="E193" s="30" t="s">
        <v>108</v>
      </c>
      <c r="F193" s="30" t="s">
        <v>108</v>
      </c>
      <c r="G193" s="30" t="s">
        <v>108</v>
      </c>
      <c r="H193" s="31" t="s">
        <v>108</v>
      </c>
      <c r="I193" s="32" t="s">
        <v>108</v>
      </c>
      <c r="J193" s="33" t="s">
        <v>108</v>
      </c>
      <c r="K193" s="31" t="s">
        <v>108</v>
      </c>
      <c r="L193" s="32" t="s">
        <v>108</v>
      </c>
      <c r="M193" s="33" t="s">
        <v>108</v>
      </c>
      <c r="N193" s="31" t="s">
        <v>108</v>
      </c>
      <c r="O193" s="32" t="s">
        <v>108</v>
      </c>
      <c r="P193" s="33" t="s">
        <v>108</v>
      </c>
      <c r="Q193" s="31" t="s">
        <v>108</v>
      </c>
      <c r="R193" s="32" t="s">
        <v>108</v>
      </c>
      <c r="S193" s="32" t="s">
        <v>108</v>
      </c>
      <c r="T193" s="32" t="s">
        <v>108</v>
      </c>
      <c r="U193" s="32" t="s">
        <v>108</v>
      </c>
      <c r="V193" s="32" t="s">
        <v>108</v>
      </c>
      <c r="W193" s="32" t="s">
        <v>108</v>
      </c>
      <c r="X193" s="32" t="s">
        <v>108</v>
      </c>
      <c r="Y193" s="32" t="s">
        <v>108</v>
      </c>
      <c r="Z193" s="32" t="s">
        <v>108</v>
      </c>
      <c r="AA193" s="32" t="s">
        <v>108</v>
      </c>
      <c r="AB193" s="33" t="s">
        <v>108</v>
      </c>
      <c r="AC193" s="30" t="s">
        <v>108</v>
      </c>
      <c r="AD193" s="31" t="s">
        <v>108</v>
      </c>
      <c r="AE193" s="33" t="s">
        <v>108</v>
      </c>
      <c r="AF193" s="18" t="s">
        <v>108</v>
      </c>
      <c r="AG193" s="29" t="s">
        <v>714</v>
      </c>
      <c r="AH193" s="29" t="s">
        <v>108</v>
      </c>
    </row>
    <row r="194" spans="1:34" ht="34.5" customHeight="1">
      <c r="A194" s="34" t="s">
        <v>241</v>
      </c>
      <c r="B194" s="28" t="s">
        <v>271</v>
      </c>
      <c r="C194" s="28"/>
      <c r="D194" s="29" t="s">
        <v>766</v>
      </c>
      <c r="E194" s="30">
        <v>46.3</v>
      </c>
      <c r="F194" s="30">
        <v>6.5</v>
      </c>
      <c r="G194" s="30">
        <v>8.9</v>
      </c>
      <c r="H194" s="31">
        <v>300</v>
      </c>
      <c r="I194" s="32">
        <v>520</v>
      </c>
      <c r="J194" s="33">
        <v>370</v>
      </c>
      <c r="K194" s="31">
        <v>140</v>
      </c>
      <c r="L194" s="32">
        <v>120</v>
      </c>
      <c r="M194" s="33">
        <v>260</v>
      </c>
      <c r="N194" s="31">
        <v>330</v>
      </c>
      <c r="O194" s="32">
        <v>240</v>
      </c>
      <c r="P194" s="33">
        <v>580</v>
      </c>
      <c r="Q194" s="31">
        <v>320</v>
      </c>
      <c r="R194" s="32">
        <v>85</v>
      </c>
      <c r="S194" s="32">
        <v>340</v>
      </c>
      <c r="T194" s="32">
        <v>180</v>
      </c>
      <c r="U194" s="32">
        <v>390</v>
      </c>
      <c r="V194" s="32">
        <v>380</v>
      </c>
      <c r="W194" s="32">
        <v>570</v>
      </c>
      <c r="X194" s="32">
        <v>1800</v>
      </c>
      <c r="Y194" s="32">
        <v>380</v>
      </c>
      <c r="Z194" s="32">
        <v>670</v>
      </c>
      <c r="AA194" s="32">
        <v>400</v>
      </c>
      <c r="AB194" s="33">
        <v>21</v>
      </c>
      <c r="AC194" s="30">
        <v>7500</v>
      </c>
      <c r="AD194" s="31">
        <v>210</v>
      </c>
      <c r="AE194" s="33" t="s">
        <v>77</v>
      </c>
      <c r="AF194" s="63">
        <v>44985</v>
      </c>
      <c r="AG194" s="29" t="s">
        <v>108</v>
      </c>
      <c r="AH194" s="29" t="s">
        <v>108</v>
      </c>
    </row>
    <row r="195" spans="1:34" ht="34.5" customHeight="1">
      <c r="A195" s="34"/>
      <c r="B195" s="28"/>
      <c r="C195" s="28"/>
      <c r="D195" s="29" t="s">
        <v>767</v>
      </c>
      <c r="E195" s="30">
        <v>46.3</v>
      </c>
      <c r="F195" s="30">
        <v>6.5</v>
      </c>
      <c r="G195" s="30">
        <v>8.9</v>
      </c>
      <c r="H195" s="31">
        <v>300</v>
      </c>
      <c r="I195" s="32">
        <v>520</v>
      </c>
      <c r="J195" s="33">
        <v>370</v>
      </c>
      <c r="K195" s="31">
        <v>140</v>
      </c>
      <c r="L195" s="32">
        <v>120</v>
      </c>
      <c r="M195" s="33">
        <v>260</v>
      </c>
      <c r="N195" s="31">
        <v>330</v>
      </c>
      <c r="O195" s="32">
        <v>240</v>
      </c>
      <c r="P195" s="33">
        <v>580</v>
      </c>
      <c r="Q195" s="31">
        <v>320</v>
      </c>
      <c r="R195" s="32">
        <v>85</v>
      </c>
      <c r="S195" s="32">
        <v>340</v>
      </c>
      <c r="T195" s="32">
        <v>180</v>
      </c>
      <c r="U195" s="32">
        <v>390</v>
      </c>
      <c r="V195" s="32">
        <v>380</v>
      </c>
      <c r="W195" s="32">
        <v>570</v>
      </c>
      <c r="X195" s="32">
        <v>1800</v>
      </c>
      <c r="Y195" s="32">
        <v>380</v>
      </c>
      <c r="Z195" s="32">
        <v>670</v>
      </c>
      <c r="AA195" s="32">
        <v>400</v>
      </c>
      <c r="AB195" s="33">
        <v>21</v>
      </c>
      <c r="AC195" s="30">
        <v>7500</v>
      </c>
      <c r="AD195" s="31">
        <v>210</v>
      </c>
      <c r="AE195" s="33" t="s">
        <v>77</v>
      </c>
      <c r="AF195" s="18" t="s">
        <v>108</v>
      </c>
      <c r="AG195" s="29" t="s">
        <v>275</v>
      </c>
      <c r="AH195" s="29" t="s">
        <v>108</v>
      </c>
    </row>
    <row r="196" spans="1:34" ht="34.5" customHeight="1">
      <c r="A196" s="34"/>
      <c r="B196" s="28"/>
      <c r="C196" s="28"/>
      <c r="D196" s="29" t="s">
        <v>767</v>
      </c>
      <c r="E196" s="30" t="s">
        <v>108</v>
      </c>
      <c r="F196" s="30" t="s">
        <v>108</v>
      </c>
      <c r="G196" s="30" t="s">
        <v>108</v>
      </c>
      <c r="H196" s="31" t="s">
        <v>108</v>
      </c>
      <c r="I196" s="32" t="s">
        <v>108</v>
      </c>
      <c r="J196" s="33" t="s">
        <v>108</v>
      </c>
      <c r="K196" s="31" t="s">
        <v>108</v>
      </c>
      <c r="L196" s="32" t="s">
        <v>108</v>
      </c>
      <c r="M196" s="33" t="s">
        <v>108</v>
      </c>
      <c r="N196" s="31" t="s">
        <v>108</v>
      </c>
      <c r="O196" s="32" t="s">
        <v>108</v>
      </c>
      <c r="P196" s="33" t="s">
        <v>108</v>
      </c>
      <c r="Q196" s="31" t="s">
        <v>108</v>
      </c>
      <c r="R196" s="32" t="s">
        <v>108</v>
      </c>
      <c r="S196" s="32" t="s">
        <v>108</v>
      </c>
      <c r="T196" s="32" t="s">
        <v>108</v>
      </c>
      <c r="U196" s="32" t="s">
        <v>108</v>
      </c>
      <c r="V196" s="32" t="s">
        <v>108</v>
      </c>
      <c r="W196" s="32" t="s">
        <v>108</v>
      </c>
      <c r="X196" s="32" t="s">
        <v>108</v>
      </c>
      <c r="Y196" s="32" t="s">
        <v>108</v>
      </c>
      <c r="Z196" s="32" t="s">
        <v>108</v>
      </c>
      <c r="AA196" s="32" t="s">
        <v>108</v>
      </c>
      <c r="AB196" s="33" t="s">
        <v>108</v>
      </c>
      <c r="AC196" s="30" t="s">
        <v>108</v>
      </c>
      <c r="AD196" s="31" t="s">
        <v>108</v>
      </c>
      <c r="AE196" s="33" t="s">
        <v>108</v>
      </c>
      <c r="AF196" s="18" t="s">
        <v>108</v>
      </c>
      <c r="AG196" s="29" t="s">
        <v>274</v>
      </c>
      <c r="AH196" s="29" t="s">
        <v>108</v>
      </c>
    </row>
    <row r="197" spans="1:34" ht="34.5" customHeight="1">
      <c r="A197" s="34"/>
      <c r="B197" s="28"/>
      <c r="C197" s="28"/>
      <c r="D197" s="29" t="s">
        <v>767</v>
      </c>
      <c r="E197" s="30" t="s">
        <v>108</v>
      </c>
      <c r="F197" s="30" t="s">
        <v>108</v>
      </c>
      <c r="G197" s="30" t="s">
        <v>108</v>
      </c>
      <c r="H197" s="31" t="s">
        <v>108</v>
      </c>
      <c r="I197" s="32" t="s">
        <v>108</v>
      </c>
      <c r="J197" s="33" t="s">
        <v>108</v>
      </c>
      <c r="K197" s="31" t="s">
        <v>108</v>
      </c>
      <c r="L197" s="32" t="s">
        <v>108</v>
      </c>
      <c r="M197" s="33" t="s">
        <v>108</v>
      </c>
      <c r="N197" s="31" t="s">
        <v>108</v>
      </c>
      <c r="O197" s="32" t="s">
        <v>108</v>
      </c>
      <c r="P197" s="33" t="s">
        <v>108</v>
      </c>
      <c r="Q197" s="31" t="s">
        <v>108</v>
      </c>
      <c r="R197" s="32" t="s">
        <v>108</v>
      </c>
      <c r="S197" s="32" t="s">
        <v>108</v>
      </c>
      <c r="T197" s="32" t="s">
        <v>108</v>
      </c>
      <c r="U197" s="32" t="s">
        <v>108</v>
      </c>
      <c r="V197" s="32" t="s">
        <v>108</v>
      </c>
      <c r="W197" s="32" t="s">
        <v>108</v>
      </c>
      <c r="X197" s="32" t="s">
        <v>108</v>
      </c>
      <c r="Y197" s="32" t="s">
        <v>108</v>
      </c>
      <c r="Z197" s="32" t="s">
        <v>108</v>
      </c>
      <c r="AA197" s="32" t="s">
        <v>108</v>
      </c>
      <c r="AB197" s="33" t="s">
        <v>108</v>
      </c>
      <c r="AC197" s="30" t="s">
        <v>108</v>
      </c>
      <c r="AD197" s="31" t="s">
        <v>108</v>
      </c>
      <c r="AE197" s="33" t="s">
        <v>108</v>
      </c>
      <c r="AF197" s="18" t="s">
        <v>108</v>
      </c>
      <c r="AG197" s="29" t="s">
        <v>276</v>
      </c>
      <c r="AH197" s="29" t="s">
        <v>108</v>
      </c>
    </row>
    <row r="198" spans="1:34" ht="34.5" customHeight="1">
      <c r="A198" s="34"/>
      <c r="B198" s="28"/>
      <c r="C198" s="28"/>
      <c r="D198" s="29" t="s">
        <v>767</v>
      </c>
      <c r="E198" s="30" t="s">
        <v>108</v>
      </c>
      <c r="F198" s="30" t="s">
        <v>108</v>
      </c>
      <c r="G198" s="30" t="s">
        <v>108</v>
      </c>
      <c r="H198" s="31" t="s">
        <v>108</v>
      </c>
      <c r="I198" s="32" t="s">
        <v>108</v>
      </c>
      <c r="J198" s="33" t="s">
        <v>108</v>
      </c>
      <c r="K198" s="31" t="s">
        <v>108</v>
      </c>
      <c r="L198" s="32" t="s">
        <v>108</v>
      </c>
      <c r="M198" s="33" t="s">
        <v>108</v>
      </c>
      <c r="N198" s="31" t="s">
        <v>108</v>
      </c>
      <c r="O198" s="32" t="s">
        <v>108</v>
      </c>
      <c r="P198" s="33" t="s">
        <v>108</v>
      </c>
      <c r="Q198" s="31" t="s">
        <v>108</v>
      </c>
      <c r="R198" s="32" t="s">
        <v>108</v>
      </c>
      <c r="S198" s="32" t="s">
        <v>108</v>
      </c>
      <c r="T198" s="32" t="s">
        <v>108</v>
      </c>
      <c r="U198" s="32" t="s">
        <v>108</v>
      </c>
      <c r="V198" s="32" t="s">
        <v>108</v>
      </c>
      <c r="W198" s="32" t="s">
        <v>108</v>
      </c>
      <c r="X198" s="32" t="s">
        <v>108</v>
      </c>
      <c r="Y198" s="32" t="s">
        <v>108</v>
      </c>
      <c r="Z198" s="32" t="s">
        <v>108</v>
      </c>
      <c r="AA198" s="32" t="s">
        <v>108</v>
      </c>
      <c r="AB198" s="33" t="s">
        <v>108</v>
      </c>
      <c r="AC198" s="30" t="s">
        <v>108</v>
      </c>
      <c r="AD198" s="31" t="s">
        <v>108</v>
      </c>
      <c r="AE198" s="33" t="s">
        <v>108</v>
      </c>
      <c r="AF198" s="18" t="s">
        <v>108</v>
      </c>
      <c r="AG198" s="29" t="s">
        <v>713</v>
      </c>
      <c r="AH198" s="29" t="s">
        <v>108</v>
      </c>
    </row>
    <row r="199" spans="1:34" ht="34.5" customHeight="1">
      <c r="A199" s="34"/>
      <c r="B199" s="28"/>
      <c r="C199" s="28"/>
      <c r="D199" s="29" t="s">
        <v>767</v>
      </c>
      <c r="E199" s="30" t="s">
        <v>108</v>
      </c>
      <c r="F199" s="30" t="s">
        <v>108</v>
      </c>
      <c r="G199" s="30" t="s">
        <v>108</v>
      </c>
      <c r="H199" s="31" t="s">
        <v>108</v>
      </c>
      <c r="I199" s="32" t="s">
        <v>108</v>
      </c>
      <c r="J199" s="33" t="s">
        <v>108</v>
      </c>
      <c r="K199" s="31" t="s">
        <v>108</v>
      </c>
      <c r="L199" s="32" t="s">
        <v>108</v>
      </c>
      <c r="M199" s="33" t="s">
        <v>108</v>
      </c>
      <c r="N199" s="31" t="s">
        <v>108</v>
      </c>
      <c r="O199" s="32" t="s">
        <v>108</v>
      </c>
      <c r="P199" s="33" t="s">
        <v>108</v>
      </c>
      <c r="Q199" s="31" t="s">
        <v>108</v>
      </c>
      <c r="R199" s="32" t="s">
        <v>108</v>
      </c>
      <c r="S199" s="32" t="s">
        <v>108</v>
      </c>
      <c r="T199" s="32" t="s">
        <v>108</v>
      </c>
      <c r="U199" s="32" t="s">
        <v>108</v>
      </c>
      <c r="V199" s="32" t="s">
        <v>108</v>
      </c>
      <c r="W199" s="32" t="s">
        <v>108</v>
      </c>
      <c r="X199" s="32" t="s">
        <v>108</v>
      </c>
      <c r="Y199" s="32" t="s">
        <v>108</v>
      </c>
      <c r="Z199" s="32" t="s">
        <v>108</v>
      </c>
      <c r="AA199" s="32" t="s">
        <v>108</v>
      </c>
      <c r="AB199" s="33" t="s">
        <v>108</v>
      </c>
      <c r="AC199" s="30" t="s">
        <v>108</v>
      </c>
      <c r="AD199" s="31" t="s">
        <v>108</v>
      </c>
      <c r="AE199" s="33" t="s">
        <v>108</v>
      </c>
      <c r="AF199" s="18" t="s">
        <v>108</v>
      </c>
      <c r="AG199" s="29" t="s">
        <v>714</v>
      </c>
      <c r="AH199" s="29" t="s">
        <v>108</v>
      </c>
    </row>
    <row r="200" spans="1:34" ht="34.5" customHeight="1">
      <c r="A200" s="34" t="s">
        <v>241</v>
      </c>
      <c r="B200" s="28" t="s">
        <v>272</v>
      </c>
      <c r="C200" s="28"/>
      <c r="D200" s="29" t="s">
        <v>768</v>
      </c>
      <c r="E200" s="30">
        <v>55.8</v>
      </c>
      <c r="F200" s="30">
        <v>12.8</v>
      </c>
      <c r="G200" s="30">
        <v>15.6</v>
      </c>
      <c r="H200" s="31">
        <v>660</v>
      </c>
      <c r="I200" s="32">
        <v>1100</v>
      </c>
      <c r="J200" s="33">
        <v>1200</v>
      </c>
      <c r="K200" s="31">
        <v>350</v>
      </c>
      <c r="L200" s="32">
        <v>160</v>
      </c>
      <c r="M200" s="33">
        <v>510</v>
      </c>
      <c r="N200" s="31">
        <v>590</v>
      </c>
      <c r="O200" s="32">
        <v>430</v>
      </c>
      <c r="P200" s="33">
        <v>1000</v>
      </c>
      <c r="Q200" s="31">
        <v>680</v>
      </c>
      <c r="R200" s="32">
        <v>180</v>
      </c>
      <c r="S200" s="32">
        <v>700</v>
      </c>
      <c r="T200" s="32">
        <v>510</v>
      </c>
      <c r="U200" s="32">
        <v>940</v>
      </c>
      <c r="V200" s="32">
        <v>860</v>
      </c>
      <c r="W200" s="32">
        <v>1300</v>
      </c>
      <c r="X200" s="32">
        <v>2800</v>
      </c>
      <c r="Y200" s="32">
        <v>800</v>
      </c>
      <c r="Z200" s="32">
        <v>700</v>
      </c>
      <c r="AA200" s="32">
        <v>690</v>
      </c>
      <c r="AB200" s="33">
        <v>160</v>
      </c>
      <c r="AC200" s="30">
        <v>15000</v>
      </c>
      <c r="AD200" s="31">
        <v>230</v>
      </c>
      <c r="AE200" s="33" t="s">
        <v>77</v>
      </c>
      <c r="AF200" s="63">
        <v>44985</v>
      </c>
      <c r="AG200" s="29" t="s">
        <v>108</v>
      </c>
      <c r="AH200" s="29" t="s">
        <v>108</v>
      </c>
    </row>
    <row r="201" spans="1:34" ht="34.5" customHeight="1">
      <c r="A201" s="34"/>
      <c r="B201" s="28"/>
      <c r="C201" s="28"/>
      <c r="D201" s="29" t="s">
        <v>769</v>
      </c>
      <c r="E201" s="30">
        <v>55.8</v>
      </c>
      <c r="F201" s="30">
        <v>12.8</v>
      </c>
      <c r="G201" s="30">
        <v>15.6</v>
      </c>
      <c r="H201" s="31">
        <v>660</v>
      </c>
      <c r="I201" s="32">
        <v>1100</v>
      </c>
      <c r="J201" s="33">
        <v>1200</v>
      </c>
      <c r="K201" s="31">
        <v>350</v>
      </c>
      <c r="L201" s="32">
        <v>160</v>
      </c>
      <c r="M201" s="33">
        <v>510</v>
      </c>
      <c r="N201" s="31">
        <v>590</v>
      </c>
      <c r="O201" s="32">
        <v>430</v>
      </c>
      <c r="P201" s="33">
        <v>1000</v>
      </c>
      <c r="Q201" s="31">
        <v>680</v>
      </c>
      <c r="R201" s="32">
        <v>180</v>
      </c>
      <c r="S201" s="32">
        <v>700</v>
      </c>
      <c r="T201" s="32">
        <v>510</v>
      </c>
      <c r="U201" s="32">
        <v>940</v>
      </c>
      <c r="V201" s="32">
        <v>860</v>
      </c>
      <c r="W201" s="32">
        <v>1300</v>
      </c>
      <c r="X201" s="32">
        <v>2800</v>
      </c>
      <c r="Y201" s="32">
        <v>800</v>
      </c>
      <c r="Z201" s="32">
        <v>700</v>
      </c>
      <c r="AA201" s="32">
        <v>690</v>
      </c>
      <c r="AB201" s="33">
        <v>160</v>
      </c>
      <c r="AC201" s="30">
        <v>15000</v>
      </c>
      <c r="AD201" s="31">
        <v>230</v>
      </c>
      <c r="AE201" s="33" t="s">
        <v>77</v>
      </c>
      <c r="AF201" s="18" t="s">
        <v>108</v>
      </c>
      <c r="AG201" s="29" t="s">
        <v>275</v>
      </c>
      <c r="AH201" s="29" t="s">
        <v>108</v>
      </c>
    </row>
    <row r="202" spans="1:34" ht="34.5" customHeight="1">
      <c r="A202" s="34"/>
      <c r="B202" s="28"/>
      <c r="C202" s="28"/>
      <c r="D202" s="29" t="s">
        <v>769</v>
      </c>
      <c r="E202" s="30" t="s">
        <v>108</v>
      </c>
      <c r="F202" s="30" t="s">
        <v>108</v>
      </c>
      <c r="G202" s="30" t="s">
        <v>108</v>
      </c>
      <c r="H202" s="31" t="s">
        <v>108</v>
      </c>
      <c r="I202" s="32" t="s">
        <v>108</v>
      </c>
      <c r="J202" s="33" t="s">
        <v>108</v>
      </c>
      <c r="K202" s="31" t="s">
        <v>108</v>
      </c>
      <c r="L202" s="32" t="s">
        <v>108</v>
      </c>
      <c r="M202" s="33" t="s">
        <v>108</v>
      </c>
      <c r="N202" s="31" t="s">
        <v>108</v>
      </c>
      <c r="O202" s="32" t="s">
        <v>108</v>
      </c>
      <c r="P202" s="33" t="s">
        <v>108</v>
      </c>
      <c r="Q202" s="31" t="s">
        <v>108</v>
      </c>
      <c r="R202" s="32" t="s">
        <v>108</v>
      </c>
      <c r="S202" s="32" t="s">
        <v>108</v>
      </c>
      <c r="T202" s="32" t="s">
        <v>108</v>
      </c>
      <c r="U202" s="32" t="s">
        <v>108</v>
      </c>
      <c r="V202" s="32" t="s">
        <v>108</v>
      </c>
      <c r="W202" s="32" t="s">
        <v>108</v>
      </c>
      <c r="X202" s="32" t="s">
        <v>108</v>
      </c>
      <c r="Y202" s="32" t="s">
        <v>108</v>
      </c>
      <c r="Z202" s="32" t="s">
        <v>108</v>
      </c>
      <c r="AA202" s="32" t="s">
        <v>108</v>
      </c>
      <c r="AB202" s="33" t="s">
        <v>108</v>
      </c>
      <c r="AC202" s="30" t="s">
        <v>108</v>
      </c>
      <c r="AD202" s="31" t="s">
        <v>108</v>
      </c>
      <c r="AE202" s="33" t="s">
        <v>108</v>
      </c>
      <c r="AF202" s="18" t="s">
        <v>108</v>
      </c>
      <c r="AG202" s="29" t="s">
        <v>274</v>
      </c>
      <c r="AH202" s="29" t="s">
        <v>108</v>
      </c>
    </row>
    <row r="203" spans="1:34" ht="34.5" customHeight="1">
      <c r="A203" s="34"/>
      <c r="B203" s="28"/>
      <c r="C203" s="28"/>
      <c r="D203" s="29" t="s">
        <v>769</v>
      </c>
      <c r="E203" s="30" t="s">
        <v>108</v>
      </c>
      <c r="F203" s="30" t="s">
        <v>108</v>
      </c>
      <c r="G203" s="30" t="s">
        <v>108</v>
      </c>
      <c r="H203" s="31" t="s">
        <v>108</v>
      </c>
      <c r="I203" s="32" t="s">
        <v>108</v>
      </c>
      <c r="J203" s="33" t="s">
        <v>108</v>
      </c>
      <c r="K203" s="31" t="s">
        <v>108</v>
      </c>
      <c r="L203" s="32" t="s">
        <v>108</v>
      </c>
      <c r="M203" s="33" t="s">
        <v>108</v>
      </c>
      <c r="N203" s="31" t="s">
        <v>108</v>
      </c>
      <c r="O203" s="32" t="s">
        <v>108</v>
      </c>
      <c r="P203" s="33" t="s">
        <v>108</v>
      </c>
      <c r="Q203" s="31" t="s">
        <v>108</v>
      </c>
      <c r="R203" s="32" t="s">
        <v>108</v>
      </c>
      <c r="S203" s="32" t="s">
        <v>108</v>
      </c>
      <c r="T203" s="32" t="s">
        <v>108</v>
      </c>
      <c r="U203" s="32" t="s">
        <v>108</v>
      </c>
      <c r="V203" s="32" t="s">
        <v>108</v>
      </c>
      <c r="W203" s="32" t="s">
        <v>108</v>
      </c>
      <c r="X203" s="32" t="s">
        <v>108</v>
      </c>
      <c r="Y203" s="32" t="s">
        <v>108</v>
      </c>
      <c r="Z203" s="32" t="s">
        <v>108</v>
      </c>
      <c r="AA203" s="32" t="s">
        <v>108</v>
      </c>
      <c r="AB203" s="33" t="s">
        <v>108</v>
      </c>
      <c r="AC203" s="30" t="s">
        <v>108</v>
      </c>
      <c r="AD203" s="31" t="s">
        <v>108</v>
      </c>
      <c r="AE203" s="33" t="s">
        <v>108</v>
      </c>
      <c r="AF203" s="18" t="s">
        <v>108</v>
      </c>
      <c r="AG203" s="29" t="s">
        <v>276</v>
      </c>
      <c r="AH203" s="29" t="s">
        <v>108</v>
      </c>
    </row>
    <row r="204" spans="1:34" ht="34.5" customHeight="1">
      <c r="A204" s="34"/>
      <c r="B204" s="28"/>
      <c r="C204" s="28"/>
      <c r="D204" s="29" t="s">
        <v>769</v>
      </c>
      <c r="E204" s="30" t="s">
        <v>108</v>
      </c>
      <c r="F204" s="30" t="s">
        <v>108</v>
      </c>
      <c r="G204" s="30" t="s">
        <v>108</v>
      </c>
      <c r="H204" s="31" t="s">
        <v>108</v>
      </c>
      <c r="I204" s="32" t="s">
        <v>108</v>
      </c>
      <c r="J204" s="33" t="s">
        <v>108</v>
      </c>
      <c r="K204" s="31" t="s">
        <v>108</v>
      </c>
      <c r="L204" s="32" t="s">
        <v>108</v>
      </c>
      <c r="M204" s="33" t="s">
        <v>108</v>
      </c>
      <c r="N204" s="31" t="s">
        <v>108</v>
      </c>
      <c r="O204" s="32" t="s">
        <v>108</v>
      </c>
      <c r="P204" s="33" t="s">
        <v>108</v>
      </c>
      <c r="Q204" s="31" t="s">
        <v>108</v>
      </c>
      <c r="R204" s="32" t="s">
        <v>108</v>
      </c>
      <c r="S204" s="32" t="s">
        <v>108</v>
      </c>
      <c r="T204" s="32" t="s">
        <v>108</v>
      </c>
      <c r="U204" s="32" t="s">
        <v>108</v>
      </c>
      <c r="V204" s="32" t="s">
        <v>108</v>
      </c>
      <c r="W204" s="32" t="s">
        <v>108</v>
      </c>
      <c r="X204" s="32" t="s">
        <v>108</v>
      </c>
      <c r="Y204" s="32" t="s">
        <v>108</v>
      </c>
      <c r="Z204" s="32" t="s">
        <v>108</v>
      </c>
      <c r="AA204" s="32" t="s">
        <v>108</v>
      </c>
      <c r="AB204" s="33" t="s">
        <v>108</v>
      </c>
      <c r="AC204" s="30" t="s">
        <v>108</v>
      </c>
      <c r="AD204" s="31" t="s">
        <v>108</v>
      </c>
      <c r="AE204" s="33" t="s">
        <v>108</v>
      </c>
      <c r="AF204" s="18" t="s">
        <v>108</v>
      </c>
      <c r="AG204" s="29" t="s">
        <v>713</v>
      </c>
      <c r="AH204" s="29" t="s">
        <v>108</v>
      </c>
    </row>
    <row r="205" spans="1:34" ht="34.5" customHeight="1">
      <c r="A205" s="34"/>
      <c r="B205" s="28"/>
      <c r="C205" s="28"/>
      <c r="D205" s="29" t="s">
        <v>769</v>
      </c>
      <c r="E205" s="30" t="s">
        <v>108</v>
      </c>
      <c r="F205" s="30" t="s">
        <v>108</v>
      </c>
      <c r="G205" s="30" t="s">
        <v>108</v>
      </c>
      <c r="H205" s="31" t="s">
        <v>108</v>
      </c>
      <c r="I205" s="32" t="s">
        <v>108</v>
      </c>
      <c r="J205" s="33" t="s">
        <v>108</v>
      </c>
      <c r="K205" s="31" t="s">
        <v>108</v>
      </c>
      <c r="L205" s="32" t="s">
        <v>108</v>
      </c>
      <c r="M205" s="33" t="s">
        <v>108</v>
      </c>
      <c r="N205" s="31" t="s">
        <v>108</v>
      </c>
      <c r="O205" s="32" t="s">
        <v>108</v>
      </c>
      <c r="P205" s="33" t="s">
        <v>108</v>
      </c>
      <c r="Q205" s="31" t="s">
        <v>108</v>
      </c>
      <c r="R205" s="32" t="s">
        <v>108</v>
      </c>
      <c r="S205" s="32" t="s">
        <v>108</v>
      </c>
      <c r="T205" s="32" t="s">
        <v>108</v>
      </c>
      <c r="U205" s="32" t="s">
        <v>108</v>
      </c>
      <c r="V205" s="32" t="s">
        <v>108</v>
      </c>
      <c r="W205" s="32" t="s">
        <v>108</v>
      </c>
      <c r="X205" s="32" t="s">
        <v>108</v>
      </c>
      <c r="Y205" s="32" t="s">
        <v>108</v>
      </c>
      <c r="Z205" s="32" t="s">
        <v>108</v>
      </c>
      <c r="AA205" s="32" t="s">
        <v>108</v>
      </c>
      <c r="AB205" s="33" t="s">
        <v>108</v>
      </c>
      <c r="AC205" s="30" t="s">
        <v>108</v>
      </c>
      <c r="AD205" s="31" t="s">
        <v>108</v>
      </c>
      <c r="AE205" s="33" t="s">
        <v>108</v>
      </c>
      <c r="AF205" s="18" t="s">
        <v>108</v>
      </c>
      <c r="AG205" s="29" t="s">
        <v>714</v>
      </c>
      <c r="AH205" s="29" t="s">
        <v>108</v>
      </c>
    </row>
    <row r="206" spans="1:34" ht="34.5" customHeight="1" thickBot="1">
      <c r="A206" s="34"/>
      <c r="B206" s="28"/>
      <c r="C206" s="28"/>
      <c r="D206" s="29"/>
      <c r="E206" s="30"/>
      <c r="F206" s="30"/>
      <c r="G206" s="30"/>
      <c r="H206" s="31"/>
      <c r="I206" s="32"/>
      <c r="J206" s="33"/>
      <c r="K206" s="31"/>
      <c r="L206" s="32"/>
      <c r="M206" s="33"/>
      <c r="N206" s="31"/>
      <c r="O206" s="32"/>
      <c r="P206" s="33"/>
      <c r="Q206" s="31"/>
      <c r="R206" s="32"/>
      <c r="S206" s="32"/>
      <c r="T206" s="32"/>
      <c r="U206" s="32"/>
      <c r="V206" s="32"/>
      <c r="W206" s="32"/>
      <c r="X206" s="32"/>
      <c r="Y206" s="32"/>
      <c r="Z206" s="32"/>
      <c r="AA206" s="32"/>
      <c r="AB206" s="33"/>
      <c r="AC206" s="30"/>
      <c r="AD206" s="31"/>
      <c r="AE206" s="33"/>
      <c r="AF206" s="18"/>
      <c r="AG206" s="29"/>
      <c r="AH206" s="29"/>
    </row>
    <row r="207" spans="1:34" ht="34.5" customHeight="1" thickTop="1">
      <c r="A207" s="56" t="s">
        <v>771</v>
      </c>
      <c r="B207" s="57"/>
      <c r="C207" s="57"/>
      <c r="D207" s="57"/>
      <c r="E207" s="57"/>
      <c r="F207" s="57"/>
      <c r="G207" s="57"/>
      <c r="H207" s="57"/>
      <c r="I207" s="57"/>
      <c r="J207" s="57"/>
      <c r="K207" s="57"/>
      <c r="L207" s="57"/>
      <c r="M207" s="57"/>
      <c r="N207" s="57"/>
      <c r="O207" s="57"/>
      <c r="P207" s="57"/>
      <c r="Q207" s="57"/>
      <c r="R207" s="57"/>
      <c r="S207" s="57"/>
      <c r="T207" s="57"/>
      <c r="U207" s="57"/>
      <c r="V207" s="57"/>
      <c r="W207" s="57"/>
      <c r="X207" s="57"/>
      <c r="Y207" s="57"/>
      <c r="Z207" s="57"/>
      <c r="AA207" s="57"/>
      <c r="AB207" s="57"/>
      <c r="AC207" s="57"/>
      <c r="AD207" s="57"/>
      <c r="AE207" s="57"/>
      <c r="AF207" s="57"/>
      <c r="AG207" s="57"/>
      <c r="AH207" s="58"/>
    </row>
    <row r="208" spans="1:34" ht="34.700000000000003" customHeight="1">
      <c r="A208" s="34" t="s">
        <v>61</v>
      </c>
      <c r="B208" s="28" t="s">
        <v>772</v>
      </c>
      <c r="C208" s="28"/>
      <c r="D208" s="29" t="s">
        <v>773</v>
      </c>
      <c r="E208" s="30">
        <v>32.9</v>
      </c>
      <c r="F208" s="30">
        <v>8.9</v>
      </c>
      <c r="G208" s="30">
        <v>10.4</v>
      </c>
      <c r="H208" s="31">
        <v>370</v>
      </c>
      <c r="I208" s="32">
        <v>700</v>
      </c>
      <c r="J208" s="33">
        <v>190</v>
      </c>
      <c r="K208" s="31">
        <v>140</v>
      </c>
      <c r="L208" s="32">
        <v>220</v>
      </c>
      <c r="M208" s="33">
        <v>360</v>
      </c>
      <c r="N208" s="31">
        <v>520</v>
      </c>
      <c r="O208" s="32">
        <v>310</v>
      </c>
      <c r="P208" s="33">
        <v>830</v>
      </c>
      <c r="Q208" s="31">
        <v>300</v>
      </c>
      <c r="R208" s="32">
        <v>110</v>
      </c>
      <c r="S208" s="32">
        <v>430</v>
      </c>
      <c r="T208" s="32">
        <v>230</v>
      </c>
      <c r="U208" s="32">
        <v>340</v>
      </c>
      <c r="V208" s="32">
        <v>310</v>
      </c>
      <c r="W208" s="32">
        <v>400</v>
      </c>
      <c r="X208" s="32">
        <v>3600</v>
      </c>
      <c r="Y208" s="32">
        <v>370</v>
      </c>
      <c r="Z208" s="32">
        <v>1200</v>
      </c>
      <c r="AA208" s="32">
        <v>540</v>
      </c>
      <c r="AB208" s="33" t="s">
        <v>77</v>
      </c>
      <c r="AC208" s="30">
        <v>10000</v>
      </c>
      <c r="AD208" s="31">
        <v>370</v>
      </c>
      <c r="AE208" s="33" t="s">
        <v>77</v>
      </c>
      <c r="AF208" s="63">
        <v>44985</v>
      </c>
      <c r="AG208" s="29" t="s">
        <v>108</v>
      </c>
      <c r="AH208" s="29" t="s">
        <v>108</v>
      </c>
    </row>
    <row r="209" spans="1:34" ht="34.700000000000003" customHeight="1">
      <c r="A209" s="34"/>
      <c r="B209" s="28"/>
      <c r="C209" s="28"/>
      <c r="D209" s="29" t="s">
        <v>774</v>
      </c>
      <c r="E209" s="30">
        <v>32.9</v>
      </c>
      <c r="F209" s="30">
        <v>8.9</v>
      </c>
      <c r="G209" s="30">
        <v>10.4</v>
      </c>
      <c r="H209" s="31">
        <v>370</v>
      </c>
      <c r="I209" s="32">
        <v>700</v>
      </c>
      <c r="J209" s="33">
        <v>190</v>
      </c>
      <c r="K209" s="31">
        <v>140</v>
      </c>
      <c r="L209" s="32">
        <v>220</v>
      </c>
      <c r="M209" s="33">
        <v>360</v>
      </c>
      <c r="N209" s="31">
        <v>520</v>
      </c>
      <c r="O209" s="32">
        <v>310</v>
      </c>
      <c r="P209" s="33">
        <v>830</v>
      </c>
      <c r="Q209" s="31">
        <v>300</v>
      </c>
      <c r="R209" s="32">
        <v>110</v>
      </c>
      <c r="S209" s="32">
        <v>430</v>
      </c>
      <c r="T209" s="32">
        <v>230</v>
      </c>
      <c r="U209" s="32">
        <v>340</v>
      </c>
      <c r="V209" s="32">
        <v>310</v>
      </c>
      <c r="W209" s="32">
        <v>400</v>
      </c>
      <c r="X209" s="32">
        <v>3600</v>
      </c>
      <c r="Y209" s="32">
        <v>370</v>
      </c>
      <c r="Z209" s="32">
        <v>1200</v>
      </c>
      <c r="AA209" s="32">
        <v>540</v>
      </c>
      <c r="AB209" s="33" t="s">
        <v>77</v>
      </c>
      <c r="AC209" s="30">
        <v>10000</v>
      </c>
      <c r="AD209" s="31">
        <v>370</v>
      </c>
      <c r="AE209" s="33" t="s">
        <v>77</v>
      </c>
      <c r="AF209" s="18" t="s">
        <v>108</v>
      </c>
      <c r="AG209" s="29" t="s">
        <v>275</v>
      </c>
      <c r="AH209" s="29" t="s">
        <v>108</v>
      </c>
    </row>
    <row r="210" spans="1:34" ht="34.700000000000003" customHeight="1">
      <c r="A210" s="34"/>
      <c r="B210" s="28"/>
      <c r="C210" s="28"/>
      <c r="D210" s="29" t="s">
        <v>774</v>
      </c>
      <c r="E210" s="30" t="s">
        <v>108</v>
      </c>
      <c r="F210" s="30" t="s">
        <v>108</v>
      </c>
      <c r="G210" s="30" t="s">
        <v>108</v>
      </c>
      <c r="H210" s="31" t="s">
        <v>108</v>
      </c>
      <c r="I210" s="32" t="s">
        <v>108</v>
      </c>
      <c r="J210" s="33" t="s">
        <v>108</v>
      </c>
      <c r="K210" s="31" t="s">
        <v>108</v>
      </c>
      <c r="L210" s="32" t="s">
        <v>108</v>
      </c>
      <c r="M210" s="33" t="s">
        <v>108</v>
      </c>
      <c r="N210" s="31" t="s">
        <v>108</v>
      </c>
      <c r="O210" s="32" t="s">
        <v>108</v>
      </c>
      <c r="P210" s="33" t="s">
        <v>108</v>
      </c>
      <c r="Q210" s="31" t="s">
        <v>108</v>
      </c>
      <c r="R210" s="32" t="s">
        <v>108</v>
      </c>
      <c r="S210" s="32" t="s">
        <v>108</v>
      </c>
      <c r="T210" s="32" t="s">
        <v>108</v>
      </c>
      <c r="U210" s="32" t="s">
        <v>108</v>
      </c>
      <c r="V210" s="32" t="s">
        <v>108</v>
      </c>
      <c r="W210" s="32" t="s">
        <v>108</v>
      </c>
      <c r="X210" s="32" t="s">
        <v>108</v>
      </c>
      <c r="Y210" s="32" t="s">
        <v>108</v>
      </c>
      <c r="Z210" s="32" t="s">
        <v>108</v>
      </c>
      <c r="AA210" s="32" t="s">
        <v>108</v>
      </c>
      <c r="AB210" s="33" t="s">
        <v>108</v>
      </c>
      <c r="AC210" s="30" t="s">
        <v>108</v>
      </c>
      <c r="AD210" s="31" t="s">
        <v>108</v>
      </c>
      <c r="AE210" s="33" t="s">
        <v>108</v>
      </c>
      <c r="AF210" s="18" t="s">
        <v>108</v>
      </c>
      <c r="AG210" s="29" t="s">
        <v>274</v>
      </c>
      <c r="AH210" s="29" t="s">
        <v>108</v>
      </c>
    </row>
    <row r="211" spans="1:34" ht="34.700000000000003" customHeight="1">
      <c r="A211" s="34"/>
      <c r="B211" s="28"/>
      <c r="C211" s="28"/>
      <c r="D211" s="29" t="s">
        <v>774</v>
      </c>
      <c r="E211" s="30" t="s">
        <v>108</v>
      </c>
      <c r="F211" s="30" t="s">
        <v>108</v>
      </c>
      <c r="G211" s="30" t="s">
        <v>108</v>
      </c>
      <c r="H211" s="31" t="s">
        <v>108</v>
      </c>
      <c r="I211" s="32" t="s">
        <v>108</v>
      </c>
      <c r="J211" s="33" t="s">
        <v>108</v>
      </c>
      <c r="K211" s="31" t="s">
        <v>108</v>
      </c>
      <c r="L211" s="32" t="s">
        <v>108</v>
      </c>
      <c r="M211" s="33" t="s">
        <v>108</v>
      </c>
      <c r="N211" s="31" t="s">
        <v>108</v>
      </c>
      <c r="O211" s="32" t="s">
        <v>108</v>
      </c>
      <c r="P211" s="33" t="s">
        <v>108</v>
      </c>
      <c r="Q211" s="31" t="s">
        <v>108</v>
      </c>
      <c r="R211" s="32" t="s">
        <v>108</v>
      </c>
      <c r="S211" s="32" t="s">
        <v>108</v>
      </c>
      <c r="T211" s="32" t="s">
        <v>108</v>
      </c>
      <c r="U211" s="32" t="s">
        <v>108</v>
      </c>
      <c r="V211" s="32" t="s">
        <v>108</v>
      </c>
      <c r="W211" s="32" t="s">
        <v>108</v>
      </c>
      <c r="X211" s="32" t="s">
        <v>108</v>
      </c>
      <c r="Y211" s="32" t="s">
        <v>108</v>
      </c>
      <c r="Z211" s="32" t="s">
        <v>108</v>
      </c>
      <c r="AA211" s="32" t="s">
        <v>108</v>
      </c>
      <c r="AB211" s="33" t="s">
        <v>108</v>
      </c>
      <c r="AC211" s="30" t="s">
        <v>108</v>
      </c>
      <c r="AD211" s="31" t="s">
        <v>108</v>
      </c>
      <c r="AE211" s="33" t="s">
        <v>108</v>
      </c>
      <c r="AF211" s="18" t="s">
        <v>108</v>
      </c>
      <c r="AG211" s="29" t="s">
        <v>276</v>
      </c>
      <c r="AH211" s="29" t="s">
        <v>108</v>
      </c>
    </row>
    <row r="212" spans="1:34" ht="34.700000000000003" customHeight="1">
      <c r="A212" s="34"/>
      <c r="B212" s="28"/>
      <c r="C212" s="28"/>
      <c r="D212" s="29" t="s">
        <v>774</v>
      </c>
      <c r="E212" s="30" t="s">
        <v>108</v>
      </c>
      <c r="F212" s="30" t="s">
        <v>108</v>
      </c>
      <c r="G212" s="30" t="s">
        <v>108</v>
      </c>
      <c r="H212" s="31" t="s">
        <v>108</v>
      </c>
      <c r="I212" s="32" t="s">
        <v>108</v>
      </c>
      <c r="J212" s="33" t="s">
        <v>108</v>
      </c>
      <c r="K212" s="31" t="s">
        <v>108</v>
      </c>
      <c r="L212" s="32" t="s">
        <v>108</v>
      </c>
      <c r="M212" s="33" t="s">
        <v>108</v>
      </c>
      <c r="N212" s="31" t="s">
        <v>108</v>
      </c>
      <c r="O212" s="32" t="s">
        <v>108</v>
      </c>
      <c r="P212" s="33" t="s">
        <v>108</v>
      </c>
      <c r="Q212" s="31" t="s">
        <v>108</v>
      </c>
      <c r="R212" s="32" t="s">
        <v>108</v>
      </c>
      <c r="S212" s="32" t="s">
        <v>108</v>
      </c>
      <c r="T212" s="32" t="s">
        <v>108</v>
      </c>
      <c r="U212" s="32" t="s">
        <v>108</v>
      </c>
      <c r="V212" s="32" t="s">
        <v>108</v>
      </c>
      <c r="W212" s="32" t="s">
        <v>108</v>
      </c>
      <c r="X212" s="32" t="s">
        <v>108</v>
      </c>
      <c r="Y212" s="32" t="s">
        <v>108</v>
      </c>
      <c r="Z212" s="32" t="s">
        <v>108</v>
      </c>
      <c r="AA212" s="32" t="s">
        <v>108</v>
      </c>
      <c r="AB212" s="33" t="s">
        <v>108</v>
      </c>
      <c r="AC212" s="30" t="s">
        <v>108</v>
      </c>
      <c r="AD212" s="31" t="s">
        <v>108</v>
      </c>
      <c r="AE212" s="33" t="s">
        <v>108</v>
      </c>
      <c r="AF212" s="18" t="s">
        <v>108</v>
      </c>
      <c r="AG212" s="29" t="s">
        <v>713</v>
      </c>
      <c r="AH212" s="29" t="s">
        <v>108</v>
      </c>
    </row>
    <row r="213" spans="1:34" ht="34.700000000000003" customHeight="1">
      <c r="A213" s="34"/>
      <c r="B213" s="28"/>
      <c r="C213" s="28"/>
      <c r="D213" s="29" t="s">
        <v>774</v>
      </c>
      <c r="E213" s="30" t="s">
        <v>108</v>
      </c>
      <c r="F213" s="30" t="s">
        <v>108</v>
      </c>
      <c r="G213" s="30" t="s">
        <v>108</v>
      </c>
      <c r="H213" s="31" t="s">
        <v>108</v>
      </c>
      <c r="I213" s="32" t="s">
        <v>108</v>
      </c>
      <c r="J213" s="33" t="s">
        <v>108</v>
      </c>
      <c r="K213" s="31" t="s">
        <v>108</v>
      </c>
      <c r="L213" s="32" t="s">
        <v>108</v>
      </c>
      <c r="M213" s="33" t="s">
        <v>108</v>
      </c>
      <c r="N213" s="31" t="s">
        <v>108</v>
      </c>
      <c r="O213" s="32" t="s">
        <v>108</v>
      </c>
      <c r="P213" s="33" t="s">
        <v>108</v>
      </c>
      <c r="Q213" s="31" t="s">
        <v>108</v>
      </c>
      <c r="R213" s="32" t="s">
        <v>108</v>
      </c>
      <c r="S213" s="32" t="s">
        <v>108</v>
      </c>
      <c r="T213" s="32" t="s">
        <v>108</v>
      </c>
      <c r="U213" s="32" t="s">
        <v>108</v>
      </c>
      <c r="V213" s="32" t="s">
        <v>108</v>
      </c>
      <c r="W213" s="32" t="s">
        <v>108</v>
      </c>
      <c r="X213" s="32" t="s">
        <v>108</v>
      </c>
      <c r="Y213" s="32" t="s">
        <v>108</v>
      </c>
      <c r="Z213" s="32" t="s">
        <v>108</v>
      </c>
      <c r="AA213" s="32" t="s">
        <v>108</v>
      </c>
      <c r="AB213" s="33" t="s">
        <v>108</v>
      </c>
      <c r="AC213" s="30" t="s">
        <v>108</v>
      </c>
      <c r="AD213" s="31" t="s">
        <v>108</v>
      </c>
      <c r="AE213" s="33" t="s">
        <v>108</v>
      </c>
      <c r="AF213" s="18" t="s">
        <v>108</v>
      </c>
      <c r="AG213" s="29" t="s">
        <v>714</v>
      </c>
      <c r="AH213" s="29" t="s">
        <v>108</v>
      </c>
    </row>
    <row r="214" spans="1:34" ht="34.700000000000003" customHeight="1">
      <c r="A214" s="34" t="s">
        <v>61</v>
      </c>
      <c r="B214" s="28" t="s">
        <v>775</v>
      </c>
      <c r="C214" s="28"/>
      <c r="D214" s="29" t="s">
        <v>776</v>
      </c>
      <c r="E214" s="30" t="s">
        <v>211</v>
      </c>
      <c r="F214" s="30">
        <v>0.7</v>
      </c>
      <c r="G214" s="30">
        <v>0.9</v>
      </c>
      <c r="H214" s="31">
        <v>34</v>
      </c>
      <c r="I214" s="32">
        <v>67</v>
      </c>
      <c r="J214" s="33">
        <v>32</v>
      </c>
      <c r="K214" s="31">
        <v>19</v>
      </c>
      <c r="L214" s="32">
        <v>17</v>
      </c>
      <c r="M214" s="33">
        <v>37</v>
      </c>
      <c r="N214" s="31">
        <v>44</v>
      </c>
      <c r="O214" s="32">
        <v>42</v>
      </c>
      <c r="P214" s="33">
        <v>85</v>
      </c>
      <c r="Q214" s="31">
        <v>33</v>
      </c>
      <c r="R214" s="32">
        <v>13</v>
      </c>
      <c r="S214" s="32">
        <v>51</v>
      </c>
      <c r="T214" s="32">
        <v>25</v>
      </c>
      <c r="U214" s="32">
        <v>75</v>
      </c>
      <c r="V214" s="32">
        <v>49</v>
      </c>
      <c r="W214" s="32">
        <v>77</v>
      </c>
      <c r="X214" s="32">
        <v>140</v>
      </c>
      <c r="Y214" s="32">
        <v>42</v>
      </c>
      <c r="Z214" s="32">
        <v>39</v>
      </c>
      <c r="AA214" s="32">
        <v>48</v>
      </c>
      <c r="AB214" s="33" t="s">
        <v>77</v>
      </c>
      <c r="AC214" s="30">
        <v>830</v>
      </c>
      <c r="AD214" s="31">
        <v>20</v>
      </c>
      <c r="AE214" s="33" t="s">
        <v>77</v>
      </c>
      <c r="AF214" s="63">
        <v>44985</v>
      </c>
      <c r="AG214" s="29" t="s">
        <v>108</v>
      </c>
      <c r="AH214" s="29" t="s">
        <v>108</v>
      </c>
    </row>
    <row r="215" spans="1:34" ht="34.700000000000003" customHeight="1">
      <c r="A215" s="34"/>
      <c r="B215" s="28"/>
      <c r="C215" s="28"/>
      <c r="D215" s="29" t="s">
        <v>777</v>
      </c>
      <c r="E215" s="30" t="s">
        <v>211</v>
      </c>
      <c r="F215" s="30">
        <v>0.7</v>
      </c>
      <c r="G215" s="30">
        <v>0.9</v>
      </c>
      <c r="H215" s="31">
        <v>34</v>
      </c>
      <c r="I215" s="32">
        <v>67</v>
      </c>
      <c r="J215" s="33">
        <v>32</v>
      </c>
      <c r="K215" s="31">
        <v>19</v>
      </c>
      <c r="L215" s="32">
        <v>17</v>
      </c>
      <c r="M215" s="33">
        <v>37</v>
      </c>
      <c r="N215" s="31">
        <v>44</v>
      </c>
      <c r="O215" s="32">
        <v>42</v>
      </c>
      <c r="P215" s="33">
        <v>85</v>
      </c>
      <c r="Q215" s="31">
        <v>33</v>
      </c>
      <c r="R215" s="32">
        <v>13</v>
      </c>
      <c r="S215" s="32">
        <v>51</v>
      </c>
      <c r="T215" s="32">
        <v>25</v>
      </c>
      <c r="U215" s="32">
        <v>75</v>
      </c>
      <c r="V215" s="32">
        <v>49</v>
      </c>
      <c r="W215" s="32">
        <v>77</v>
      </c>
      <c r="X215" s="32">
        <v>140</v>
      </c>
      <c r="Y215" s="32">
        <v>42</v>
      </c>
      <c r="Z215" s="32">
        <v>39</v>
      </c>
      <c r="AA215" s="32">
        <v>48</v>
      </c>
      <c r="AB215" s="33" t="s">
        <v>77</v>
      </c>
      <c r="AC215" s="30">
        <v>830</v>
      </c>
      <c r="AD215" s="31">
        <v>20</v>
      </c>
      <c r="AE215" s="33" t="s">
        <v>77</v>
      </c>
      <c r="AF215" s="18" t="s">
        <v>108</v>
      </c>
      <c r="AG215" s="29" t="s">
        <v>275</v>
      </c>
      <c r="AH215" s="29" t="s">
        <v>108</v>
      </c>
    </row>
    <row r="216" spans="1:34" ht="34.700000000000003" customHeight="1">
      <c r="A216" s="34"/>
      <c r="B216" s="28"/>
      <c r="C216" s="28"/>
      <c r="D216" s="29" t="s">
        <v>777</v>
      </c>
      <c r="E216" s="30" t="s">
        <v>108</v>
      </c>
      <c r="F216" s="30" t="s">
        <v>108</v>
      </c>
      <c r="G216" s="30" t="s">
        <v>108</v>
      </c>
      <c r="H216" s="31" t="s">
        <v>108</v>
      </c>
      <c r="I216" s="32" t="s">
        <v>108</v>
      </c>
      <c r="J216" s="33" t="s">
        <v>108</v>
      </c>
      <c r="K216" s="31" t="s">
        <v>108</v>
      </c>
      <c r="L216" s="32" t="s">
        <v>108</v>
      </c>
      <c r="M216" s="33" t="s">
        <v>108</v>
      </c>
      <c r="N216" s="31" t="s">
        <v>108</v>
      </c>
      <c r="O216" s="32" t="s">
        <v>108</v>
      </c>
      <c r="P216" s="33" t="s">
        <v>108</v>
      </c>
      <c r="Q216" s="31" t="s">
        <v>108</v>
      </c>
      <c r="R216" s="32" t="s">
        <v>108</v>
      </c>
      <c r="S216" s="32" t="s">
        <v>108</v>
      </c>
      <c r="T216" s="32" t="s">
        <v>108</v>
      </c>
      <c r="U216" s="32" t="s">
        <v>108</v>
      </c>
      <c r="V216" s="32" t="s">
        <v>108</v>
      </c>
      <c r="W216" s="32" t="s">
        <v>108</v>
      </c>
      <c r="X216" s="32" t="s">
        <v>108</v>
      </c>
      <c r="Y216" s="32" t="s">
        <v>108</v>
      </c>
      <c r="Z216" s="32" t="s">
        <v>108</v>
      </c>
      <c r="AA216" s="32" t="s">
        <v>108</v>
      </c>
      <c r="AB216" s="33" t="s">
        <v>108</v>
      </c>
      <c r="AC216" s="30" t="s">
        <v>108</v>
      </c>
      <c r="AD216" s="31" t="s">
        <v>108</v>
      </c>
      <c r="AE216" s="33" t="s">
        <v>108</v>
      </c>
      <c r="AF216" s="18" t="s">
        <v>108</v>
      </c>
      <c r="AG216" s="29" t="s">
        <v>274</v>
      </c>
      <c r="AH216" s="29" t="s">
        <v>108</v>
      </c>
    </row>
    <row r="217" spans="1:34" ht="34.700000000000003" customHeight="1">
      <c r="A217" s="34"/>
      <c r="B217" s="28"/>
      <c r="C217" s="28"/>
      <c r="D217" s="29" t="s">
        <v>777</v>
      </c>
      <c r="E217" s="30" t="s">
        <v>108</v>
      </c>
      <c r="F217" s="30" t="s">
        <v>108</v>
      </c>
      <c r="G217" s="30" t="s">
        <v>108</v>
      </c>
      <c r="H217" s="31" t="s">
        <v>108</v>
      </c>
      <c r="I217" s="32" t="s">
        <v>108</v>
      </c>
      <c r="J217" s="33" t="s">
        <v>108</v>
      </c>
      <c r="K217" s="31" t="s">
        <v>108</v>
      </c>
      <c r="L217" s="32" t="s">
        <v>108</v>
      </c>
      <c r="M217" s="33" t="s">
        <v>108</v>
      </c>
      <c r="N217" s="31" t="s">
        <v>108</v>
      </c>
      <c r="O217" s="32" t="s">
        <v>108</v>
      </c>
      <c r="P217" s="33" t="s">
        <v>108</v>
      </c>
      <c r="Q217" s="31" t="s">
        <v>108</v>
      </c>
      <c r="R217" s="32" t="s">
        <v>108</v>
      </c>
      <c r="S217" s="32" t="s">
        <v>108</v>
      </c>
      <c r="T217" s="32" t="s">
        <v>108</v>
      </c>
      <c r="U217" s="32" t="s">
        <v>108</v>
      </c>
      <c r="V217" s="32" t="s">
        <v>108</v>
      </c>
      <c r="W217" s="32" t="s">
        <v>108</v>
      </c>
      <c r="X217" s="32" t="s">
        <v>108</v>
      </c>
      <c r="Y217" s="32" t="s">
        <v>108</v>
      </c>
      <c r="Z217" s="32" t="s">
        <v>108</v>
      </c>
      <c r="AA217" s="32" t="s">
        <v>108</v>
      </c>
      <c r="AB217" s="33" t="s">
        <v>108</v>
      </c>
      <c r="AC217" s="30" t="s">
        <v>108</v>
      </c>
      <c r="AD217" s="31" t="s">
        <v>108</v>
      </c>
      <c r="AE217" s="33" t="s">
        <v>108</v>
      </c>
      <c r="AF217" s="18" t="s">
        <v>108</v>
      </c>
      <c r="AG217" s="29" t="s">
        <v>276</v>
      </c>
      <c r="AH217" s="29" t="s">
        <v>108</v>
      </c>
    </row>
    <row r="218" spans="1:34" ht="34.700000000000003" customHeight="1">
      <c r="A218" s="34"/>
      <c r="B218" s="28"/>
      <c r="C218" s="28"/>
      <c r="D218" s="29" t="s">
        <v>777</v>
      </c>
      <c r="E218" s="30" t="s">
        <v>108</v>
      </c>
      <c r="F218" s="30" t="s">
        <v>108</v>
      </c>
      <c r="G218" s="30" t="s">
        <v>108</v>
      </c>
      <c r="H218" s="31" t="s">
        <v>108</v>
      </c>
      <c r="I218" s="32" t="s">
        <v>108</v>
      </c>
      <c r="J218" s="33" t="s">
        <v>108</v>
      </c>
      <c r="K218" s="31" t="s">
        <v>108</v>
      </c>
      <c r="L218" s="32" t="s">
        <v>108</v>
      </c>
      <c r="M218" s="33" t="s">
        <v>108</v>
      </c>
      <c r="N218" s="31" t="s">
        <v>108</v>
      </c>
      <c r="O218" s="32" t="s">
        <v>108</v>
      </c>
      <c r="P218" s="33" t="s">
        <v>108</v>
      </c>
      <c r="Q218" s="31" t="s">
        <v>108</v>
      </c>
      <c r="R218" s="32" t="s">
        <v>108</v>
      </c>
      <c r="S218" s="32" t="s">
        <v>108</v>
      </c>
      <c r="T218" s="32" t="s">
        <v>108</v>
      </c>
      <c r="U218" s="32" t="s">
        <v>108</v>
      </c>
      <c r="V218" s="32" t="s">
        <v>108</v>
      </c>
      <c r="W218" s="32" t="s">
        <v>108</v>
      </c>
      <c r="X218" s="32" t="s">
        <v>108</v>
      </c>
      <c r="Y218" s="32" t="s">
        <v>108</v>
      </c>
      <c r="Z218" s="32" t="s">
        <v>108</v>
      </c>
      <c r="AA218" s="32" t="s">
        <v>108</v>
      </c>
      <c r="AB218" s="33" t="s">
        <v>108</v>
      </c>
      <c r="AC218" s="30" t="s">
        <v>108</v>
      </c>
      <c r="AD218" s="31" t="s">
        <v>108</v>
      </c>
      <c r="AE218" s="33" t="s">
        <v>108</v>
      </c>
      <c r="AF218" s="18" t="s">
        <v>108</v>
      </c>
      <c r="AG218" s="29" t="s">
        <v>713</v>
      </c>
      <c r="AH218" s="29" t="s">
        <v>108</v>
      </c>
    </row>
    <row r="219" spans="1:34" ht="34.700000000000003" customHeight="1">
      <c r="A219" s="34"/>
      <c r="B219" s="28"/>
      <c r="C219" s="28"/>
      <c r="D219" s="29" t="s">
        <v>777</v>
      </c>
      <c r="E219" s="30" t="s">
        <v>108</v>
      </c>
      <c r="F219" s="30" t="s">
        <v>108</v>
      </c>
      <c r="G219" s="30" t="s">
        <v>108</v>
      </c>
      <c r="H219" s="31" t="s">
        <v>108</v>
      </c>
      <c r="I219" s="32" t="s">
        <v>108</v>
      </c>
      <c r="J219" s="33" t="s">
        <v>108</v>
      </c>
      <c r="K219" s="31" t="s">
        <v>108</v>
      </c>
      <c r="L219" s="32" t="s">
        <v>108</v>
      </c>
      <c r="M219" s="33" t="s">
        <v>108</v>
      </c>
      <c r="N219" s="31" t="s">
        <v>108</v>
      </c>
      <c r="O219" s="32" t="s">
        <v>108</v>
      </c>
      <c r="P219" s="33" t="s">
        <v>108</v>
      </c>
      <c r="Q219" s="31" t="s">
        <v>108</v>
      </c>
      <c r="R219" s="32" t="s">
        <v>108</v>
      </c>
      <c r="S219" s="32" t="s">
        <v>108</v>
      </c>
      <c r="T219" s="32" t="s">
        <v>108</v>
      </c>
      <c r="U219" s="32" t="s">
        <v>108</v>
      </c>
      <c r="V219" s="32" t="s">
        <v>108</v>
      </c>
      <c r="W219" s="32" t="s">
        <v>108</v>
      </c>
      <c r="X219" s="32" t="s">
        <v>108</v>
      </c>
      <c r="Y219" s="32" t="s">
        <v>108</v>
      </c>
      <c r="Z219" s="32" t="s">
        <v>108</v>
      </c>
      <c r="AA219" s="32" t="s">
        <v>108</v>
      </c>
      <c r="AB219" s="33" t="s">
        <v>108</v>
      </c>
      <c r="AC219" s="30" t="s">
        <v>108</v>
      </c>
      <c r="AD219" s="31" t="s">
        <v>108</v>
      </c>
      <c r="AE219" s="33" t="s">
        <v>108</v>
      </c>
      <c r="AF219" s="18" t="s">
        <v>108</v>
      </c>
      <c r="AG219" s="29" t="s">
        <v>714</v>
      </c>
      <c r="AH219" s="29" t="s">
        <v>108</v>
      </c>
    </row>
    <row r="220" spans="1:34" ht="34.700000000000003" customHeight="1">
      <c r="A220" s="34" t="s">
        <v>61</v>
      </c>
      <c r="B220" s="28" t="s">
        <v>778</v>
      </c>
      <c r="C220" s="28"/>
      <c r="D220" s="29" t="s">
        <v>779</v>
      </c>
      <c r="E220" s="30">
        <v>90.7</v>
      </c>
      <c r="F220" s="30">
        <v>0.5</v>
      </c>
      <c r="G220" s="30">
        <v>0.6</v>
      </c>
      <c r="H220" s="31">
        <v>23</v>
      </c>
      <c r="I220" s="32">
        <v>46</v>
      </c>
      <c r="J220" s="33">
        <v>20</v>
      </c>
      <c r="K220" s="31">
        <v>14</v>
      </c>
      <c r="L220" s="32">
        <v>12</v>
      </c>
      <c r="M220" s="33">
        <v>26</v>
      </c>
      <c r="N220" s="31">
        <v>30</v>
      </c>
      <c r="O220" s="32">
        <v>30</v>
      </c>
      <c r="P220" s="33">
        <v>60</v>
      </c>
      <c r="Q220" s="31">
        <v>21</v>
      </c>
      <c r="R220" s="32">
        <v>7.5</v>
      </c>
      <c r="S220" s="32">
        <v>34</v>
      </c>
      <c r="T220" s="32">
        <v>15</v>
      </c>
      <c r="U220" s="32">
        <v>49</v>
      </c>
      <c r="V220" s="32">
        <v>31</v>
      </c>
      <c r="W220" s="32">
        <v>52</v>
      </c>
      <c r="X220" s="32">
        <v>97</v>
      </c>
      <c r="Y220" s="32">
        <v>26</v>
      </c>
      <c r="Z220" s="32">
        <v>27</v>
      </c>
      <c r="AA220" s="32">
        <v>32</v>
      </c>
      <c r="AB220" s="33" t="s">
        <v>77</v>
      </c>
      <c r="AC220" s="30">
        <v>550</v>
      </c>
      <c r="AD220" s="31">
        <v>12</v>
      </c>
      <c r="AE220" s="33" t="s">
        <v>77</v>
      </c>
      <c r="AF220" s="63">
        <v>44985</v>
      </c>
      <c r="AG220" s="29" t="s">
        <v>108</v>
      </c>
      <c r="AH220" s="29" t="s">
        <v>108</v>
      </c>
    </row>
    <row r="221" spans="1:34" ht="34.700000000000003" customHeight="1">
      <c r="A221" s="34"/>
      <c r="B221" s="28"/>
      <c r="C221" s="28"/>
      <c r="D221" s="29" t="s">
        <v>780</v>
      </c>
      <c r="E221" s="30">
        <v>90.7</v>
      </c>
      <c r="F221" s="30">
        <v>0.5</v>
      </c>
      <c r="G221" s="30">
        <v>0.6</v>
      </c>
      <c r="H221" s="31">
        <v>23</v>
      </c>
      <c r="I221" s="32">
        <v>46</v>
      </c>
      <c r="J221" s="33">
        <v>20</v>
      </c>
      <c r="K221" s="31">
        <v>14</v>
      </c>
      <c r="L221" s="32">
        <v>12</v>
      </c>
      <c r="M221" s="33">
        <v>26</v>
      </c>
      <c r="N221" s="31">
        <v>30</v>
      </c>
      <c r="O221" s="32">
        <v>30</v>
      </c>
      <c r="P221" s="33">
        <v>60</v>
      </c>
      <c r="Q221" s="31">
        <v>21</v>
      </c>
      <c r="R221" s="32">
        <v>7.5</v>
      </c>
      <c r="S221" s="32">
        <v>34</v>
      </c>
      <c r="T221" s="32">
        <v>15</v>
      </c>
      <c r="U221" s="32">
        <v>49</v>
      </c>
      <c r="V221" s="32">
        <v>31</v>
      </c>
      <c r="W221" s="32">
        <v>52</v>
      </c>
      <c r="X221" s="32">
        <v>97</v>
      </c>
      <c r="Y221" s="32">
        <v>26</v>
      </c>
      <c r="Z221" s="32">
        <v>27</v>
      </c>
      <c r="AA221" s="32">
        <v>32</v>
      </c>
      <c r="AB221" s="33" t="s">
        <v>77</v>
      </c>
      <c r="AC221" s="30">
        <v>550</v>
      </c>
      <c r="AD221" s="31">
        <v>12</v>
      </c>
      <c r="AE221" s="33" t="s">
        <v>77</v>
      </c>
      <c r="AF221" s="18" t="s">
        <v>108</v>
      </c>
      <c r="AG221" s="29" t="s">
        <v>275</v>
      </c>
      <c r="AH221" s="29" t="s">
        <v>108</v>
      </c>
    </row>
    <row r="222" spans="1:34" ht="34.700000000000003" customHeight="1">
      <c r="A222" s="34"/>
      <c r="B222" s="28"/>
      <c r="C222" s="28"/>
      <c r="D222" s="29" t="s">
        <v>780</v>
      </c>
      <c r="E222" s="30" t="s">
        <v>108</v>
      </c>
      <c r="F222" s="30" t="s">
        <v>108</v>
      </c>
      <c r="G222" s="30" t="s">
        <v>108</v>
      </c>
      <c r="H222" s="31" t="s">
        <v>108</v>
      </c>
      <c r="I222" s="32" t="s">
        <v>108</v>
      </c>
      <c r="J222" s="33" t="s">
        <v>108</v>
      </c>
      <c r="K222" s="31" t="s">
        <v>108</v>
      </c>
      <c r="L222" s="32" t="s">
        <v>108</v>
      </c>
      <c r="M222" s="33" t="s">
        <v>108</v>
      </c>
      <c r="N222" s="31" t="s">
        <v>108</v>
      </c>
      <c r="O222" s="32" t="s">
        <v>108</v>
      </c>
      <c r="P222" s="33" t="s">
        <v>108</v>
      </c>
      <c r="Q222" s="31" t="s">
        <v>108</v>
      </c>
      <c r="R222" s="32" t="s">
        <v>108</v>
      </c>
      <c r="S222" s="32" t="s">
        <v>108</v>
      </c>
      <c r="T222" s="32" t="s">
        <v>108</v>
      </c>
      <c r="U222" s="32" t="s">
        <v>108</v>
      </c>
      <c r="V222" s="32" t="s">
        <v>108</v>
      </c>
      <c r="W222" s="32" t="s">
        <v>108</v>
      </c>
      <c r="X222" s="32" t="s">
        <v>108</v>
      </c>
      <c r="Y222" s="32" t="s">
        <v>108</v>
      </c>
      <c r="Z222" s="32" t="s">
        <v>108</v>
      </c>
      <c r="AA222" s="32" t="s">
        <v>108</v>
      </c>
      <c r="AB222" s="33" t="s">
        <v>108</v>
      </c>
      <c r="AC222" s="30" t="s">
        <v>108</v>
      </c>
      <c r="AD222" s="31" t="s">
        <v>108</v>
      </c>
      <c r="AE222" s="33" t="s">
        <v>108</v>
      </c>
      <c r="AF222" s="18" t="s">
        <v>108</v>
      </c>
      <c r="AG222" s="29" t="s">
        <v>274</v>
      </c>
      <c r="AH222" s="29" t="s">
        <v>108</v>
      </c>
    </row>
    <row r="223" spans="1:34" ht="34.700000000000003" customHeight="1">
      <c r="A223" s="34"/>
      <c r="B223" s="28"/>
      <c r="C223" s="28"/>
      <c r="D223" s="29" t="s">
        <v>780</v>
      </c>
      <c r="E223" s="30" t="s">
        <v>108</v>
      </c>
      <c r="F223" s="30" t="s">
        <v>108</v>
      </c>
      <c r="G223" s="30" t="s">
        <v>108</v>
      </c>
      <c r="H223" s="31" t="s">
        <v>108</v>
      </c>
      <c r="I223" s="32" t="s">
        <v>108</v>
      </c>
      <c r="J223" s="33" t="s">
        <v>108</v>
      </c>
      <c r="K223" s="31" t="s">
        <v>108</v>
      </c>
      <c r="L223" s="32" t="s">
        <v>108</v>
      </c>
      <c r="M223" s="33" t="s">
        <v>108</v>
      </c>
      <c r="N223" s="31" t="s">
        <v>108</v>
      </c>
      <c r="O223" s="32" t="s">
        <v>108</v>
      </c>
      <c r="P223" s="33" t="s">
        <v>108</v>
      </c>
      <c r="Q223" s="31" t="s">
        <v>108</v>
      </c>
      <c r="R223" s="32" t="s">
        <v>108</v>
      </c>
      <c r="S223" s="32" t="s">
        <v>108</v>
      </c>
      <c r="T223" s="32" t="s">
        <v>108</v>
      </c>
      <c r="U223" s="32" t="s">
        <v>108</v>
      </c>
      <c r="V223" s="32" t="s">
        <v>108</v>
      </c>
      <c r="W223" s="32" t="s">
        <v>108</v>
      </c>
      <c r="X223" s="32" t="s">
        <v>108</v>
      </c>
      <c r="Y223" s="32" t="s">
        <v>108</v>
      </c>
      <c r="Z223" s="32" t="s">
        <v>108</v>
      </c>
      <c r="AA223" s="32" t="s">
        <v>108</v>
      </c>
      <c r="AB223" s="33" t="s">
        <v>108</v>
      </c>
      <c r="AC223" s="30" t="s">
        <v>108</v>
      </c>
      <c r="AD223" s="31" t="s">
        <v>108</v>
      </c>
      <c r="AE223" s="33" t="s">
        <v>108</v>
      </c>
      <c r="AF223" s="18" t="s">
        <v>108</v>
      </c>
      <c r="AG223" s="29" t="s">
        <v>276</v>
      </c>
      <c r="AH223" s="29" t="s">
        <v>108</v>
      </c>
    </row>
    <row r="224" spans="1:34" ht="34.700000000000003" customHeight="1">
      <c r="A224" s="34"/>
      <c r="B224" s="28"/>
      <c r="C224" s="28"/>
      <c r="D224" s="29" t="s">
        <v>780</v>
      </c>
      <c r="E224" s="30" t="s">
        <v>108</v>
      </c>
      <c r="F224" s="30" t="s">
        <v>108</v>
      </c>
      <c r="G224" s="30" t="s">
        <v>108</v>
      </c>
      <c r="H224" s="31" t="s">
        <v>108</v>
      </c>
      <c r="I224" s="32" t="s">
        <v>108</v>
      </c>
      <c r="J224" s="33" t="s">
        <v>108</v>
      </c>
      <c r="K224" s="31" t="s">
        <v>108</v>
      </c>
      <c r="L224" s="32" t="s">
        <v>108</v>
      </c>
      <c r="M224" s="33" t="s">
        <v>108</v>
      </c>
      <c r="N224" s="31" t="s">
        <v>108</v>
      </c>
      <c r="O224" s="32" t="s">
        <v>108</v>
      </c>
      <c r="P224" s="33" t="s">
        <v>108</v>
      </c>
      <c r="Q224" s="31" t="s">
        <v>108</v>
      </c>
      <c r="R224" s="32" t="s">
        <v>108</v>
      </c>
      <c r="S224" s="32" t="s">
        <v>108</v>
      </c>
      <c r="T224" s="32" t="s">
        <v>108</v>
      </c>
      <c r="U224" s="32" t="s">
        <v>108</v>
      </c>
      <c r="V224" s="32" t="s">
        <v>108</v>
      </c>
      <c r="W224" s="32" t="s">
        <v>108</v>
      </c>
      <c r="X224" s="32" t="s">
        <v>108</v>
      </c>
      <c r="Y224" s="32" t="s">
        <v>108</v>
      </c>
      <c r="Z224" s="32" t="s">
        <v>108</v>
      </c>
      <c r="AA224" s="32" t="s">
        <v>108</v>
      </c>
      <c r="AB224" s="33" t="s">
        <v>108</v>
      </c>
      <c r="AC224" s="30" t="s">
        <v>108</v>
      </c>
      <c r="AD224" s="31" t="s">
        <v>108</v>
      </c>
      <c r="AE224" s="33" t="s">
        <v>108</v>
      </c>
      <c r="AF224" s="18" t="s">
        <v>108</v>
      </c>
      <c r="AG224" s="29" t="s">
        <v>713</v>
      </c>
      <c r="AH224" s="29" t="s">
        <v>108</v>
      </c>
    </row>
    <row r="225" spans="1:34" ht="34.700000000000003" customHeight="1">
      <c r="A225" s="34"/>
      <c r="B225" s="28"/>
      <c r="C225" s="28"/>
      <c r="D225" s="29" t="s">
        <v>780</v>
      </c>
      <c r="E225" s="30" t="s">
        <v>108</v>
      </c>
      <c r="F225" s="30" t="s">
        <v>108</v>
      </c>
      <c r="G225" s="30" t="s">
        <v>108</v>
      </c>
      <c r="H225" s="31" t="s">
        <v>108</v>
      </c>
      <c r="I225" s="32" t="s">
        <v>108</v>
      </c>
      <c r="J225" s="33" t="s">
        <v>108</v>
      </c>
      <c r="K225" s="31" t="s">
        <v>108</v>
      </c>
      <c r="L225" s="32" t="s">
        <v>108</v>
      </c>
      <c r="M225" s="33" t="s">
        <v>108</v>
      </c>
      <c r="N225" s="31" t="s">
        <v>108</v>
      </c>
      <c r="O225" s="32" t="s">
        <v>108</v>
      </c>
      <c r="P225" s="33" t="s">
        <v>108</v>
      </c>
      <c r="Q225" s="31" t="s">
        <v>108</v>
      </c>
      <c r="R225" s="32" t="s">
        <v>108</v>
      </c>
      <c r="S225" s="32" t="s">
        <v>108</v>
      </c>
      <c r="T225" s="32" t="s">
        <v>108</v>
      </c>
      <c r="U225" s="32" t="s">
        <v>108</v>
      </c>
      <c r="V225" s="32" t="s">
        <v>108</v>
      </c>
      <c r="W225" s="32" t="s">
        <v>108</v>
      </c>
      <c r="X225" s="32" t="s">
        <v>108</v>
      </c>
      <c r="Y225" s="32" t="s">
        <v>108</v>
      </c>
      <c r="Z225" s="32" t="s">
        <v>108</v>
      </c>
      <c r="AA225" s="32" t="s">
        <v>108</v>
      </c>
      <c r="AB225" s="33" t="s">
        <v>108</v>
      </c>
      <c r="AC225" s="30" t="s">
        <v>108</v>
      </c>
      <c r="AD225" s="31" t="s">
        <v>108</v>
      </c>
      <c r="AE225" s="33" t="s">
        <v>108</v>
      </c>
      <c r="AF225" s="18" t="s">
        <v>108</v>
      </c>
      <c r="AG225" s="29" t="s">
        <v>714</v>
      </c>
      <c r="AH225" s="29" t="s">
        <v>108</v>
      </c>
    </row>
    <row r="226" spans="1:34" ht="34.700000000000003" customHeight="1">
      <c r="A226" s="34" t="s">
        <v>185</v>
      </c>
      <c r="B226" s="28" t="s">
        <v>251</v>
      </c>
      <c r="C226" s="28"/>
      <c r="D226" s="29" t="s">
        <v>781</v>
      </c>
      <c r="E226" s="30">
        <v>38.5</v>
      </c>
      <c r="F226" s="30">
        <v>4.5999999999999996</v>
      </c>
      <c r="G226" s="30">
        <v>5.4</v>
      </c>
      <c r="H226" s="31">
        <v>250</v>
      </c>
      <c r="I226" s="32">
        <v>430</v>
      </c>
      <c r="J226" s="33">
        <v>400</v>
      </c>
      <c r="K226" s="31">
        <v>53</v>
      </c>
      <c r="L226" s="32">
        <v>64</v>
      </c>
      <c r="M226" s="33">
        <v>120</v>
      </c>
      <c r="N226" s="31">
        <v>280</v>
      </c>
      <c r="O226" s="32">
        <v>170</v>
      </c>
      <c r="P226" s="33">
        <v>450</v>
      </c>
      <c r="Q226" s="31">
        <v>230</v>
      </c>
      <c r="R226" s="32">
        <v>54</v>
      </c>
      <c r="S226" s="32">
        <v>280</v>
      </c>
      <c r="T226" s="32">
        <v>140</v>
      </c>
      <c r="U226" s="32">
        <v>430</v>
      </c>
      <c r="V226" s="32">
        <v>250</v>
      </c>
      <c r="W226" s="32">
        <v>610</v>
      </c>
      <c r="X226" s="32">
        <v>870</v>
      </c>
      <c r="Y226" s="32">
        <v>240</v>
      </c>
      <c r="Z226" s="32">
        <v>240</v>
      </c>
      <c r="AA226" s="32">
        <v>300</v>
      </c>
      <c r="AB226" s="33" t="s">
        <v>77</v>
      </c>
      <c r="AC226" s="30">
        <v>5200</v>
      </c>
      <c r="AD226" s="31">
        <v>85</v>
      </c>
      <c r="AE226" s="33" t="s">
        <v>77</v>
      </c>
      <c r="AF226" s="63">
        <v>44985</v>
      </c>
      <c r="AG226" s="29" t="s">
        <v>108</v>
      </c>
      <c r="AH226" s="29" t="s">
        <v>108</v>
      </c>
    </row>
    <row r="227" spans="1:34" ht="34.700000000000003" customHeight="1">
      <c r="A227" s="34"/>
      <c r="B227" s="28"/>
      <c r="C227" s="28"/>
      <c r="D227" s="29" t="s">
        <v>782</v>
      </c>
      <c r="E227" s="30">
        <v>38.5</v>
      </c>
      <c r="F227" s="30">
        <v>4.5999999999999996</v>
      </c>
      <c r="G227" s="30">
        <v>5.4</v>
      </c>
      <c r="H227" s="31">
        <v>250</v>
      </c>
      <c r="I227" s="32">
        <v>430</v>
      </c>
      <c r="J227" s="33">
        <v>400</v>
      </c>
      <c r="K227" s="31">
        <v>53</v>
      </c>
      <c r="L227" s="32">
        <v>64</v>
      </c>
      <c r="M227" s="33">
        <v>120</v>
      </c>
      <c r="N227" s="31">
        <v>280</v>
      </c>
      <c r="O227" s="32">
        <v>170</v>
      </c>
      <c r="P227" s="33">
        <v>450</v>
      </c>
      <c r="Q227" s="31">
        <v>230</v>
      </c>
      <c r="R227" s="32">
        <v>54</v>
      </c>
      <c r="S227" s="32">
        <v>280</v>
      </c>
      <c r="T227" s="32">
        <v>140</v>
      </c>
      <c r="U227" s="32">
        <v>430</v>
      </c>
      <c r="V227" s="32">
        <v>250</v>
      </c>
      <c r="W227" s="32">
        <v>610</v>
      </c>
      <c r="X227" s="32">
        <v>870</v>
      </c>
      <c r="Y227" s="32">
        <v>240</v>
      </c>
      <c r="Z227" s="32">
        <v>240</v>
      </c>
      <c r="AA227" s="32">
        <v>300</v>
      </c>
      <c r="AB227" s="33" t="s">
        <v>77</v>
      </c>
      <c r="AC227" s="30">
        <v>5200</v>
      </c>
      <c r="AD227" s="31">
        <v>85</v>
      </c>
      <c r="AE227" s="33" t="s">
        <v>77</v>
      </c>
      <c r="AF227" s="18" t="s">
        <v>108</v>
      </c>
      <c r="AG227" s="29" t="s">
        <v>275</v>
      </c>
      <c r="AH227" s="29" t="s">
        <v>108</v>
      </c>
    </row>
    <row r="228" spans="1:34" ht="34.700000000000003" customHeight="1">
      <c r="A228" s="34"/>
      <c r="B228" s="28"/>
      <c r="C228" s="28"/>
      <c r="D228" s="29" t="s">
        <v>782</v>
      </c>
      <c r="E228" s="30" t="s">
        <v>108</v>
      </c>
      <c r="F228" s="30" t="s">
        <v>108</v>
      </c>
      <c r="G228" s="30" t="s">
        <v>108</v>
      </c>
      <c r="H228" s="31" t="s">
        <v>108</v>
      </c>
      <c r="I228" s="32" t="s">
        <v>108</v>
      </c>
      <c r="J228" s="33" t="s">
        <v>108</v>
      </c>
      <c r="K228" s="31" t="s">
        <v>108</v>
      </c>
      <c r="L228" s="32" t="s">
        <v>108</v>
      </c>
      <c r="M228" s="33" t="s">
        <v>108</v>
      </c>
      <c r="N228" s="31" t="s">
        <v>108</v>
      </c>
      <c r="O228" s="32" t="s">
        <v>108</v>
      </c>
      <c r="P228" s="33" t="s">
        <v>108</v>
      </c>
      <c r="Q228" s="31" t="s">
        <v>108</v>
      </c>
      <c r="R228" s="32" t="s">
        <v>108</v>
      </c>
      <c r="S228" s="32" t="s">
        <v>108</v>
      </c>
      <c r="T228" s="32" t="s">
        <v>108</v>
      </c>
      <c r="U228" s="32" t="s">
        <v>108</v>
      </c>
      <c r="V228" s="32" t="s">
        <v>108</v>
      </c>
      <c r="W228" s="32" t="s">
        <v>108</v>
      </c>
      <c r="X228" s="32" t="s">
        <v>108</v>
      </c>
      <c r="Y228" s="32" t="s">
        <v>108</v>
      </c>
      <c r="Z228" s="32" t="s">
        <v>108</v>
      </c>
      <c r="AA228" s="32" t="s">
        <v>108</v>
      </c>
      <c r="AB228" s="33" t="s">
        <v>108</v>
      </c>
      <c r="AC228" s="30" t="s">
        <v>108</v>
      </c>
      <c r="AD228" s="31" t="s">
        <v>108</v>
      </c>
      <c r="AE228" s="33" t="s">
        <v>108</v>
      </c>
      <c r="AF228" s="18" t="s">
        <v>108</v>
      </c>
      <c r="AG228" s="29" t="s">
        <v>274</v>
      </c>
      <c r="AH228" s="29" t="s">
        <v>108</v>
      </c>
    </row>
    <row r="229" spans="1:34" ht="34.700000000000003" customHeight="1">
      <c r="A229" s="34"/>
      <c r="B229" s="28"/>
      <c r="C229" s="28"/>
      <c r="D229" s="29" t="s">
        <v>782</v>
      </c>
      <c r="E229" s="30" t="s">
        <v>108</v>
      </c>
      <c r="F229" s="30" t="s">
        <v>108</v>
      </c>
      <c r="G229" s="30" t="s">
        <v>108</v>
      </c>
      <c r="H229" s="31" t="s">
        <v>108</v>
      </c>
      <c r="I229" s="32" t="s">
        <v>108</v>
      </c>
      <c r="J229" s="33" t="s">
        <v>108</v>
      </c>
      <c r="K229" s="31" t="s">
        <v>108</v>
      </c>
      <c r="L229" s="32" t="s">
        <v>108</v>
      </c>
      <c r="M229" s="33" t="s">
        <v>108</v>
      </c>
      <c r="N229" s="31" t="s">
        <v>108</v>
      </c>
      <c r="O229" s="32" t="s">
        <v>108</v>
      </c>
      <c r="P229" s="33" t="s">
        <v>108</v>
      </c>
      <c r="Q229" s="31" t="s">
        <v>108</v>
      </c>
      <c r="R229" s="32" t="s">
        <v>108</v>
      </c>
      <c r="S229" s="32" t="s">
        <v>108</v>
      </c>
      <c r="T229" s="32" t="s">
        <v>108</v>
      </c>
      <c r="U229" s="32" t="s">
        <v>108</v>
      </c>
      <c r="V229" s="32" t="s">
        <v>108</v>
      </c>
      <c r="W229" s="32" t="s">
        <v>108</v>
      </c>
      <c r="X229" s="32" t="s">
        <v>108</v>
      </c>
      <c r="Y229" s="32" t="s">
        <v>108</v>
      </c>
      <c r="Z229" s="32" t="s">
        <v>108</v>
      </c>
      <c r="AA229" s="32" t="s">
        <v>108</v>
      </c>
      <c r="AB229" s="33" t="s">
        <v>108</v>
      </c>
      <c r="AC229" s="30" t="s">
        <v>108</v>
      </c>
      <c r="AD229" s="31" t="s">
        <v>108</v>
      </c>
      <c r="AE229" s="33" t="s">
        <v>108</v>
      </c>
      <c r="AF229" s="18" t="s">
        <v>108</v>
      </c>
      <c r="AG229" s="29" t="s">
        <v>276</v>
      </c>
      <c r="AH229" s="29" t="s">
        <v>108</v>
      </c>
    </row>
    <row r="230" spans="1:34" ht="34.700000000000003" customHeight="1">
      <c r="A230" s="34"/>
      <c r="B230" s="28"/>
      <c r="C230" s="28"/>
      <c r="D230" s="29" t="s">
        <v>782</v>
      </c>
      <c r="E230" s="30" t="s">
        <v>108</v>
      </c>
      <c r="F230" s="30" t="s">
        <v>108</v>
      </c>
      <c r="G230" s="30" t="s">
        <v>108</v>
      </c>
      <c r="H230" s="31" t="s">
        <v>108</v>
      </c>
      <c r="I230" s="32" t="s">
        <v>108</v>
      </c>
      <c r="J230" s="33" t="s">
        <v>108</v>
      </c>
      <c r="K230" s="31" t="s">
        <v>108</v>
      </c>
      <c r="L230" s="32" t="s">
        <v>108</v>
      </c>
      <c r="M230" s="33" t="s">
        <v>108</v>
      </c>
      <c r="N230" s="31" t="s">
        <v>108</v>
      </c>
      <c r="O230" s="32" t="s">
        <v>108</v>
      </c>
      <c r="P230" s="33" t="s">
        <v>108</v>
      </c>
      <c r="Q230" s="31" t="s">
        <v>108</v>
      </c>
      <c r="R230" s="32" t="s">
        <v>108</v>
      </c>
      <c r="S230" s="32" t="s">
        <v>108</v>
      </c>
      <c r="T230" s="32" t="s">
        <v>108</v>
      </c>
      <c r="U230" s="32" t="s">
        <v>108</v>
      </c>
      <c r="V230" s="32" t="s">
        <v>108</v>
      </c>
      <c r="W230" s="32" t="s">
        <v>108</v>
      </c>
      <c r="X230" s="32" t="s">
        <v>108</v>
      </c>
      <c r="Y230" s="32" t="s">
        <v>108</v>
      </c>
      <c r="Z230" s="32" t="s">
        <v>108</v>
      </c>
      <c r="AA230" s="32" t="s">
        <v>108</v>
      </c>
      <c r="AB230" s="33" t="s">
        <v>108</v>
      </c>
      <c r="AC230" s="30" t="s">
        <v>108</v>
      </c>
      <c r="AD230" s="31" t="s">
        <v>108</v>
      </c>
      <c r="AE230" s="33" t="s">
        <v>108</v>
      </c>
      <c r="AF230" s="18" t="s">
        <v>108</v>
      </c>
      <c r="AG230" s="29" t="s">
        <v>713</v>
      </c>
      <c r="AH230" s="29" t="s">
        <v>108</v>
      </c>
    </row>
    <row r="231" spans="1:34" ht="34.700000000000003" customHeight="1">
      <c r="A231" s="34"/>
      <c r="B231" s="28"/>
      <c r="C231" s="28"/>
      <c r="D231" s="29" t="s">
        <v>782</v>
      </c>
      <c r="E231" s="30" t="s">
        <v>108</v>
      </c>
      <c r="F231" s="30" t="s">
        <v>108</v>
      </c>
      <c r="G231" s="30" t="s">
        <v>108</v>
      </c>
      <c r="H231" s="31" t="s">
        <v>108</v>
      </c>
      <c r="I231" s="32" t="s">
        <v>108</v>
      </c>
      <c r="J231" s="33" t="s">
        <v>108</v>
      </c>
      <c r="K231" s="31" t="s">
        <v>108</v>
      </c>
      <c r="L231" s="32" t="s">
        <v>108</v>
      </c>
      <c r="M231" s="33" t="s">
        <v>108</v>
      </c>
      <c r="N231" s="31" t="s">
        <v>108</v>
      </c>
      <c r="O231" s="32" t="s">
        <v>108</v>
      </c>
      <c r="P231" s="33" t="s">
        <v>108</v>
      </c>
      <c r="Q231" s="31" t="s">
        <v>108</v>
      </c>
      <c r="R231" s="32" t="s">
        <v>108</v>
      </c>
      <c r="S231" s="32" t="s">
        <v>108</v>
      </c>
      <c r="T231" s="32" t="s">
        <v>108</v>
      </c>
      <c r="U231" s="32" t="s">
        <v>108</v>
      </c>
      <c r="V231" s="32" t="s">
        <v>108</v>
      </c>
      <c r="W231" s="32" t="s">
        <v>108</v>
      </c>
      <c r="X231" s="32" t="s">
        <v>108</v>
      </c>
      <c r="Y231" s="32" t="s">
        <v>108</v>
      </c>
      <c r="Z231" s="32" t="s">
        <v>108</v>
      </c>
      <c r="AA231" s="32" t="s">
        <v>108</v>
      </c>
      <c r="AB231" s="33" t="s">
        <v>108</v>
      </c>
      <c r="AC231" s="30" t="s">
        <v>108</v>
      </c>
      <c r="AD231" s="31" t="s">
        <v>108</v>
      </c>
      <c r="AE231" s="33" t="s">
        <v>108</v>
      </c>
      <c r="AF231" s="18" t="s">
        <v>108</v>
      </c>
      <c r="AG231" s="29" t="s">
        <v>714</v>
      </c>
      <c r="AH231" s="29" t="s">
        <v>108</v>
      </c>
    </row>
    <row r="232" spans="1:34" ht="34.700000000000003" customHeight="1">
      <c r="A232" s="34" t="s">
        <v>185</v>
      </c>
      <c r="B232" s="28" t="s">
        <v>783</v>
      </c>
      <c r="C232" s="28"/>
      <c r="D232" s="29" t="s">
        <v>784</v>
      </c>
      <c r="E232" s="30">
        <v>80.5</v>
      </c>
      <c r="F232" s="30">
        <v>7.6</v>
      </c>
      <c r="G232" s="30">
        <v>7.9</v>
      </c>
      <c r="H232" s="31">
        <v>400</v>
      </c>
      <c r="I232" s="32">
        <v>670</v>
      </c>
      <c r="J232" s="33">
        <v>550</v>
      </c>
      <c r="K232" s="31">
        <v>100</v>
      </c>
      <c r="L232" s="32">
        <v>110</v>
      </c>
      <c r="M232" s="33">
        <v>220</v>
      </c>
      <c r="N232" s="31">
        <v>460</v>
      </c>
      <c r="O232" s="32">
        <v>340</v>
      </c>
      <c r="P232" s="33">
        <v>790</v>
      </c>
      <c r="Q232" s="31">
        <v>360</v>
      </c>
      <c r="R232" s="32">
        <v>110</v>
      </c>
      <c r="S232" s="32">
        <v>410</v>
      </c>
      <c r="T232" s="32">
        <v>240</v>
      </c>
      <c r="U232" s="32">
        <v>660</v>
      </c>
      <c r="V232" s="32">
        <v>370</v>
      </c>
      <c r="W232" s="32">
        <v>1000</v>
      </c>
      <c r="X232" s="32">
        <v>1600</v>
      </c>
      <c r="Y232" s="32">
        <v>360</v>
      </c>
      <c r="Z232" s="32">
        <v>480</v>
      </c>
      <c r="AA232" s="32">
        <v>500</v>
      </c>
      <c r="AB232" s="33" t="s">
        <v>77</v>
      </c>
      <c r="AC232" s="30">
        <v>8700</v>
      </c>
      <c r="AD232" s="31">
        <v>170</v>
      </c>
      <c r="AE232" s="33" t="s">
        <v>77</v>
      </c>
      <c r="AF232" s="63">
        <v>44985</v>
      </c>
      <c r="AG232" s="29" t="s">
        <v>108</v>
      </c>
      <c r="AH232" s="29" t="s">
        <v>108</v>
      </c>
    </row>
    <row r="233" spans="1:34" ht="34.700000000000003" customHeight="1">
      <c r="A233" s="34"/>
      <c r="B233" s="28"/>
      <c r="C233" s="28"/>
      <c r="D233" s="29" t="s">
        <v>785</v>
      </c>
      <c r="E233" s="30">
        <v>80.5</v>
      </c>
      <c r="F233" s="30">
        <v>7.6</v>
      </c>
      <c r="G233" s="30">
        <v>7.9</v>
      </c>
      <c r="H233" s="31">
        <v>400</v>
      </c>
      <c r="I233" s="32">
        <v>670</v>
      </c>
      <c r="J233" s="33">
        <v>550</v>
      </c>
      <c r="K233" s="31">
        <v>100</v>
      </c>
      <c r="L233" s="32">
        <v>110</v>
      </c>
      <c r="M233" s="33">
        <v>220</v>
      </c>
      <c r="N233" s="31">
        <v>460</v>
      </c>
      <c r="O233" s="32">
        <v>340</v>
      </c>
      <c r="P233" s="33">
        <v>790</v>
      </c>
      <c r="Q233" s="31">
        <v>360</v>
      </c>
      <c r="R233" s="32">
        <v>110</v>
      </c>
      <c r="S233" s="32">
        <v>410</v>
      </c>
      <c r="T233" s="32">
        <v>240</v>
      </c>
      <c r="U233" s="32">
        <v>660</v>
      </c>
      <c r="V233" s="32">
        <v>370</v>
      </c>
      <c r="W233" s="32">
        <v>1000</v>
      </c>
      <c r="X233" s="32">
        <v>1600</v>
      </c>
      <c r="Y233" s="32">
        <v>360</v>
      </c>
      <c r="Z233" s="32">
        <v>480</v>
      </c>
      <c r="AA233" s="32">
        <v>500</v>
      </c>
      <c r="AB233" s="33" t="s">
        <v>77</v>
      </c>
      <c r="AC233" s="30">
        <v>8700</v>
      </c>
      <c r="AD233" s="31">
        <v>170</v>
      </c>
      <c r="AE233" s="33" t="s">
        <v>77</v>
      </c>
      <c r="AF233" s="18" t="s">
        <v>108</v>
      </c>
      <c r="AG233" s="29" t="s">
        <v>275</v>
      </c>
      <c r="AH233" s="29" t="s">
        <v>108</v>
      </c>
    </row>
    <row r="234" spans="1:34" ht="34.700000000000003" customHeight="1">
      <c r="A234" s="34"/>
      <c r="B234" s="28"/>
      <c r="C234" s="28"/>
      <c r="D234" s="29" t="s">
        <v>785</v>
      </c>
      <c r="E234" s="30" t="s">
        <v>108</v>
      </c>
      <c r="F234" s="30" t="s">
        <v>108</v>
      </c>
      <c r="G234" s="30" t="s">
        <v>108</v>
      </c>
      <c r="H234" s="31" t="s">
        <v>108</v>
      </c>
      <c r="I234" s="32" t="s">
        <v>108</v>
      </c>
      <c r="J234" s="33" t="s">
        <v>108</v>
      </c>
      <c r="K234" s="31" t="s">
        <v>108</v>
      </c>
      <c r="L234" s="32" t="s">
        <v>108</v>
      </c>
      <c r="M234" s="33" t="s">
        <v>108</v>
      </c>
      <c r="N234" s="31" t="s">
        <v>108</v>
      </c>
      <c r="O234" s="32" t="s">
        <v>108</v>
      </c>
      <c r="P234" s="33" t="s">
        <v>108</v>
      </c>
      <c r="Q234" s="31" t="s">
        <v>108</v>
      </c>
      <c r="R234" s="32" t="s">
        <v>108</v>
      </c>
      <c r="S234" s="32" t="s">
        <v>108</v>
      </c>
      <c r="T234" s="32" t="s">
        <v>108</v>
      </c>
      <c r="U234" s="32" t="s">
        <v>108</v>
      </c>
      <c r="V234" s="32" t="s">
        <v>108</v>
      </c>
      <c r="W234" s="32" t="s">
        <v>108</v>
      </c>
      <c r="X234" s="32" t="s">
        <v>108</v>
      </c>
      <c r="Y234" s="32" t="s">
        <v>108</v>
      </c>
      <c r="Z234" s="32" t="s">
        <v>108</v>
      </c>
      <c r="AA234" s="32" t="s">
        <v>108</v>
      </c>
      <c r="AB234" s="33" t="s">
        <v>108</v>
      </c>
      <c r="AC234" s="30" t="s">
        <v>108</v>
      </c>
      <c r="AD234" s="31" t="s">
        <v>108</v>
      </c>
      <c r="AE234" s="33" t="s">
        <v>108</v>
      </c>
      <c r="AF234" s="18" t="s">
        <v>108</v>
      </c>
      <c r="AG234" s="29" t="s">
        <v>274</v>
      </c>
      <c r="AH234" s="29" t="s">
        <v>108</v>
      </c>
    </row>
    <row r="235" spans="1:34" ht="34.700000000000003" customHeight="1">
      <c r="A235" s="34"/>
      <c r="B235" s="28"/>
      <c r="C235" s="28"/>
      <c r="D235" s="29" t="s">
        <v>785</v>
      </c>
      <c r="E235" s="30" t="s">
        <v>108</v>
      </c>
      <c r="F235" s="30" t="s">
        <v>108</v>
      </c>
      <c r="G235" s="30" t="s">
        <v>108</v>
      </c>
      <c r="H235" s="31" t="s">
        <v>108</v>
      </c>
      <c r="I235" s="32" t="s">
        <v>108</v>
      </c>
      <c r="J235" s="33" t="s">
        <v>108</v>
      </c>
      <c r="K235" s="31" t="s">
        <v>108</v>
      </c>
      <c r="L235" s="32" t="s">
        <v>108</v>
      </c>
      <c r="M235" s="33" t="s">
        <v>108</v>
      </c>
      <c r="N235" s="31" t="s">
        <v>108</v>
      </c>
      <c r="O235" s="32" t="s">
        <v>108</v>
      </c>
      <c r="P235" s="33" t="s">
        <v>108</v>
      </c>
      <c r="Q235" s="31" t="s">
        <v>108</v>
      </c>
      <c r="R235" s="32" t="s">
        <v>108</v>
      </c>
      <c r="S235" s="32" t="s">
        <v>108</v>
      </c>
      <c r="T235" s="32" t="s">
        <v>108</v>
      </c>
      <c r="U235" s="32" t="s">
        <v>108</v>
      </c>
      <c r="V235" s="32" t="s">
        <v>108</v>
      </c>
      <c r="W235" s="32" t="s">
        <v>108</v>
      </c>
      <c r="X235" s="32" t="s">
        <v>108</v>
      </c>
      <c r="Y235" s="32" t="s">
        <v>108</v>
      </c>
      <c r="Z235" s="32" t="s">
        <v>108</v>
      </c>
      <c r="AA235" s="32" t="s">
        <v>108</v>
      </c>
      <c r="AB235" s="33" t="s">
        <v>108</v>
      </c>
      <c r="AC235" s="30" t="s">
        <v>108</v>
      </c>
      <c r="AD235" s="31" t="s">
        <v>108</v>
      </c>
      <c r="AE235" s="33" t="s">
        <v>108</v>
      </c>
      <c r="AF235" s="18" t="s">
        <v>108</v>
      </c>
      <c r="AG235" s="29" t="s">
        <v>276</v>
      </c>
      <c r="AH235" s="29" t="s">
        <v>108</v>
      </c>
    </row>
    <row r="236" spans="1:34" ht="34.700000000000003" customHeight="1">
      <c r="A236" s="34"/>
      <c r="B236" s="28"/>
      <c r="C236" s="28"/>
      <c r="D236" s="29" t="s">
        <v>785</v>
      </c>
      <c r="E236" s="30" t="s">
        <v>108</v>
      </c>
      <c r="F236" s="30" t="s">
        <v>108</v>
      </c>
      <c r="G236" s="30" t="s">
        <v>108</v>
      </c>
      <c r="H236" s="31" t="s">
        <v>108</v>
      </c>
      <c r="I236" s="32" t="s">
        <v>108</v>
      </c>
      <c r="J236" s="33" t="s">
        <v>108</v>
      </c>
      <c r="K236" s="31" t="s">
        <v>108</v>
      </c>
      <c r="L236" s="32" t="s">
        <v>108</v>
      </c>
      <c r="M236" s="33" t="s">
        <v>108</v>
      </c>
      <c r="N236" s="31" t="s">
        <v>108</v>
      </c>
      <c r="O236" s="32" t="s">
        <v>108</v>
      </c>
      <c r="P236" s="33" t="s">
        <v>108</v>
      </c>
      <c r="Q236" s="31" t="s">
        <v>108</v>
      </c>
      <c r="R236" s="32" t="s">
        <v>108</v>
      </c>
      <c r="S236" s="32" t="s">
        <v>108</v>
      </c>
      <c r="T236" s="32" t="s">
        <v>108</v>
      </c>
      <c r="U236" s="32" t="s">
        <v>108</v>
      </c>
      <c r="V236" s="32" t="s">
        <v>108</v>
      </c>
      <c r="W236" s="32" t="s">
        <v>108</v>
      </c>
      <c r="X236" s="32" t="s">
        <v>108</v>
      </c>
      <c r="Y236" s="32" t="s">
        <v>108</v>
      </c>
      <c r="Z236" s="32" t="s">
        <v>108</v>
      </c>
      <c r="AA236" s="32" t="s">
        <v>108</v>
      </c>
      <c r="AB236" s="33" t="s">
        <v>108</v>
      </c>
      <c r="AC236" s="30" t="s">
        <v>108</v>
      </c>
      <c r="AD236" s="31" t="s">
        <v>108</v>
      </c>
      <c r="AE236" s="33" t="s">
        <v>108</v>
      </c>
      <c r="AF236" s="18" t="s">
        <v>108</v>
      </c>
      <c r="AG236" s="29" t="s">
        <v>713</v>
      </c>
      <c r="AH236" s="29" t="s">
        <v>108</v>
      </c>
    </row>
    <row r="237" spans="1:34" ht="34.700000000000003" customHeight="1">
      <c r="A237" s="34"/>
      <c r="B237" s="28"/>
      <c r="C237" s="28"/>
      <c r="D237" s="29" t="s">
        <v>785</v>
      </c>
      <c r="E237" s="30" t="s">
        <v>108</v>
      </c>
      <c r="F237" s="30" t="s">
        <v>108</v>
      </c>
      <c r="G237" s="30" t="s">
        <v>108</v>
      </c>
      <c r="H237" s="31" t="s">
        <v>108</v>
      </c>
      <c r="I237" s="32" t="s">
        <v>108</v>
      </c>
      <c r="J237" s="33" t="s">
        <v>108</v>
      </c>
      <c r="K237" s="31" t="s">
        <v>108</v>
      </c>
      <c r="L237" s="32" t="s">
        <v>108</v>
      </c>
      <c r="M237" s="33" t="s">
        <v>108</v>
      </c>
      <c r="N237" s="31" t="s">
        <v>108</v>
      </c>
      <c r="O237" s="32" t="s">
        <v>108</v>
      </c>
      <c r="P237" s="33" t="s">
        <v>108</v>
      </c>
      <c r="Q237" s="31" t="s">
        <v>108</v>
      </c>
      <c r="R237" s="32" t="s">
        <v>108</v>
      </c>
      <c r="S237" s="32" t="s">
        <v>108</v>
      </c>
      <c r="T237" s="32" t="s">
        <v>108</v>
      </c>
      <c r="U237" s="32" t="s">
        <v>108</v>
      </c>
      <c r="V237" s="32" t="s">
        <v>108</v>
      </c>
      <c r="W237" s="32" t="s">
        <v>108</v>
      </c>
      <c r="X237" s="32" t="s">
        <v>108</v>
      </c>
      <c r="Y237" s="32" t="s">
        <v>108</v>
      </c>
      <c r="Z237" s="32" t="s">
        <v>108</v>
      </c>
      <c r="AA237" s="32" t="s">
        <v>108</v>
      </c>
      <c r="AB237" s="33" t="s">
        <v>108</v>
      </c>
      <c r="AC237" s="30" t="s">
        <v>108</v>
      </c>
      <c r="AD237" s="31" t="s">
        <v>108</v>
      </c>
      <c r="AE237" s="33" t="s">
        <v>108</v>
      </c>
      <c r="AF237" s="18" t="s">
        <v>108</v>
      </c>
      <c r="AG237" s="29" t="s">
        <v>714</v>
      </c>
      <c r="AH237" s="29" t="s">
        <v>108</v>
      </c>
    </row>
    <row r="238" spans="1:34" ht="34.700000000000003" customHeight="1">
      <c r="A238" s="34" t="s">
        <v>185</v>
      </c>
      <c r="B238" s="28" t="s">
        <v>786</v>
      </c>
      <c r="C238" s="28"/>
      <c r="D238" s="29" t="s">
        <v>787</v>
      </c>
      <c r="E238" s="30" t="s">
        <v>229</v>
      </c>
      <c r="F238" s="30">
        <v>7.8</v>
      </c>
      <c r="G238" s="30">
        <v>8.3000000000000007</v>
      </c>
      <c r="H238" s="31">
        <v>420</v>
      </c>
      <c r="I238" s="32">
        <v>710</v>
      </c>
      <c r="J238" s="33">
        <v>550</v>
      </c>
      <c r="K238" s="31">
        <v>110</v>
      </c>
      <c r="L238" s="32">
        <v>130</v>
      </c>
      <c r="M238" s="33">
        <v>240</v>
      </c>
      <c r="N238" s="31">
        <v>480</v>
      </c>
      <c r="O238" s="32">
        <v>350</v>
      </c>
      <c r="P238" s="33">
        <v>830</v>
      </c>
      <c r="Q238" s="31">
        <v>370</v>
      </c>
      <c r="R238" s="32">
        <v>120</v>
      </c>
      <c r="S238" s="32">
        <v>450</v>
      </c>
      <c r="T238" s="32">
        <v>250</v>
      </c>
      <c r="U238" s="32">
        <v>560</v>
      </c>
      <c r="V238" s="32">
        <v>410</v>
      </c>
      <c r="W238" s="32">
        <v>990</v>
      </c>
      <c r="X238" s="32">
        <v>1800</v>
      </c>
      <c r="Y238" s="32">
        <v>390</v>
      </c>
      <c r="Z238" s="32">
        <v>510</v>
      </c>
      <c r="AA238" s="32">
        <v>500</v>
      </c>
      <c r="AB238" s="33" t="s">
        <v>77</v>
      </c>
      <c r="AC238" s="30">
        <v>9000</v>
      </c>
      <c r="AD238" s="31">
        <v>200</v>
      </c>
      <c r="AE238" s="33" t="s">
        <v>77</v>
      </c>
      <c r="AF238" s="63">
        <v>44985</v>
      </c>
      <c r="AG238" s="29" t="s">
        <v>108</v>
      </c>
      <c r="AH238" s="29" t="s">
        <v>108</v>
      </c>
    </row>
    <row r="239" spans="1:34" ht="34.700000000000003" customHeight="1">
      <c r="A239" s="34"/>
      <c r="B239" s="28"/>
      <c r="C239" s="28"/>
      <c r="D239" s="29" t="s">
        <v>788</v>
      </c>
      <c r="E239" s="30" t="s">
        <v>229</v>
      </c>
      <c r="F239" s="30">
        <v>7.8</v>
      </c>
      <c r="G239" s="30">
        <v>8.3000000000000007</v>
      </c>
      <c r="H239" s="31">
        <v>420</v>
      </c>
      <c r="I239" s="32">
        <v>710</v>
      </c>
      <c r="J239" s="33">
        <v>550</v>
      </c>
      <c r="K239" s="31">
        <v>110</v>
      </c>
      <c r="L239" s="32">
        <v>130</v>
      </c>
      <c r="M239" s="33">
        <v>240</v>
      </c>
      <c r="N239" s="31">
        <v>480</v>
      </c>
      <c r="O239" s="32">
        <v>350</v>
      </c>
      <c r="P239" s="33">
        <v>830</v>
      </c>
      <c r="Q239" s="31">
        <v>370</v>
      </c>
      <c r="R239" s="32">
        <v>120</v>
      </c>
      <c r="S239" s="32">
        <v>450</v>
      </c>
      <c r="T239" s="32">
        <v>250</v>
      </c>
      <c r="U239" s="32">
        <v>560</v>
      </c>
      <c r="V239" s="32">
        <v>410</v>
      </c>
      <c r="W239" s="32">
        <v>990</v>
      </c>
      <c r="X239" s="32">
        <v>1800</v>
      </c>
      <c r="Y239" s="32">
        <v>390</v>
      </c>
      <c r="Z239" s="32">
        <v>510</v>
      </c>
      <c r="AA239" s="32">
        <v>500</v>
      </c>
      <c r="AB239" s="33" t="s">
        <v>77</v>
      </c>
      <c r="AC239" s="30">
        <v>9000</v>
      </c>
      <c r="AD239" s="31">
        <v>200</v>
      </c>
      <c r="AE239" s="33" t="s">
        <v>77</v>
      </c>
      <c r="AF239" s="18" t="s">
        <v>108</v>
      </c>
      <c r="AG239" s="29" t="s">
        <v>275</v>
      </c>
      <c r="AH239" s="29" t="s">
        <v>108</v>
      </c>
    </row>
    <row r="240" spans="1:34" ht="34.700000000000003" customHeight="1">
      <c r="A240" s="34"/>
      <c r="B240" s="28"/>
      <c r="C240" s="28"/>
      <c r="D240" s="29" t="s">
        <v>788</v>
      </c>
      <c r="E240" s="30" t="s">
        <v>108</v>
      </c>
      <c r="F240" s="30" t="s">
        <v>108</v>
      </c>
      <c r="G240" s="30" t="s">
        <v>108</v>
      </c>
      <c r="H240" s="31" t="s">
        <v>108</v>
      </c>
      <c r="I240" s="32" t="s">
        <v>108</v>
      </c>
      <c r="J240" s="33" t="s">
        <v>108</v>
      </c>
      <c r="K240" s="31" t="s">
        <v>108</v>
      </c>
      <c r="L240" s="32" t="s">
        <v>108</v>
      </c>
      <c r="M240" s="33" t="s">
        <v>108</v>
      </c>
      <c r="N240" s="31" t="s">
        <v>108</v>
      </c>
      <c r="O240" s="32" t="s">
        <v>108</v>
      </c>
      <c r="P240" s="33" t="s">
        <v>108</v>
      </c>
      <c r="Q240" s="31" t="s">
        <v>108</v>
      </c>
      <c r="R240" s="32" t="s">
        <v>108</v>
      </c>
      <c r="S240" s="32" t="s">
        <v>108</v>
      </c>
      <c r="T240" s="32" t="s">
        <v>108</v>
      </c>
      <c r="U240" s="32" t="s">
        <v>108</v>
      </c>
      <c r="V240" s="32" t="s">
        <v>108</v>
      </c>
      <c r="W240" s="32" t="s">
        <v>108</v>
      </c>
      <c r="X240" s="32" t="s">
        <v>108</v>
      </c>
      <c r="Y240" s="32" t="s">
        <v>108</v>
      </c>
      <c r="Z240" s="32" t="s">
        <v>108</v>
      </c>
      <c r="AA240" s="32" t="s">
        <v>108</v>
      </c>
      <c r="AB240" s="33" t="s">
        <v>108</v>
      </c>
      <c r="AC240" s="30" t="s">
        <v>108</v>
      </c>
      <c r="AD240" s="31" t="s">
        <v>108</v>
      </c>
      <c r="AE240" s="33" t="s">
        <v>108</v>
      </c>
      <c r="AF240" s="18" t="s">
        <v>108</v>
      </c>
      <c r="AG240" s="29" t="s">
        <v>274</v>
      </c>
      <c r="AH240" s="29" t="s">
        <v>108</v>
      </c>
    </row>
    <row r="241" spans="1:34" ht="34.700000000000003" customHeight="1">
      <c r="A241" s="34"/>
      <c r="B241" s="28"/>
      <c r="C241" s="28"/>
      <c r="D241" s="29" t="s">
        <v>788</v>
      </c>
      <c r="E241" s="30" t="s">
        <v>108</v>
      </c>
      <c r="F241" s="30" t="s">
        <v>108</v>
      </c>
      <c r="G241" s="30" t="s">
        <v>108</v>
      </c>
      <c r="H241" s="31" t="s">
        <v>108</v>
      </c>
      <c r="I241" s="32" t="s">
        <v>108</v>
      </c>
      <c r="J241" s="33" t="s">
        <v>108</v>
      </c>
      <c r="K241" s="31" t="s">
        <v>108</v>
      </c>
      <c r="L241" s="32" t="s">
        <v>108</v>
      </c>
      <c r="M241" s="33" t="s">
        <v>108</v>
      </c>
      <c r="N241" s="31" t="s">
        <v>108</v>
      </c>
      <c r="O241" s="32" t="s">
        <v>108</v>
      </c>
      <c r="P241" s="33" t="s">
        <v>108</v>
      </c>
      <c r="Q241" s="31" t="s">
        <v>108</v>
      </c>
      <c r="R241" s="32" t="s">
        <v>108</v>
      </c>
      <c r="S241" s="32" t="s">
        <v>108</v>
      </c>
      <c r="T241" s="32" t="s">
        <v>108</v>
      </c>
      <c r="U241" s="32" t="s">
        <v>108</v>
      </c>
      <c r="V241" s="32" t="s">
        <v>108</v>
      </c>
      <c r="W241" s="32" t="s">
        <v>108</v>
      </c>
      <c r="X241" s="32" t="s">
        <v>108</v>
      </c>
      <c r="Y241" s="32" t="s">
        <v>108</v>
      </c>
      <c r="Z241" s="32" t="s">
        <v>108</v>
      </c>
      <c r="AA241" s="32" t="s">
        <v>108</v>
      </c>
      <c r="AB241" s="33" t="s">
        <v>108</v>
      </c>
      <c r="AC241" s="30" t="s">
        <v>108</v>
      </c>
      <c r="AD241" s="31" t="s">
        <v>108</v>
      </c>
      <c r="AE241" s="33" t="s">
        <v>108</v>
      </c>
      <c r="AF241" s="18" t="s">
        <v>108</v>
      </c>
      <c r="AG241" s="29" t="s">
        <v>276</v>
      </c>
      <c r="AH241" s="29" t="s">
        <v>108</v>
      </c>
    </row>
    <row r="242" spans="1:34" ht="34.700000000000003" customHeight="1">
      <c r="A242" s="34"/>
      <c r="B242" s="28"/>
      <c r="C242" s="28"/>
      <c r="D242" s="29" t="s">
        <v>788</v>
      </c>
      <c r="E242" s="30" t="s">
        <v>108</v>
      </c>
      <c r="F242" s="30" t="s">
        <v>108</v>
      </c>
      <c r="G242" s="30" t="s">
        <v>108</v>
      </c>
      <c r="H242" s="31" t="s">
        <v>108</v>
      </c>
      <c r="I242" s="32" t="s">
        <v>108</v>
      </c>
      <c r="J242" s="33" t="s">
        <v>108</v>
      </c>
      <c r="K242" s="31" t="s">
        <v>108</v>
      </c>
      <c r="L242" s="32" t="s">
        <v>108</v>
      </c>
      <c r="M242" s="33" t="s">
        <v>108</v>
      </c>
      <c r="N242" s="31" t="s">
        <v>108</v>
      </c>
      <c r="O242" s="32" t="s">
        <v>108</v>
      </c>
      <c r="P242" s="33" t="s">
        <v>108</v>
      </c>
      <c r="Q242" s="31" t="s">
        <v>108</v>
      </c>
      <c r="R242" s="32" t="s">
        <v>108</v>
      </c>
      <c r="S242" s="32" t="s">
        <v>108</v>
      </c>
      <c r="T242" s="32" t="s">
        <v>108</v>
      </c>
      <c r="U242" s="32" t="s">
        <v>108</v>
      </c>
      <c r="V242" s="32" t="s">
        <v>108</v>
      </c>
      <c r="W242" s="32" t="s">
        <v>108</v>
      </c>
      <c r="X242" s="32" t="s">
        <v>108</v>
      </c>
      <c r="Y242" s="32" t="s">
        <v>108</v>
      </c>
      <c r="Z242" s="32" t="s">
        <v>108</v>
      </c>
      <c r="AA242" s="32" t="s">
        <v>108</v>
      </c>
      <c r="AB242" s="33" t="s">
        <v>108</v>
      </c>
      <c r="AC242" s="30" t="s">
        <v>108</v>
      </c>
      <c r="AD242" s="31" t="s">
        <v>108</v>
      </c>
      <c r="AE242" s="33" t="s">
        <v>108</v>
      </c>
      <c r="AF242" s="18" t="s">
        <v>108</v>
      </c>
      <c r="AG242" s="29" t="s">
        <v>713</v>
      </c>
      <c r="AH242" s="29" t="s">
        <v>108</v>
      </c>
    </row>
    <row r="243" spans="1:34" ht="34.700000000000003" customHeight="1">
      <c r="A243" s="34"/>
      <c r="B243" s="28"/>
      <c r="C243" s="28"/>
      <c r="D243" s="29" t="s">
        <v>788</v>
      </c>
      <c r="E243" s="30" t="s">
        <v>108</v>
      </c>
      <c r="F243" s="30" t="s">
        <v>108</v>
      </c>
      <c r="G243" s="30" t="s">
        <v>108</v>
      </c>
      <c r="H243" s="31" t="s">
        <v>108</v>
      </c>
      <c r="I243" s="32" t="s">
        <v>108</v>
      </c>
      <c r="J243" s="33" t="s">
        <v>108</v>
      </c>
      <c r="K243" s="31" t="s">
        <v>108</v>
      </c>
      <c r="L243" s="32" t="s">
        <v>108</v>
      </c>
      <c r="M243" s="33" t="s">
        <v>108</v>
      </c>
      <c r="N243" s="31" t="s">
        <v>108</v>
      </c>
      <c r="O243" s="32" t="s">
        <v>108</v>
      </c>
      <c r="P243" s="33" t="s">
        <v>108</v>
      </c>
      <c r="Q243" s="31" t="s">
        <v>108</v>
      </c>
      <c r="R243" s="32" t="s">
        <v>108</v>
      </c>
      <c r="S243" s="32" t="s">
        <v>108</v>
      </c>
      <c r="T243" s="32" t="s">
        <v>108</v>
      </c>
      <c r="U243" s="32" t="s">
        <v>108</v>
      </c>
      <c r="V243" s="32" t="s">
        <v>108</v>
      </c>
      <c r="W243" s="32" t="s">
        <v>108</v>
      </c>
      <c r="X243" s="32" t="s">
        <v>108</v>
      </c>
      <c r="Y243" s="32" t="s">
        <v>108</v>
      </c>
      <c r="Z243" s="32" t="s">
        <v>108</v>
      </c>
      <c r="AA243" s="32" t="s">
        <v>108</v>
      </c>
      <c r="AB243" s="33" t="s">
        <v>108</v>
      </c>
      <c r="AC243" s="30" t="s">
        <v>108</v>
      </c>
      <c r="AD243" s="31" t="s">
        <v>108</v>
      </c>
      <c r="AE243" s="33" t="s">
        <v>108</v>
      </c>
      <c r="AF243" s="18" t="s">
        <v>108</v>
      </c>
      <c r="AG243" s="29" t="s">
        <v>714</v>
      </c>
      <c r="AH243" s="29" t="s">
        <v>108</v>
      </c>
    </row>
    <row r="244" spans="1:34" ht="34.700000000000003" customHeight="1">
      <c r="A244" s="34" t="s">
        <v>185</v>
      </c>
      <c r="B244" s="28" t="s">
        <v>789</v>
      </c>
      <c r="C244" s="28"/>
      <c r="D244" s="29" t="s">
        <v>790</v>
      </c>
      <c r="E244" s="30" t="s">
        <v>136</v>
      </c>
      <c r="F244" s="30">
        <v>30.2</v>
      </c>
      <c r="G244" s="30" t="s">
        <v>132</v>
      </c>
      <c r="H244" s="31">
        <v>1600</v>
      </c>
      <c r="I244" s="32">
        <v>2700</v>
      </c>
      <c r="J244" s="33">
        <v>2000</v>
      </c>
      <c r="K244" s="31">
        <v>450</v>
      </c>
      <c r="L244" s="32">
        <v>480</v>
      </c>
      <c r="M244" s="33">
        <v>930</v>
      </c>
      <c r="N244" s="31">
        <v>1800</v>
      </c>
      <c r="O244" s="32">
        <v>1300</v>
      </c>
      <c r="P244" s="33">
        <v>3100</v>
      </c>
      <c r="Q244" s="31">
        <v>1500</v>
      </c>
      <c r="R244" s="32">
        <v>470</v>
      </c>
      <c r="S244" s="32">
        <v>1700</v>
      </c>
      <c r="T244" s="32">
        <v>1000</v>
      </c>
      <c r="U244" s="32">
        <v>2400</v>
      </c>
      <c r="V244" s="32">
        <v>1500</v>
      </c>
      <c r="W244" s="32">
        <v>3900</v>
      </c>
      <c r="X244" s="32">
        <v>6700</v>
      </c>
      <c r="Y244" s="32">
        <v>1500</v>
      </c>
      <c r="Z244" s="32">
        <v>1900</v>
      </c>
      <c r="AA244" s="32">
        <v>2000</v>
      </c>
      <c r="AB244" s="33" t="s">
        <v>77</v>
      </c>
      <c r="AC244" s="30">
        <v>35000</v>
      </c>
      <c r="AD244" s="31">
        <v>730</v>
      </c>
      <c r="AE244" s="33" t="s">
        <v>77</v>
      </c>
      <c r="AF244" s="63">
        <v>44985</v>
      </c>
      <c r="AG244" s="29" t="s">
        <v>108</v>
      </c>
      <c r="AH244" s="29" t="s">
        <v>108</v>
      </c>
    </row>
    <row r="245" spans="1:34" ht="34.700000000000003" customHeight="1">
      <c r="A245" s="34"/>
      <c r="B245" s="28"/>
      <c r="C245" s="28"/>
      <c r="D245" s="29" t="s">
        <v>791</v>
      </c>
      <c r="E245" s="30" t="s">
        <v>136</v>
      </c>
      <c r="F245" s="30">
        <v>30.2</v>
      </c>
      <c r="G245" s="30" t="s">
        <v>132</v>
      </c>
      <c r="H245" s="31">
        <v>1600</v>
      </c>
      <c r="I245" s="32">
        <v>2700</v>
      </c>
      <c r="J245" s="33">
        <v>2000</v>
      </c>
      <c r="K245" s="31">
        <v>450</v>
      </c>
      <c r="L245" s="32">
        <v>480</v>
      </c>
      <c r="M245" s="33">
        <v>930</v>
      </c>
      <c r="N245" s="31">
        <v>1800</v>
      </c>
      <c r="O245" s="32">
        <v>1300</v>
      </c>
      <c r="P245" s="33">
        <v>3100</v>
      </c>
      <c r="Q245" s="31">
        <v>1500</v>
      </c>
      <c r="R245" s="32">
        <v>470</v>
      </c>
      <c r="S245" s="32">
        <v>1700</v>
      </c>
      <c r="T245" s="32">
        <v>1000</v>
      </c>
      <c r="U245" s="32">
        <v>2400</v>
      </c>
      <c r="V245" s="32">
        <v>1500</v>
      </c>
      <c r="W245" s="32">
        <v>3900</v>
      </c>
      <c r="X245" s="32">
        <v>6700</v>
      </c>
      <c r="Y245" s="32">
        <v>1500</v>
      </c>
      <c r="Z245" s="32">
        <v>1900</v>
      </c>
      <c r="AA245" s="32">
        <v>2000</v>
      </c>
      <c r="AB245" s="33" t="s">
        <v>77</v>
      </c>
      <c r="AC245" s="30">
        <v>35000</v>
      </c>
      <c r="AD245" s="31">
        <v>730</v>
      </c>
      <c r="AE245" s="33" t="s">
        <v>77</v>
      </c>
      <c r="AF245" s="18" t="s">
        <v>108</v>
      </c>
      <c r="AG245" s="29" t="s">
        <v>275</v>
      </c>
      <c r="AH245" s="29" t="s">
        <v>108</v>
      </c>
    </row>
    <row r="246" spans="1:34" ht="34.700000000000003" customHeight="1">
      <c r="A246" s="34"/>
      <c r="B246" s="28"/>
      <c r="C246" s="28"/>
      <c r="D246" s="29" t="s">
        <v>791</v>
      </c>
      <c r="E246" s="30" t="s">
        <v>108</v>
      </c>
      <c r="F246" s="30" t="s">
        <v>108</v>
      </c>
      <c r="G246" s="30" t="s">
        <v>108</v>
      </c>
      <c r="H246" s="31" t="s">
        <v>108</v>
      </c>
      <c r="I246" s="32" t="s">
        <v>108</v>
      </c>
      <c r="J246" s="33" t="s">
        <v>108</v>
      </c>
      <c r="K246" s="31" t="s">
        <v>108</v>
      </c>
      <c r="L246" s="32" t="s">
        <v>108</v>
      </c>
      <c r="M246" s="33" t="s">
        <v>108</v>
      </c>
      <c r="N246" s="31" t="s">
        <v>108</v>
      </c>
      <c r="O246" s="32" t="s">
        <v>108</v>
      </c>
      <c r="P246" s="33" t="s">
        <v>108</v>
      </c>
      <c r="Q246" s="31" t="s">
        <v>108</v>
      </c>
      <c r="R246" s="32" t="s">
        <v>108</v>
      </c>
      <c r="S246" s="32" t="s">
        <v>108</v>
      </c>
      <c r="T246" s="32" t="s">
        <v>108</v>
      </c>
      <c r="U246" s="32" t="s">
        <v>108</v>
      </c>
      <c r="V246" s="32" t="s">
        <v>108</v>
      </c>
      <c r="W246" s="32" t="s">
        <v>108</v>
      </c>
      <c r="X246" s="32" t="s">
        <v>108</v>
      </c>
      <c r="Y246" s="32" t="s">
        <v>108</v>
      </c>
      <c r="Z246" s="32" t="s">
        <v>108</v>
      </c>
      <c r="AA246" s="32" t="s">
        <v>108</v>
      </c>
      <c r="AB246" s="33" t="s">
        <v>108</v>
      </c>
      <c r="AC246" s="30" t="s">
        <v>108</v>
      </c>
      <c r="AD246" s="31" t="s">
        <v>108</v>
      </c>
      <c r="AE246" s="33" t="s">
        <v>108</v>
      </c>
      <c r="AF246" s="18" t="s">
        <v>108</v>
      </c>
      <c r="AG246" s="29" t="s">
        <v>274</v>
      </c>
      <c r="AH246" s="29" t="s">
        <v>108</v>
      </c>
    </row>
    <row r="247" spans="1:34" ht="34.700000000000003" customHeight="1">
      <c r="A247" s="34"/>
      <c r="B247" s="28"/>
      <c r="C247" s="28"/>
      <c r="D247" s="29" t="s">
        <v>791</v>
      </c>
      <c r="E247" s="30" t="s">
        <v>108</v>
      </c>
      <c r="F247" s="30" t="s">
        <v>108</v>
      </c>
      <c r="G247" s="30" t="s">
        <v>108</v>
      </c>
      <c r="H247" s="31" t="s">
        <v>108</v>
      </c>
      <c r="I247" s="32" t="s">
        <v>108</v>
      </c>
      <c r="J247" s="33" t="s">
        <v>108</v>
      </c>
      <c r="K247" s="31" t="s">
        <v>108</v>
      </c>
      <c r="L247" s="32" t="s">
        <v>108</v>
      </c>
      <c r="M247" s="33" t="s">
        <v>108</v>
      </c>
      <c r="N247" s="31" t="s">
        <v>108</v>
      </c>
      <c r="O247" s="32" t="s">
        <v>108</v>
      </c>
      <c r="P247" s="33" t="s">
        <v>108</v>
      </c>
      <c r="Q247" s="31" t="s">
        <v>108</v>
      </c>
      <c r="R247" s="32" t="s">
        <v>108</v>
      </c>
      <c r="S247" s="32" t="s">
        <v>108</v>
      </c>
      <c r="T247" s="32" t="s">
        <v>108</v>
      </c>
      <c r="U247" s="32" t="s">
        <v>108</v>
      </c>
      <c r="V247" s="32" t="s">
        <v>108</v>
      </c>
      <c r="W247" s="32" t="s">
        <v>108</v>
      </c>
      <c r="X247" s="32" t="s">
        <v>108</v>
      </c>
      <c r="Y247" s="32" t="s">
        <v>108</v>
      </c>
      <c r="Z247" s="32" t="s">
        <v>108</v>
      </c>
      <c r="AA247" s="32" t="s">
        <v>108</v>
      </c>
      <c r="AB247" s="33" t="s">
        <v>108</v>
      </c>
      <c r="AC247" s="30" t="s">
        <v>108</v>
      </c>
      <c r="AD247" s="31" t="s">
        <v>108</v>
      </c>
      <c r="AE247" s="33" t="s">
        <v>108</v>
      </c>
      <c r="AF247" s="18" t="s">
        <v>108</v>
      </c>
      <c r="AG247" s="29" t="s">
        <v>276</v>
      </c>
      <c r="AH247" s="29" t="s">
        <v>108</v>
      </c>
    </row>
    <row r="248" spans="1:34" ht="34.700000000000003" customHeight="1">
      <c r="A248" s="34"/>
      <c r="B248" s="28"/>
      <c r="C248" s="28"/>
      <c r="D248" s="29" t="s">
        <v>791</v>
      </c>
      <c r="E248" s="30" t="s">
        <v>108</v>
      </c>
      <c r="F248" s="30" t="s">
        <v>108</v>
      </c>
      <c r="G248" s="30" t="s">
        <v>108</v>
      </c>
      <c r="H248" s="31" t="s">
        <v>108</v>
      </c>
      <c r="I248" s="32" t="s">
        <v>108</v>
      </c>
      <c r="J248" s="33" t="s">
        <v>108</v>
      </c>
      <c r="K248" s="31" t="s">
        <v>108</v>
      </c>
      <c r="L248" s="32" t="s">
        <v>108</v>
      </c>
      <c r="M248" s="33" t="s">
        <v>108</v>
      </c>
      <c r="N248" s="31" t="s">
        <v>108</v>
      </c>
      <c r="O248" s="32" t="s">
        <v>108</v>
      </c>
      <c r="P248" s="33" t="s">
        <v>108</v>
      </c>
      <c r="Q248" s="31" t="s">
        <v>108</v>
      </c>
      <c r="R248" s="32" t="s">
        <v>108</v>
      </c>
      <c r="S248" s="32" t="s">
        <v>108</v>
      </c>
      <c r="T248" s="32" t="s">
        <v>108</v>
      </c>
      <c r="U248" s="32" t="s">
        <v>108</v>
      </c>
      <c r="V248" s="32" t="s">
        <v>108</v>
      </c>
      <c r="W248" s="32" t="s">
        <v>108</v>
      </c>
      <c r="X248" s="32" t="s">
        <v>108</v>
      </c>
      <c r="Y248" s="32" t="s">
        <v>108</v>
      </c>
      <c r="Z248" s="32" t="s">
        <v>108</v>
      </c>
      <c r="AA248" s="32" t="s">
        <v>108</v>
      </c>
      <c r="AB248" s="33" t="s">
        <v>108</v>
      </c>
      <c r="AC248" s="30" t="s">
        <v>108</v>
      </c>
      <c r="AD248" s="31" t="s">
        <v>108</v>
      </c>
      <c r="AE248" s="33" t="s">
        <v>108</v>
      </c>
      <c r="AF248" s="18" t="s">
        <v>108</v>
      </c>
      <c r="AG248" s="29" t="s">
        <v>713</v>
      </c>
      <c r="AH248" s="29" t="s">
        <v>108</v>
      </c>
    </row>
    <row r="249" spans="1:34" ht="34.700000000000003" customHeight="1">
      <c r="A249" s="34"/>
      <c r="B249" s="28"/>
      <c r="C249" s="28"/>
      <c r="D249" s="29" t="s">
        <v>791</v>
      </c>
      <c r="E249" s="30" t="s">
        <v>108</v>
      </c>
      <c r="F249" s="30" t="s">
        <v>108</v>
      </c>
      <c r="G249" s="30" t="s">
        <v>108</v>
      </c>
      <c r="H249" s="31" t="s">
        <v>108</v>
      </c>
      <c r="I249" s="32" t="s">
        <v>108</v>
      </c>
      <c r="J249" s="33" t="s">
        <v>108</v>
      </c>
      <c r="K249" s="31" t="s">
        <v>108</v>
      </c>
      <c r="L249" s="32" t="s">
        <v>108</v>
      </c>
      <c r="M249" s="33" t="s">
        <v>108</v>
      </c>
      <c r="N249" s="31" t="s">
        <v>108</v>
      </c>
      <c r="O249" s="32" t="s">
        <v>108</v>
      </c>
      <c r="P249" s="33" t="s">
        <v>108</v>
      </c>
      <c r="Q249" s="31" t="s">
        <v>108</v>
      </c>
      <c r="R249" s="32" t="s">
        <v>108</v>
      </c>
      <c r="S249" s="32" t="s">
        <v>108</v>
      </c>
      <c r="T249" s="32" t="s">
        <v>108</v>
      </c>
      <c r="U249" s="32" t="s">
        <v>108</v>
      </c>
      <c r="V249" s="32" t="s">
        <v>108</v>
      </c>
      <c r="W249" s="32" t="s">
        <v>108</v>
      </c>
      <c r="X249" s="32" t="s">
        <v>108</v>
      </c>
      <c r="Y249" s="32" t="s">
        <v>108</v>
      </c>
      <c r="Z249" s="32" t="s">
        <v>108</v>
      </c>
      <c r="AA249" s="32" t="s">
        <v>108</v>
      </c>
      <c r="AB249" s="33" t="s">
        <v>108</v>
      </c>
      <c r="AC249" s="30" t="s">
        <v>108</v>
      </c>
      <c r="AD249" s="31" t="s">
        <v>108</v>
      </c>
      <c r="AE249" s="33" t="s">
        <v>108</v>
      </c>
      <c r="AF249" s="18" t="s">
        <v>108</v>
      </c>
      <c r="AG249" s="29" t="s">
        <v>714</v>
      </c>
      <c r="AH249" s="29" t="s">
        <v>108</v>
      </c>
    </row>
    <row r="250" spans="1:34" ht="34.700000000000003" customHeight="1">
      <c r="A250" s="34" t="s">
        <v>188</v>
      </c>
      <c r="B250" s="28" t="s">
        <v>189</v>
      </c>
      <c r="C250" s="28"/>
      <c r="D250" s="29" t="s">
        <v>792</v>
      </c>
      <c r="E250" s="30">
        <v>2.6</v>
      </c>
      <c r="F250" s="30">
        <v>19.2</v>
      </c>
      <c r="G250" s="30">
        <v>20.100000000000001</v>
      </c>
      <c r="H250" s="31">
        <v>1000</v>
      </c>
      <c r="I250" s="32">
        <v>1500</v>
      </c>
      <c r="J250" s="33">
        <v>800</v>
      </c>
      <c r="K250" s="31">
        <v>460</v>
      </c>
      <c r="L250" s="32">
        <v>350</v>
      </c>
      <c r="M250" s="33">
        <v>810</v>
      </c>
      <c r="N250" s="31">
        <v>1100</v>
      </c>
      <c r="O250" s="32">
        <v>590</v>
      </c>
      <c r="P250" s="33">
        <v>1700</v>
      </c>
      <c r="Q250" s="31">
        <v>900</v>
      </c>
      <c r="R250" s="32">
        <v>300</v>
      </c>
      <c r="S250" s="32">
        <v>1200</v>
      </c>
      <c r="T250" s="32">
        <v>630</v>
      </c>
      <c r="U250" s="32">
        <v>2000</v>
      </c>
      <c r="V250" s="32">
        <v>1000</v>
      </c>
      <c r="W250" s="32">
        <v>2100</v>
      </c>
      <c r="X250" s="32">
        <v>4900</v>
      </c>
      <c r="Y250" s="32">
        <v>1400</v>
      </c>
      <c r="Z250" s="32">
        <v>1000</v>
      </c>
      <c r="AA250" s="32">
        <v>1100</v>
      </c>
      <c r="AB250" s="33" t="s">
        <v>77</v>
      </c>
      <c r="AC250" s="30">
        <v>22000</v>
      </c>
      <c r="AD250" s="31">
        <v>540</v>
      </c>
      <c r="AE250" s="33" t="s">
        <v>77</v>
      </c>
      <c r="AF250" s="63">
        <v>44985</v>
      </c>
      <c r="AG250" s="29" t="s">
        <v>108</v>
      </c>
      <c r="AH250" s="29" t="s">
        <v>108</v>
      </c>
    </row>
    <row r="251" spans="1:34" ht="34.700000000000003" customHeight="1">
      <c r="A251" s="34"/>
      <c r="B251" s="28"/>
      <c r="C251" s="28"/>
      <c r="D251" s="29" t="s">
        <v>793</v>
      </c>
      <c r="E251" s="30" t="s">
        <v>108</v>
      </c>
      <c r="F251" s="30" t="s">
        <v>108</v>
      </c>
      <c r="G251" s="30" t="s">
        <v>108</v>
      </c>
      <c r="H251" s="31" t="s">
        <v>108</v>
      </c>
      <c r="I251" s="32" t="s">
        <v>108</v>
      </c>
      <c r="J251" s="33" t="s">
        <v>108</v>
      </c>
      <c r="K251" s="31" t="s">
        <v>108</v>
      </c>
      <c r="L251" s="32" t="s">
        <v>108</v>
      </c>
      <c r="M251" s="33" t="s">
        <v>108</v>
      </c>
      <c r="N251" s="31" t="s">
        <v>108</v>
      </c>
      <c r="O251" s="32" t="s">
        <v>108</v>
      </c>
      <c r="P251" s="33" t="s">
        <v>108</v>
      </c>
      <c r="Q251" s="31" t="s">
        <v>108</v>
      </c>
      <c r="R251" s="32" t="s">
        <v>108</v>
      </c>
      <c r="S251" s="32" t="s">
        <v>108</v>
      </c>
      <c r="T251" s="32" t="s">
        <v>108</v>
      </c>
      <c r="U251" s="32" t="s">
        <v>108</v>
      </c>
      <c r="V251" s="32" t="s">
        <v>108</v>
      </c>
      <c r="W251" s="32" t="s">
        <v>108</v>
      </c>
      <c r="X251" s="32" t="s">
        <v>108</v>
      </c>
      <c r="Y251" s="32" t="s">
        <v>108</v>
      </c>
      <c r="Z251" s="32" t="s">
        <v>108</v>
      </c>
      <c r="AA251" s="32" t="s">
        <v>108</v>
      </c>
      <c r="AB251" s="33" t="s">
        <v>108</v>
      </c>
      <c r="AC251" s="30" t="s">
        <v>108</v>
      </c>
      <c r="AD251" s="31" t="s">
        <v>108</v>
      </c>
      <c r="AE251" s="33" t="s">
        <v>108</v>
      </c>
      <c r="AF251" s="18" t="s">
        <v>108</v>
      </c>
      <c r="AG251" s="29" t="s">
        <v>275</v>
      </c>
      <c r="AH251" s="29" t="s">
        <v>108</v>
      </c>
    </row>
    <row r="252" spans="1:34" ht="34.700000000000003" customHeight="1">
      <c r="A252" s="34"/>
      <c r="B252" s="28"/>
      <c r="C252" s="28"/>
      <c r="D252" s="29" t="s">
        <v>793</v>
      </c>
      <c r="E252" s="30">
        <v>2.6</v>
      </c>
      <c r="F252" s="30">
        <v>19.2</v>
      </c>
      <c r="G252" s="30">
        <v>20.100000000000001</v>
      </c>
      <c r="H252" s="31">
        <v>1000</v>
      </c>
      <c r="I252" s="32">
        <v>1500</v>
      </c>
      <c r="J252" s="33">
        <v>800</v>
      </c>
      <c r="K252" s="31">
        <v>460</v>
      </c>
      <c r="L252" s="32">
        <v>350</v>
      </c>
      <c r="M252" s="33">
        <v>810</v>
      </c>
      <c r="N252" s="31">
        <v>1100</v>
      </c>
      <c r="O252" s="32">
        <v>590</v>
      </c>
      <c r="P252" s="33">
        <v>1700</v>
      </c>
      <c r="Q252" s="31">
        <v>900</v>
      </c>
      <c r="R252" s="32">
        <v>300</v>
      </c>
      <c r="S252" s="32">
        <v>1200</v>
      </c>
      <c r="T252" s="32">
        <v>630</v>
      </c>
      <c r="U252" s="32">
        <v>2000</v>
      </c>
      <c r="V252" s="32">
        <v>1000</v>
      </c>
      <c r="W252" s="32">
        <v>2100</v>
      </c>
      <c r="X252" s="32">
        <v>4900</v>
      </c>
      <c r="Y252" s="32">
        <v>1400</v>
      </c>
      <c r="Z252" s="32">
        <v>1000</v>
      </c>
      <c r="AA252" s="32">
        <v>1100</v>
      </c>
      <c r="AB252" s="33" t="s">
        <v>108</v>
      </c>
      <c r="AC252" s="30">
        <v>22000</v>
      </c>
      <c r="AD252" s="31">
        <v>540</v>
      </c>
      <c r="AE252" s="33" t="s">
        <v>108</v>
      </c>
      <c r="AF252" s="18" t="s">
        <v>108</v>
      </c>
      <c r="AG252" s="29" t="s">
        <v>274</v>
      </c>
      <c r="AH252" s="29" t="s">
        <v>108</v>
      </c>
    </row>
    <row r="253" spans="1:34" ht="34.700000000000003" customHeight="1">
      <c r="A253" s="34"/>
      <c r="B253" s="28"/>
      <c r="C253" s="28"/>
      <c r="D253" s="29" t="s">
        <v>793</v>
      </c>
      <c r="E253" s="30" t="s">
        <v>108</v>
      </c>
      <c r="F253" s="30" t="s">
        <v>108</v>
      </c>
      <c r="G253" s="30" t="s">
        <v>108</v>
      </c>
      <c r="H253" s="31" t="s">
        <v>108</v>
      </c>
      <c r="I253" s="32" t="s">
        <v>108</v>
      </c>
      <c r="J253" s="33" t="s">
        <v>108</v>
      </c>
      <c r="K253" s="31" t="s">
        <v>108</v>
      </c>
      <c r="L253" s="32" t="s">
        <v>108</v>
      </c>
      <c r="M253" s="33" t="s">
        <v>108</v>
      </c>
      <c r="N253" s="31" t="s">
        <v>108</v>
      </c>
      <c r="O253" s="32" t="s">
        <v>108</v>
      </c>
      <c r="P253" s="33" t="s">
        <v>108</v>
      </c>
      <c r="Q253" s="31" t="s">
        <v>108</v>
      </c>
      <c r="R253" s="32" t="s">
        <v>108</v>
      </c>
      <c r="S253" s="32" t="s">
        <v>108</v>
      </c>
      <c r="T253" s="32" t="s">
        <v>108</v>
      </c>
      <c r="U253" s="32" t="s">
        <v>108</v>
      </c>
      <c r="V253" s="32" t="s">
        <v>108</v>
      </c>
      <c r="W253" s="32" t="s">
        <v>108</v>
      </c>
      <c r="X253" s="32" t="s">
        <v>108</v>
      </c>
      <c r="Y253" s="32" t="s">
        <v>108</v>
      </c>
      <c r="Z253" s="32" t="s">
        <v>108</v>
      </c>
      <c r="AA253" s="32" t="s">
        <v>108</v>
      </c>
      <c r="AB253" s="33" t="s">
        <v>108</v>
      </c>
      <c r="AC253" s="30" t="s">
        <v>108</v>
      </c>
      <c r="AD253" s="31" t="s">
        <v>108</v>
      </c>
      <c r="AE253" s="33" t="s">
        <v>108</v>
      </c>
      <c r="AF253" s="18" t="s">
        <v>108</v>
      </c>
      <c r="AG253" s="29" t="s">
        <v>276</v>
      </c>
      <c r="AH253" s="29" t="s">
        <v>108</v>
      </c>
    </row>
    <row r="254" spans="1:34" ht="34.700000000000003" customHeight="1">
      <c r="A254" s="34"/>
      <c r="B254" s="28"/>
      <c r="C254" s="28"/>
      <c r="D254" s="29" t="s">
        <v>793</v>
      </c>
      <c r="E254" s="30" t="s">
        <v>108</v>
      </c>
      <c r="F254" s="30" t="s">
        <v>108</v>
      </c>
      <c r="G254" s="30" t="s">
        <v>108</v>
      </c>
      <c r="H254" s="31" t="s">
        <v>108</v>
      </c>
      <c r="I254" s="32" t="s">
        <v>108</v>
      </c>
      <c r="J254" s="33" t="s">
        <v>108</v>
      </c>
      <c r="K254" s="31" t="s">
        <v>108</v>
      </c>
      <c r="L254" s="32" t="s">
        <v>108</v>
      </c>
      <c r="M254" s="33" t="s">
        <v>108</v>
      </c>
      <c r="N254" s="31" t="s">
        <v>108</v>
      </c>
      <c r="O254" s="32" t="s">
        <v>108</v>
      </c>
      <c r="P254" s="33" t="s">
        <v>108</v>
      </c>
      <c r="Q254" s="31" t="s">
        <v>108</v>
      </c>
      <c r="R254" s="32" t="s">
        <v>108</v>
      </c>
      <c r="S254" s="32" t="s">
        <v>108</v>
      </c>
      <c r="T254" s="32" t="s">
        <v>108</v>
      </c>
      <c r="U254" s="32" t="s">
        <v>108</v>
      </c>
      <c r="V254" s="32" t="s">
        <v>108</v>
      </c>
      <c r="W254" s="32" t="s">
        <v>108</v>
      </c>
      <c r="X254" s="32" t="s">
        <v>108</v>
      </c>
      <c r="Y254" s="32" t="s">
        <v>108</v>
      </c>
      <c r="Z254" s="32" t="s">
        <v>108</v>
      </c>
      <c r="AA254" s="32" t="s">
        <v>108</v>
      </c>
      <c r="AB254" s="33" t="s">
        <v>108</v>
      </c>
      <c r="AC254" s="30" t="s">
        <v>108</v>
      </c>
      <c r="AD254" s="31" t="s">
        <v>108</v>
      </c>
      <c r="AE254" s="33" t="s">
        <v>108</v>
      </c>
      <c r="AF254" s="18" t="s">
        <v>108</v>
      </c>
      <c r="AG254" s="29" t="s">
        <v>713</v>
      </c>
      <c r="AH254" s="29" t="s">
        <v>108</v>
      </c>
    </row>
    <row r="255" spans="1:34" ht="34.700000000000003" customHeight="1">
      <c r="A255" s="34"/>
      <c r="B255" s="28"/>
      <c r="C255" s="28"/>
      <c r="D255" s="29" t="s">
        <v>793</v>
      </c>
      <c r="E255" s="30" t="s">
        <v>108</v>
      </c>
      <c r="F255" s="30" t="s">
        <v>108</v>
      </c>
      <c r="G255" s="30" t="s">
        <v>108</v>
      </c>
      <c r="H255" s="31" t="s">
        <v>108</v>
      </c>
      <c r="I255" s="32" t="s">
        <v>108</v>
      </c>
      <c r="J255" s="33" t="s">
        <v>108</v>
      </c>
      <c r="K255" s="31" t="s">
        <v>108</v>
      </c>
      <c r="L255" s="32" t="s">
        <v>108</v>
      </c>
      <c r="M255" s="33" t="s">
        <v>108</v>
      </c>
      <c r="N255" s="31" t="s">
        <v>108</v>
      </c>
      <c r="O255" s="32" t="s">
        <v>108</v>
      </c>
      <c r="P255" s="33" t="s">
        <v>108</v>
      </c>
      <c r="Q255" s="31" t="s">
        <v>108</v>
      </c>
      <c r="R255" s="32" t="s">
        <v>108</v>
      </c>
      <c r="S255" s="32" t="s">
        <v>108</v>
      </c>
      <c r="T255" s="32" t="s">
        <v>108</v>
      </c>
      <c r="U255" s="32" t="s">
        <v>108</v>
      </c>
      <c r="V255" s="32" t="s">
        <v>108</v>
      </c>
      <c r="W255" s="32" t="s">
        <v>108</v>
      </c>
      <c r="X255" s="32" t="s">
        <v>108</v>
      </c>
      <c r="Y255" s="32" t="s">
        <v>108</v>
      </c>
      <c r="Z255" s="32" t="s">
        <v>108</v>
      </c>
      <c r="AA255" s="32" t="s">
        <v>108</v>
      </c>
      <c r="AB255" s="33" t="s">
        <v>108</v>
      </c>
      <c r="AC255" s="30" t="s">
        <v>108</v>
      </c>
      <c r="AD255" s="31" t="s">
        <v>108</v>
      </c>
      <c r="AE255" s="33" t="s">
        <v>108</v>
      </c>
      <c r="AF255" s="18" t="s">
        <v>108</v>
      </c>
      <c r="AG255" s="29" t="s">
        <v>714</v>
      </c>
      <c r="AH255" s="29" t="s">
        <v>108</v>
      </c>
    </row>
    <row r="256" spans="1:34" ht="34.700000000000003" customHeight="1">
      <c r="A256" s="34" t="s">
        <v>190</v>
      </c>
      <c r="B256" s="28" t="s">
        <v>252</v>
      </c>
      <c r="C256" s="28"/>
      <c r="D256" s="29" t="s">
        <v>794</v>
      </c>
      <c r="E256" s="30">
        <v>96.2</v>
      </c>
      <c r="F256" s="30">
        <v>0.5</v>
      </c>
      <c r="G256" s="30">
        <v>0.5</v>
      </c>
      <c r="H256" s="31">
        <v>28</v>
      </c>
      <c r="I256" s="32">
        <v>49</v>
      </c>
      <c r="J256" s="33">
        <v>36</v>
      </c>
      <c r="K256" s="31">
        <v>9.9</v>
      </c>
      <c r="L256" s="32">
        <v>3.8</v>
      </c>
      <c r="M256" s="33">
        <v>14</v>
      </c>
      <c r="N256" s="31">
        <v>29</v>
      </c>
      <c r="O256" s="32">
        <v>22</v>
      </c>
      <c r="P256" s="33">
        <v>51</v>
      </c>
      <c r="Q256" s="31">
        <v>22</v>
      </c>
      <c r="R256" s="32">
        <v>13</v>
      </c>
      <c r="S256" s="32">
        <v>36</v>
      </c>
      <c r="T256" s="32">
        <v>13</v>
      </c>
      <c r="U256" s="32">
        <v>32</v>
      </c>
      <c r="V256" s="32">
        <v>35</v>
      </c>
      <c r="W256" s="32">
        <v>47</v>
      </c>
      <c r="X256" s="32">
        <v>68</v>
      </c>
      <c r="Y256" s="32">
        <v>33</v>
      </c>
      <c r="Z256" s="32">
        <v>38</v>
      </c>
      <c r="AA256" s="32">
        <v>26</v>
      </c>
      <c r="AB256" s="33" t="s">
        <v>77</v>
      </c>
      <c r="AC256" s="30">
        <v>540</v>
      </c>
      <c r="AD256" s="31">
        <v>34</v>
      </c>
      <c r="AE256" s="33">
        <v>20</v>
      </c>
      <c r="AF256" s="63">
        <v>44985</v>
      </c>
      <c r="AG256" s="29" t="s">
        <v>108</v>
      </c>
      <c r="AH256" s="29" t="s">
        <v>108</v>
      </c>
    </row>
    <row r="257" spans="1:34" ht="34.700000000000003" customHeight="1">
      <c r="A257" s="34"/>
      <c r="B257" s="28"/>
      <c r="C257" s="28"/>
      <c r="D257" s="29" t="s">
        <v>795</v>
      </c>
      <c r="E257" s="30">
        <v>96.2</v>
      </c>
      <c r="F257" s="30">
        <v>0.5</v>
      </c>
      <c r="G257" s="30">
        <v>0.5</v>
      </c>
      <c r="H257" s="31">
        <v>28</v>
      </c>
      <c r="I257" s="32">
        <v>49</v>
      </c>
      <c r="J257" s="33">
        <v>36</v>
      </c>
      <c r="K257" s="31">
        <v>9.9</v>
      </c>
      <c r="L257" s="32">
        <v>3.8</v>
      </c>
      <c r="M257" s="33">
        <v>14</v>
      </c>
      <c r="N257" s="31">
        <v>29</v>
      </c>
      <c r="O257" s="32">
        <v>22</v>
      </c>
      <c r="P257" s="33">
        <v>51</v>
      </c>
      <c r="Q257" s="31">
        <v>22</v>
      </c>
      <c r="R257" s="32">
        <v>13</v>
      </c>
      <c r="S257" s="32">
        <v>36</v>
      </c>
      <c r="T257" s="32">
        <v>13</v>
      </c>
      <c r="U257" s="32">
        <v>32</v>
      </c>
      <c r="V257" s="32">
        <v>35</v>
      </c>
      <c r="W257" s="32">
        <v>47</v>
      </c>
      <c r="X257" s="32">
        <v>68</v>
      </c>
      <c r="Y257" s="32">
        <v>33</v>
      </c>
      <c r="Z257" s="32">
        <v>38</v>
      </c>
      <c r="AA257" s="32">
        <v>26</v>
      </c>
      <c r="AB257" s="33" t="s">
        <v>77</v>
      </c>
      <c r="AC257" s="30">
        <v>540</v>
      </c>
      <c r="AD257" s="31">
        <v>34</v>
      </c>
      <c r="AE257" s="33">
        <v>20</v>
      </c>
      <c r="AF257" s="18" t="s">
        <v>108</v>
      </c>
      <c r="AG257" s="29" t="s">
        <v>275</v>
      </c>
      <c r="AH257" s="29" t="s">
        <v>108</v>
      </c>
    </row>
    <row r="258" spans="1:34" ht="34.700000000000003" customHeight="1">
      <c r="A258" s="34"/>
      <c r="B258" s="28"/>
      <c r="C258" s="28"/>
      <c r="D258" s="29" t="s">
        <v>795</v>
      </c>
      <c r="E258" s="30" t="s">
        <v>108</v>
      </c>
      <c r="F258" s="30" t="s">
        <v>108</v>
      </c>
      <c r="G258" s="30" t="s">
        <v>108</v>
      </c>
      <c r="H258" s="31" t="s">
        <v>108</v>
      </c>
      <c r="I258" s="32" t="s">
        <v>108</v>
      </c>
      <c r="J258" s="33" t="s">
        <v>108</v>
      </c>
      <c r="K258" s="31" t="s">
        <v>108</v>
      </c>
      <c r="L258" s="32" t="s">
        <v>108</v>
      </c>
      <c r="M258" s="33" t="s">
        <v>108</v>
      </c>
      <c r="N258" s="31" t="s">
        <v>108</v>
      </c>
      <c r="O258" s="32" t="s">
        <v>108</v>
      </c>
      <c r="P258" s="33" t="s">
        <v>108</v>
      </c>
      <c r="Q258" s="31" t="s">
        <v>108</v>
      </c>
      <c r="R258" s="32" t="s">
        <v>108</v>
      </c>
      <c r="S258" s="32" t="s">
        <v>108</v>
      </c>
      <c r="T258" s="32" t="s">
        <v>108</v>
      </c>
      <c r="U258" s="32" t="s">
        <v>108</v>
      </c>
      <c r="V258" s="32" t="s">
        <v>108</v>
      </c>
      <c r="W258" s="32" t="s">
        <v>108</v>
      </c>
      <c r="X258" s="32" t="s">
        <v>108</v>
      </c>
      <c r="Y258" s="32" t="s">
        <v>108</v>
      </c>
      <c r="Z258" s="32" t="s">
        <v>108</v>
      </c>
      <c r="AA258" s="32" t="s">
        <v>108</v>
      </c>
      <c r="AB258" s="33" t="s">
        <v>108</v>
      </c>
      <c r="AC258" s="30" t="s">
        <v>108</v>
      </c>
      <c r="AD258" s="31" t="s">
        <v>108</v>
      </c>
      <c r="AE258" s="33" t="s">
        <v>108</v>
      </c>
      <c r="AF258" s="18" t="s">
        <v>108</v>
      </c>
      <c r="AG258" s="29" t="s">
        <v>274</v>
      </c>
      <c r="AH258" s="29" t="s">
        <v>108</v>
      </c>
    </row>
    <row r="259" spans="1:34" ht="34.700000000000003" customHeight="1">
      <c r="A259" s="34"/>
      <c r="B259" s="28"/>
      <c r="C259" s="28"/>
      <c r="D259" s="29" t="s">
        <v>795</v>
      </c>
      <c r="E259" s="30" t="s">
        <v>108</v>
      </c>
      <c r="F259" s="30" t="s">
        <v>108</v>
      </c>
      <c r="G259" s="30" t="s">
        <v>108</v>
      </c>
      <c r="H259" s="31" t="s">
        <v>108</v>
      </c>
      <c r="I259" s="32" t="s">
        <v>108</v>
      </c>
      <c r="J259" s="33" t="s">
        <v>108</v>
      </c>
      <c r="K259" s="31" t="s">
        <v>108</v>
      </c>
      <c r="L259" s="32" t="s">
        <v>108</v>
      </c>
      <c r="M259" s="33" t="s">
        <v>108</v>
      </c>
      <c r="N259" s="31" t="s">
        <v>108</v>
      </c>
      <c r="O259" s="32" t="s">
        <v>108</v>
      </c>
      <c r="P259" s="33" t="s">
        <v>108</v>
      </c>
      <c r="Q259" s="31" t="s">
        <v>108</v>
      </c>
      <c r="R259" s="32" t="s">
        <v>108</v>
      </c>
      <c r="S259" s="32" t="s">
        <v>108</v>
      </c>
      <c r="T259" s="32" t="s">
        <v>108</v>
      </c>
      <c r="U259" s="32" t="s">
        <v>108</v>
      </c>
      <c r="V259" s="32" t="s">
        <v>108</v>
      </c>
      <c r="W259" s="32" t="s">
        <v>108</v>
      </c>
      <c r="X259" s="32" t="s">
        <v>108</v>
      </c>
      <c r="Y259" s="32" t="s">
        <v>108</v>
      </c>
      <c r="Z259" s="32" t="s">
        <v>108</v>
      </c>
      <c r="AA259" s="32" t="s">
        <v>108</v>
      </c>
      <c r="AB259" s="33" t="s">
        <v>108</v>
      </c>
      <c r="AC259" s="30" t="s">
        <v>108</v>
      </c>
      <c r="AD259" s="31" t="s">
        <v>108</v>
      </c>
      <c r="AE259" s="33" t="s">
        <v>108</v>
      </c>
      <c r="AF259" s="18" t="s">
        <v>108</v>
      </c>
      <c r="AG259" s="29" t="s">
        <v>276</v>
      </c>
      <c r="AH259" s="29" t="s">
        <v>108</v>
      </c>
    </row>
    <row r="260" spans="1:34" ht="34.700000000000003" customHeight="1">
      <c r="A260" s="34"/>
      <c r="B260" s="28"/>
      <c r="C260" s="28"/>
      <c r="D260" s="29" t="s">
        <v>795</v>
      </c>
      <c r="E260" s="30" t="s">
        <v>108</v>
      </c>
      <c r="F260" s="30" t="s">
        <v>108</v>
      </c>
      <c r="G260" s="30" t="s">
        <v>108</v>
      </c>
      <c r="H260" s="31" t="s">
        <v>108</v>
      </c>
      <c r="I260" s="32" t="s">
        <v>108</v>
      </c>
      <c r="J260" s="33" t="s">
        <v>108</v>
      </c>
      <c r="K260" s="31" t="s">
        <v>108</v>
      </c>
      <c r="L260" s="32" t="s">
        <v>108</v>
      </c>
      <c r="M260" s="33" t="s">
        <v>108</v>
      </c>
      <c r="N260" s="31" t="s">
        <v>108</v>
      </c>
      <c r="O260" s="32" t="s">
        <v>108</v>
      </c>
      <c r="P260" s="33" t="s">
        <v>108</v>
      </c>
      <c r="Q260" s="31" t="s">
        <v>108</v>
      </c>
      <c r="R260" s="32" t="s">
        <v>108</v>
      </c>
      <c r="S260" s="32" t="s">
        <v>108</v>
      </c>
      <c r="T260" s="32" t="s">
        <v>108</v>
      </c>
      <c r="U260" s="32" t="s">
        <v>108</v>
      </c>
      <c r="V260" s="32" t="s">
        <v>108</v>
      </c>
      <c r="W260" s="32" t="s">
        <v>108</v>
      </c>
      <c r="X260" s="32" t="s">
        <v>108</v>
      </c>
      <c r="Y260" s="32" t="s">
        <v>108</v>
      </c>
      <c r="Z260" s="32" t="s">
        <v>108</v>
      </c>
      <c r="AA260" s="32" t="s">
        <v>108</v>
      </c>
      <c r="AB260" s="33" t="s">
        <v>108</v>
      </c>
      <c r="AC260" s="30" t="s">
        <v>108</v>
      </c>
      <c r="AD260" s="31" t="s">
        <v>108</v>
      </c>
      <c r="AE260" s="33" t="s">
        <v>108</v>
      </c>
      <c r="AF260" s="18" t="s">
        <v>108</v>
      </c>
      <c r="AG260" s="29" t="s">
        <v>713</v>
      </c>
      <c r="AH260" s="29" t="s">
        <v>108</v>
      </c>
    </row>
    <row r="261" spans="1:34" ht="34.700000000000003" customHeight="1">
      <c r="A261" s="34"/>
      <c r="B261" s="28"/>
      <c r="C261" s="28"/>
      <c r="D261" s="29" t="s">
        <v>795</v>
      </c>
      <c r="E261" s="30" t="s">
        <v>108</v>
      </c>
      <c r="F261" s="30" t="s">
        <v>108</v>
      </c>
      <c r="G261" s="30" t="s">
        <v>108</v>
      </c>
      <c r="H261" s="31" t="s">
        <v>108</v>
      </c>
      <c r="I261" s="32" t="s">
        <v>108</v>
      </c>
      <c r="J261" s="33" t="s">
        <v>108</v>
      </c>
      <c r="K261" s="31" t="s">
        <v>108</v>
      </c>
      <c r="L261" s="32" t="s">
        <v>108</v>
      </c>
      <c r="M261" s="33" t="s">
        <v>108</v>
      </c>
      <c r="N261" s="31" t="s">
        <v>108</v>
      </c>
      <c r="O261" s="32" t="s">
        <v>108</v>
      </c>
      <c r="P261" s="33" t="s">
        <v>108</v>
      </c>
      <c r="Q261" s="31" t="s">
        <v>108</v>
      </c>
      <c r="R261" s="32" t="s">
        <v>108</v>
      </c>
      <c r="S261" s="32" t="s">
        <v>108</v>
      </c>
      <c r="T261" s="32" t="s">
        <v>108</v>
      </c>
      <c r="U261" s="32" t="s">
        <v>108</v>
      </c>
      <c r="V261" s="32" t="s">
        <v>108</v>
      </c>
      <c r="W261" s="32" t="s">
        <v>108</v>
      </c>
      <c r="X261" s="32" t="s">
        <v>108</v>
      </c>
      <c r="Y261" s="32" t="s">
        <v>108</v>
      </c>
      <c r="Z261" s="32" t="s">
        <v>108</v>
      </c>
      <c r="AA261" s="32" t="s">
        <v>108</v>
      </c>
      <c r="AB261" s="33" t="s">
        <v>108</v>
      </c>
      <c r="AC261" s="30" t="s">
        <v>108</v>
      </c>
      <c r="AD261" s="31" t="s">
        <v>108</v>
      </c>
      <c r="AE261" s="33" t="s">
        <v>108</v>
      </c>
      <c r="AF261" s="18" t="s">
        <v>108</v>
      </c>
      <c r="AG261" s="29" t="s">
        <v>714</v>
      </c>
      <c r="AH261" s="29" t="s">
        <v>108</v>
      </c>
    </row>
    <row r="262" spans="1:34" ht="34.700000000000003" customHeight="1">
      <c r="A262" s="34" t="s">
        <v>190</v>
      </c>
      <c r="B262" s="28" t="s">
        <v>195</v>
      </c>
      <c r="C262" s="28"/>
      <c r="D262" s="29" t="s">
        <v>196</v>
      </c>
      <c r="E262" s="30">
        <v>92.9</v>
      </c>
      <c r="F262" s="30">
        <v>0.8</v>
      </c>
      <c r="G262" s="30">
        <v>1.2</v>
      </c>
      <c r="H262" s="31">
        <v>30</v>
      </c>
      <c r="I262" s="32">
        <v>46</v>
      </c>
      <c r="J262" s="33">
        <v>46</v>
      </c>
      <c r="K262" s="31">
        <v>11</v>
      </c>
      <c r="L262" s="32">
        <v>13</v>
      </c>
      <c r="M262" s="33">
        <v>24</v>
      </c>
      <c r="N262" s="31">
        <v>28</v>
      </c>
      <c r="O262" s="32">
        <v>23</v>
      </c>
      <c r="P262" s="33">
        <v>51</v>
      </c>
      <c r="Q262" s="31">
        <v>37</v>
      </c>
      <c r="R262" s="32">
        <v>9.5</v>
      </c>
      <c r="S262" s="32">
        <v>43</v>
      </c>
      <c r="T262" s="32">
        <v>25</v>
      </c>
      <c r="U262" s="32">
        <v>58</v>
      </c>
      <c r="V262" s="32">
        <v>55</v>
      </c>
      <c r="W262" s="32">
        <v>100</v>
      </c>
      <c r="X262" s="32">
        <v>310</v>
      </c>
      <c r="Y262" s="32">
        <v>32</v>
      </c>
      <c r="Z262" s="32">
        <v>40</v>
      </c>
      <c r="AA262" s="32">
        <v>44</v>
      </c>
      <c r="AB262" s="33" t="s">
        <v>77</v>
      </c>
      <c r="AC262" s="30">
        <v>950</v>
      </c>
      <c r="AD262" s="31">
        <v>54</v>
      </c>
      <c r="AE262" s="33">
        <v>4.9000000000000004</v>
      </c>
      <c r="AF262" s="63">
        <v>44985</v>
      </c>
      <c r="AG262" s="29" t="s">
        <v>108</v>
      </c>
      <c r="AH262" s="29" t="s">
        <v>197</v>
      </c>
    </row>
    <row r="263" spans="1:34" ht="34.700000000000003" customHeight="1">
      <c r="A263" s="34"/>
      <c r="B263" s="28"/>
      <c r="C263" s="28"/>
      <c r="D263" s="29" t="s">
        <v>796</v>
      </c>
      <c r="E263" s="30" t="s">
        <v>108</v>
      </c>
      <c r="F263" s="30" t="s">
        <v>108</v>
      </c>
      <c r="G263" s="30" t="s">
        <v>108</v>
      </c>
      <c r="H263" s="31" t="s">
        <v>108</v>
      </c>
      <c r="I263" s="32" t="s">
        <v>108</v>
      </c>
      <c r="J263" s="33" t="s">
        <v>108</v>
      </c>
      <c r="K263" s="31" t="s">
        <v>108</v>
      </c>
      <c r="L263" s="32" t="s">
        <v>108</v>
      </c>
      <c r="M263" s="33" t="s">
        <v>108</v>
      </c>
      <c r="N263" s="31" t="s">
        <v>108</v>
      </c>
      <c r="O263" s="32" t="s">
        <v>108</v>
      </c>
      <c r="P263" s="33" t="s">
        <v>108</v>
      </c>
      <c r="Q263" s="31" t="s">
        <v>108</v>
      </c>
      <c r="R263" s="32" t="s">
        <v>108</v>
      </c>
      <c r="S263" s="32" t="s">
        <v>108</v>
      </c>
      <c r="T263" s="32" t="s">
        <v>108</v>
      </c>
      <c r="U263" s="32" t="s">
        <v>108</v>
      </c>
      <c r="V263" s="32" t="s">
        <v>108</v>
      </c>
      <c r="W263" s="32" t="s">
        <v>108</v>
      </c>
      <c r="X263" s="32" t="s">
        <v>108</v>
      </c>
      <c r="Y263" s="32" t="s">
        <v>108</v>
      </c>
      <c r="Z263" s="32" t="s">
        <v>108</v>
      </c>
      <c r="AA263" s="32" t="s">
        <v>108</v>
      </c>
      <c r="AB263" s="33" t="s">
        <v>108</v>
      </c>
      <c r="AC263" s="30" t="s">
        <v>108</v>
      </c>
      <c r="AD263" s="31" t="s">
        <v>108</v>
      </c>
      <c r="AE263" s="33" t="s">
        <v>108</v>
      </c>
      <c r="AF263" s="18" t="s">
        <v>108</v>
      </c>
      <c r="AG263" s="29" t="s">
        <v>275</v>
      </c>
      <c r="AH263" s="29" t="s">
        <v>108</v>
      </c>
    </row>
    <row r="264" spans="1:34" ht="34.700000000000003" customHeight="1">
      <c r="A264" s="34"/>
      <c r="B264" s="28"/>
      <c r="C264" s="28"/>
      <c r="D264" s="29" t="s">
        <v>796</v>
      </c>
      <c r="E264" s="30">
        <v>92.9</v>
      </c>
      <c r="F264" s="30">
        <v>0.8</v>
      </c>
      <c r="G264" s="30">
        <v>1.2</v>
      </c>
      <c r="H264" s="31">
        <v>30</v>
      </c>
      <c r="I264" s="32">
        <v>46</v>
      </c>
      <c r="J264" s="33">
        <v>46</v>
      </c>
      <c r="K264" s="31">
        <v>11</v>
      </c>
      <c r="L264" s="32">
        <v>13</v>
      </c>
      <c r="M264" s="33">
        <v>24</v>
      </c>
      <c r="N264" s="31">
        <v>28</v>
      </c>
      <c r="O264" s="32">
        <v>23</v>
      </c>
      <c r="P264" s="33">
        <v>51</v>
      </c>
      <c r="Q264" s="31">
        <v>37</v>
      </c>
      <c r="R264" s="32">
        <v>9.5</v>
      </c>
      <c r="S264" s="32">
        <v>43</v>
      </c>
      <c r="T264" s="32">
        <v>25</v>
      </c>
      <c r="U264" s="32">
        <v>58</v>
      </c>
      <c r="V264" s="32">
        <v>55</v>
      </c>
      <c r="W264" s="32">
        <v>100</v>
      </c>
      <c r="X264" s="32">
        <v>310</v>
      </c>
      <c r="Y264" s="32">
        <v>32</v>
      </c>
      <c r="Z264" s="32">
        <v>40</v>
      </c>
      <c r="AA264" s="32">
        <v>44</v>
      </c>
      <c r="AB264" s="33" t="s">
        <v>108</v>
      </c>
      <c r="AC264" s="30">
        <v>950</v>
      </c>
      <c r="AD264" s="31">
        <v>54</v>
      </c>
      <c r="AE264" s="33">
        <v>4.9000000000000004</v>
      </c>
      <c r="AF264" s="18" t="s">
        <v>108</v>
      </c>
      <c r="AG264" s="29" t="s">
        <v>274</v>
      </c>
      <c r="AH264" s="29" t="s">
        <v>108</v>
      </c>
    </row>
    <row r="265" spans="1:34" ht="34.700000000000003" customHeight="1">
      <c r="A265" s="34"/>
      <c r="B265" s="28"/>
      <c r="C265" s="28"/>
      <c r="D265" s="29" t="s">
        <v>796</v>
      </c>
      <c r="E265" s="30" t="s">
        <v>108</v>
      </c>
      <c r="F265" s="30" t="s">
        <v>108</v>
      </c>
      <c r="G265" s="30" t="s">
        <v>108</v>
      </c>
      <c r="H265" s="31" t="s">
        <v>108</v>
      </c>
      <c r="I265" s="32" t="s">
        <v>108</v>
      </c>
      <c r="J265" s="33" t="s">
        <v>108</v>
      </c>
      <c r="K265" s="31" t="s">
        <v>108</v>
      </c>
      <c r="L265" s="32" t="s">
        <v>108</v>
      </c>
      <c r="M265" s="33" t="s">
        <v>108</v>
      </c>
      <c r="N265" s="31" t="s">
        <v>108</v>
      </c>
      <c r="O265" s="32" t="s">
        <v>108</v>
      </c>
      <c r="P265" s="33" t="s">
        <v>108</v>
      </c>
      <c r="Q265" s="31" t="s">
        <v>108</v>
      </c>
      <c r="R265" s="32" t="s">
        <v>108</v>
      </c>
      <c r="S265" s="32" t="s">
        <v>108</v>
      </c>
      <c r="T265" s="32" t="s">
        <v>108</v>
      </c>
      <c r="U265" s="32" t="s">
        <v>108</v>
      </c>
      <c r="V265" s="32" t="s">
        <v>108</v>
      </c>
      <c r="W265" s="32" t="s">
        <v>108</v>
      </c>
      <c r="X265" s="32" t="s">
        <v>108</v>
      </c>
      <c r="Y265" s="32" t="s">
        <v>108</v>
      </c>
      <c r="Z265" s="32" t="s">
        <v>108</v>
      </c>
      <c r="AA265" s="32" t="s">
        <v>108</v>
      </c>
      <c r="AB265" s="33" t="s">
        <v>108</v>
      </c>
      <c r="AC265" s="30" t="s">
        <v>108</v>
      </c>
      <c r="AD265" s="31" t="s">
        <v>108</v>
      </c>
      <c r="AE265" s="33" t="s">
        <v>108</v>
      </c>
      <c r="AF265" s="18" t="s">
        <v>108</v>
      </c>
      <c r="AG265" s="29" t="s">
        <v>276</v>
      </c>
      <c r="AH265" s="29" t="s">
        <v>108</v>
      </c>
    </row>
    <row r="266" spans="1:34" ht="34.700000000000003" customHeight="1">
      <c r="A266" s="34"/>
      <c r="B266" s="28"/>
      <c r="C266" s="28"/>
      <c r="D266" s="29" t="s">
        <v>796</v>
      </c>
      <c r="E266" s="30" t="s">
        <v>108</v>
      </c>
      <c r="F266" s="30" t="s">
        <v>108</v>
      </c>
      <c r="G266" s="30" t="s">
        <v>108</v>
      </c>
      <c r="H266" s="31" t="s">
        <v>108</v>
      </c>
      <c r="I266" s="32" t="s">
        <v>108</v>
      </c>
      <c r="J266" s="33" t="s">
        <v>108</v>
      </c>
      <c r="K266" s="31" t="s">
        <v>108</v>
      </c>
      <c r="L266" s="32" t="s">
        <v>108</v>
      </c>
      <c r="M266" s="33" t="s">
        <v>108</v>
      </c>
      <c r="N266" s="31" t="s">
        <v>108</v>
      </c>
      <c r="O266" s="32" t="s">
        <v>108</v>
      </c>
      <c r="P266" s="33" t="s">
        <v>108</v>
      </c>
      <c r="Q266" s="31" t="s">
        <v>108</v>
      </c>
      <c r="R266" s="32" t="s">
        <v>108</v>
      </c>
      <c r="S266" s="32" t="s">
        <v>108</v>
      </c>
      <c r="T266" s="32" t="s">
        <v>108</v>
      </c>
      <c r="U266" s="32" t="s">
        <v>108</v>
      </c>
      <c r="V266" s="32" t="s">
        <v>108</v>
      </c>
      <c r="W266" s="32" t="s">
        <v>108</v>
      </c>
      <c r="X266" s="32" t="s">
        <v>108</v>
      </c>
      <c r="Y266" s="32" t="s">
        <v>108</v>
      </c>
      <c r="Z266" s="32" t="s">
        <v>108</v>
      </c>
      <c r="AA266" s="32" t="s">
        <v>108</v>
      </c>
      <c r="AB266" s="33" t="s">
        <v>108</v>
      </c>
      <c r="AC266" s="30" t="s">
        <v>108</v>
      </c>
      <c r="AD266" s="31" t="s">
        <v>108</v>
      </c>
      <c r="AE266" s="33" t="s">
        <v>108</v>
      </c>
      <c r="AF266" s="18" t="s">
        <v>108</v>
      </c>
      <c r="AG266" s="29" t="s">
        <v>713</v>
      </c>
      <c r="AH266" s="29" t="s">
        <v>108</v>
      </c>
    </row>
    <row r="267" spans="1:34" ht="34.700000000000003" customHeight="1">
      <c r="A267" s="34"/>
      <c r="B267" s="28"/>
      <c r="C267" s="28"/>
      <c r="D267" s="29" t="s">
        <v>796</v>
      </c>
      <c r="E267" s="30" t="s">
        <v>108</v>
      </c>
      <c r="F267" s="30" t="s">
        <v>108</v>
      </c>
      <c r="G267" s="30" t="s">
        <v>108</v>
      </c>
      <c r="H267" s="31" t="s">
        <v>108</v>
      </c>
      <c r="I267" s="32" t="s">
        <v>108</v>
      </c>
      <c r="J267" s="33" t="s">
        <v>108</v>
      </c>
      <c r="K267" s="31" t="s">
        <v>108</v>
      </c>
      <c r="L267" s="32" t="s">
        <v>108</v>
      </c>
      <c r="M267" s="33" t="s">
        <v>108</v>
      </c>
      <c r="N267" s="31" t="s">
        <v>108</v>
      </c>
      <c r="O267" s="32" t="s">
        <v>108</v>
      </c>
      <c r="P267" s="33" t="s">
        <v>108</v>
      </c>
      <c r="Q267" s="31" t="s">
        <v>108</v>
      </c>
      <c r="R267" s="32" t="s">
        <v>108</v>
      </c>
      <c r="S267" s="32" t="s">
        <v>108</v>
      </c>
      <c r="T267" s="32" t="s">
        <v>108</v>
      </c>
      <c r="U267" s="32" t="s">
        <v>108</v>
      </c>
      <c r="V267" s="32" t="s">
        <v>108</v>
      </c>
      <c r="W267" s="32" t="s">
        <v>108</v>
      </c>
      <c r="X267" s="32" t="s">
        <v>108</v>
      </c>
      <c r="Y267" s="32" t="s">
        <v>108</v>
      </c>
      <c r="Z267" s="32" t="s">
        <v>108</v>
      </c>
      <c r="AA267" s="32" t="s">
        <v>108</v>
      </c>
      <c r="AB267" s="33" t="s">
        <v>108</v>
      </c>
      <c r="AC267" s="30" t="s">
        <v>108</v>
      </c>
      <c r="AD267" s="31" t="s">
        <v>108</v>
      </c>
      <c r="AE267" s="33" t="s">
        <v>108</v>
      </c>
      <c r="AF267" s="18" t="s">
        <v>108</v>
      </c>
      <c r="AG267" s="29" t="s">
        <v>714</v>
      </c>
      <c r="AH267" s="29" t="s">
        <v>108</v>
      </c>
    </row>
    <row r="268" spans="1:34" ht="34.700000000000003" customHeight="1">
      <c r="A268" s="34" t="s">
        <v>190</v>
      </c>
      <c r="B268" s="28" t="s">
        <v>253</v>
      </c>
      <c r="C268" s="28"/>
      <c r="D268" s="29" t="s">
        <v>797</v>
      </c>
      <c r="E268" s="30">
        <v>94.8</v>
      </c>
      <c r="F268" s="30">
        <v>0.8</v>
      </c>
      <c r="G268" s="30">
        <v>1.1000000000000001</v>
      </c>
      <c r="H268" s="31">
        <v>28</v>
      </c>
      <c r="I268" s="32">
        <v>44</v>
      </c>
      <c r="J268" s="33">
        <v>44</v>
      </c>
      <c r="K268" s="31">
        <v>11</v>
      </c>
      <c r="L268" s="32">
        <v>11</v>
      </c>
      <c r="M268" s="33">
        <v>22</v>
      </c>
      <c r="N268" s="31">
        <v>26</v>
      </c>
      <c r="O268" s="32">
        <v>21</v>
      </c>
      <c r="P268" s="33">
        <v>48</v>
      </c>
      <c r="Q268" s="31">
        <v>35</v>
      </c>
      <c r="R268" s="32">
        <v>8.3000000000000007</v>
      </c>
      <c r="S268" s="32">
        <v>40</v>
      </c>
      <c r="T268" s="32">
        <v>25</v>
      </c>
      <c r="U268" s="32">
        <v>58</v>
      </c>
      <c r="V268" s="32">
        <v>55</v>
      </c>
      <c r="W268" s="32">
        <v>85</v>
      </c>
      <c r="X268" s="32">
        <v>270</v>
      </c>
      <c r="Y268" s="32">
        <v>30</v>
      </c>
      <c r="Z268" s="32">
        <v>37</v>
      </c>
      <c r="AA268" s="32">
        <v>39</v>
      </c>
      <c r="AB268" s="33" t="s">
        <v>77</v>
      </c>
      <c r="AC268" s="30">
        <v>870</v>
      </c>
      <c r="AD268" s="31">
        <v>46</v>
      </c>
      <c r="AE268" s="33">
        <v>3.6</v>
      </c>
      <c r="AF268" s="63">
        <v>44985</v>
      </c>
      <c r="AG268" s="29" t="s">
        <v>108</v>
      </c>
      <c r="AH268" s="29" t="s">
        <v>108</v>
      </c>
    </row>
    <row r="269" spans="1:34" ht="34.700000000000003" customHeight="1">
      <c r="A269" s="34"/>
      <c r="B269" s="28"/>
      <c r="C269" s="28"/>
      <c r="D269" s="29" t="s">
        <v>798</v>
      </c>
      <c r="E269" s="30">
        <v>94.8</v>
      </c>
      <c r="F269" s="30">
        <v>0.8</v>
      </c>
      <c r="G269" s="30">
        <v>1.1000000000000001</v>
      </c>
      <c r="H269" s="31">
        <v>28</v>
      </c>
      <c r="I269" s="32">
        <v>44</v>
      </c>
      <c r="J269" s="33">
        <v>44</v>
      </c>
      <c r="K269" s="31">
        <v>11</v>
      </c>
      <c r="L269" s="32">
        <v>11</v>
      </c>
      <c r="M269" s="33">
        <v>22</v>
      </c>
      <c r="N269" s="31">
        <v>26</v>
      </c>
      <c r="O269" s="32">
        <v>21</v>
      </c>
      <c r="P269" s="33">
        <v>48</v>
      </c>
      <c r="Q269" s="31">
        <v>35</v>
      </c>
      <c r="R269" s="32">
        <v>8.3000000000000007</v>
      </c>
      <c r="S269" s="32">
        <v>40</v>
      </c>
      <c r="T269" s="32">
        <v>25</v>
      </c>
      <c r="U269" s="32">
        <v>58</v>
      </c>
      <c r="V269" s="32">
        <v>55</v>
      </c>
      <c r="W269" s="32">
        <v>85</v>
      </c>
      <c r="X269" s="32">
        <v>270</v>
      </c>
      <c r="Y269" s="32">
        <v>30</v>
      </c>
      <c r="Z269" s="32">
        <v>37</v>
      </c>
      <c r="AA269" s="32">
        <v>39</v>
      </c>
      <c r="AB269" s="33" t="s">
        <v>77</v>
      </c>
      <c r="AC269" s="30">
        <v>870</v>
      </c>
      <c r="AD269" s="31">
        <v>46</v>
      </c>
      <c r="AE269" s="33">
        <v>3.6</v>
      </c>
      <c r="AF269" s="18" t="s">
        <v>108</v>
      </c>
      <c r="AG269" s="29" t="s">
        <v>275</v>
      </c>
      <c r="AH269" s="29" t="s">
        <v>108</v>
      </c>
    </row>
    <row r="270" spans="1:34" ht="34.700000000000003" customHeight="1">
      <c r="A270" s="34"/>
      <c r="B270" s="28"/>
      <c r="C270" s="28"/>
      <c r="D270" s="29" t="s">
        <v>798</v>
      </c>
      <c r="E270" s="30" t="s">
        <v>108</v>
      </c>
      <c r="F270" s="30" t="s">
        <v>108</v>
      </c>
      <c r="G270" s="30" t="s">
        <v>108</v>
      </c>
      <c r="H270" s="31" t="s">
        <v>108</v>
      </c>
      <c r="I270" s="32" t="s">
        <v>108</v>
      </c>
      <c r="J270" s="33" t="s">
        <v>108</v>
      </c>
      <c r="K270" s="31" t="s">
        <v>108</v>
      </c>
      <c r="L270" s="32" t="s">
        <v>108</v>
      </c>
      <c r="M270" s="33" t="s">
        <v>108</v>
      </c>
      <c r="N270" s="31" t="s">
        <v>108</v>
      </c>
      <c r="O270" s="32" t="s">
        <v>108</v>
      </c>
      <c r="P270" s="33" t="s">
        <v>108</v>
      </c>
      <c r="Q270" s="31" t="s">
        <v>108</v>
      </c>
      <c r="R270" s="32" t="s">
        <v>108</v>
      </c>
      <c r="S270" s="32" t="s">
        <v>108</v>
      </c>
      <c r="T270" s="32" t="s">
        <v>108</v>
      </c>
      <c r="U270" s="32" t="s">
        <v>108</v>
      </c>
      <c r="V270" s="32" t="s">
        <v>108</v>
      </c>
      <c r="W270" s="32" t="s">
        <v>108</v>
      </c>
      <c r="X270" s="32" t="s">
        <v>108</v>
      </c>
      <c r="Y270" s="32" t="s">
        <v>108</v>
      </c>
      <c r="Z270" s="32" t="s">
        <v>108</v>
      </c>
      <c r="AA270" s="32" t="s">
        <v>108</v>
      </c>
      <c r="AB270" s="33" t="s">
        <v>108</v>
      </c>
      <c r="AC270" s="30" t="s">
        <v>108</v>
      </c>
      <c r="AD270" s="31" t="s">
        <v>108</v>
      </c>
      <c r="AE270" s="33" t="s">
        <v>108</v>
      </c>
      <c r="AF270" s="18" t="s">
        <v>108</v>
      </c>
      <c r="AG270" s="29" t="s">
        <v>274</v>
      </c>
      <c r="AH270" s="29" t="s">
        <v>108</v>
      </c>
    </row>
    <row r="271" spans="1:34" ht="34.700000000000003" customHeight="1">
      <c r="A271" s="34"/>
      <c r="B271" s="28"/>
      <c r="C271" s="28"/>
      <c r="D271" s="29" t="s">
        <v>798</v>
      </c>
      <c r="E271" s="30" t="s">
        <v>108</v>
      </c>
      <c r="F271" s="30" t="s">
        <v>108</v>
      </c>
      <c r="G271" s="30" t="s">
        <v>108</v>
      </c>
      <c r="H271" s="31" t="s">
        <v>108</v>
      </c>
      <c r="I271" s="32" t="s">
        <v>108</v>
      </c>
      <c r="J271" s="33" t="s">
        <v>108</v>
      </c>
      <c r="K271" s="31" t="s">
        <v>108</v>
      </c>
      <c r="L271" s="32" t="s">
        <v>108</v>
      </c>
      <c r="M271" s="33" t="s">
        <v>108</v>
      </c>
      <c r="N271" s="31" t="s">
        <v>108</v>
      </c>
      <c r="O271" s="32" t="s">
        <v>108</v>
      </c>
      <c r="P271" s="33" t="s">
        <v>108</v>
      </c>
      <c r="Q271" s="31" t="s">
        <v>108</v>
      </c>
      <c r="R271" s="32" t="s">
        <v>108</v>
      </c>
      <c r="S271" s="32" t="s">
        <v>108</v>
      </c>
      <c r="T271" s="32" t="s">
        <v>108</v>
      </c>
      <c r="U271" s="32" t="s">
        <v>108</v>
      </c>
      <c r="V271" s="32" t="s">
        <v>108</v>
      </c>
      <c r="W271" s="32" t="s">
        <v>108</v>
      </c>
      <c r="X271" s="32" t="s">
        <v>108</v>
      </c>
      <c r="Y271" s="32" t="s">
        <v>108</v>
      </c>
      <c r="Z271" s="32" t="s">
        <v>108</v>
      </c>
      <c r="AA271" s="32" t="s">
        <v>108</v>
      </c>
      <c r="AB271" s="33" t="s">
        <v>108</v>
      </c>
      <c r="AC271" s="30" t="s">
        <v>108</v>
      </c>
      <c r="AD271" s="31" t="s">
        <v>108</v>
      </c>
      <c r="AE271" s="33" t="s">
        <v>108</v>
      </c>
      <c r="AF271" s="18" t="s">
        <v>108</v>
      </c>
      <c r="AG271" s="29" t="s">
        <v>276</v>
      </c>
      <c r="AH271" s="29" t="s">
        <v>108</v>
      </c>
    </row>
    <row r="272" spans="1:34" ht="34.700000000000003" customHeight="1">
      <c r="A272" s="34"/>
      <c r="B272" s="28"/>
      <c r="C272" s="28"/>
      <c r="D272" s="29" t="s">
        <v>798</v>
      </c>
      <c r="E272" s="30" t="s">
        <v>108</v>
      </c>
      <c r="F272" s="30" t="s">
        <v>108</v>
      </c>
      <c r="G272" s="30" t="s">
        <v>108</v>
      </c>
      <c r="H272" s="31" t="s">
        <v>108</v>
      </c>
      <c r="I272" s="32" t="s">
        <v>108</v>
      </c>
      <c r="J272" s="33" t="s">
        <v>108</v>
      </c>
      <c r="K272" s="31" t="s">
        <v>108</v>
      </c>
      <c r="L272" s="32" t="s">
        <v>108</v>
      </c>
      <c r="M272" s="33" t="s">
        <v>108</v>
      </c>
      <c r="N272" s="31" t="s">
        <v>108</v>
      </c>
      <c r="O272" s="32" t="s">
        <v>108</v>
      </c>
      <c r="P272" s="33" t="s">
        <v>108</v>
      </c>
      <c r="Q272" s="31" t="s">
        <v>108</v>
      </c>
      <c r="R272" s="32" t="s">
        <v>108</v>
      </c>
      <c r="S272" s="32" t="s">
        <v>108</v>
      </c>
      <c r="T272" s="32" t="s">
        <v>108</v>
      </c>
      <c r="U272" s="32" t="s">
        <v>108</v>
      </c>
      <c r="V272" s="32" t="s">
        <v>108</v>
      </c>
      <c r="W272" s="32" t="s">
        <v>108</v>
      </c>
      <c r="X272" s="32" t="s">
        <v>108</v>
      </c>
      <c r="Y272" s="32" t="s">
        <v>108</v>
      </c>
      <c r="Z272" s="32" t="s">
        <v>108</v>
      </c>
      <c r="AA272" s="32" t="s">
        <v>108</v>
      </c>
      <c r="AB272" s="33" t="s">
        <v>108</v>
      </c>
      <c r="AC272" s="30" t="s">
        <v>108</v>
      </c>
      <c r="AD272" s="31" t="s">
        <v>108</v>
      </c>
      <c r="AE272" s="33" t="s">
        <v>108</v>
      </c>
      <c r="AF272" s="18" t="s">
        <v>108</v>
      </c>
      <c r="AG272" s="29" t="s">
        <v>713</v>
      </c>
      <c r="AH272" s="29" t="s">
        <v>108</v>
      </c>
    </row>
    <row r="273" spans="1:34" ht="34.700000000000003" customHeight="1">
      <c r="A273" s="34"/>
      <c r="B273" s="28"/>
      <c r="C273" s="28"/>
      <c r="D273" s="29" t="s">
        <v>798</v>
      </c>
      <c r="E273" s="30" t="s">
        <v>108</v>
      </c>
      <c r="F273" s="30" t="s">
        <v>108</v>
      </c>
      <c r="G273" s="30" t="s">
        <v>108</v>
      </c>
      <c r="H273" s="31" t="s">
        <v>108</v>
      </c>
      <c r="I273" s="32" t="s">
        <v>108</v>
      </c>
      <c r="J273" s="33" t="s">
        <v>108</v>
      </c>
      <c r="K273" s="31" t="s">
        <v>108</v>
      </c>
      <c r="L273" s="32" t="s">
        <v>108</v>
      </c>
      <c r="M273" s="33" t="s">
        <v>108</v>
      </c>
      <c r="N273" s="31" t="s">
        <v>108</v>
      </c>
      <c r="O273" s="32" t="s">
        <v>108</v>
      </c>
      <c r="P273" s="33" t="s">
        <v>108</v>
      </c>
      <c r="Q273" s="31" t="s">
        <v>108</v>
      </c>
      <c r="R273" s="32" t="s">
        <v>108</v>
      </c>
      <c r="S273" s="32" t="s">
        <v>108</v>
      </c>
      <c r="T273" s="32" t="s">
        <v>108</v>
      </c>
      <c r="U273" s="32" t="s">
        <v>108</v>
      </c>
      <c r="V273" s="32" t="s">
        <v>108</v>
      </c>
      <c r="W273" s="32" t="s">
        <v>108</v>
      </c>
      <c r="X273" s="32" t="s">
        <v>108</v>
      </c>
      <c r="Y273" s="32" t="s">
        <v>108</v>
      </c>
      <c r="Z273" s="32" t="s">
        <v>108</v>
      </c>
      <c r="AA273" s="32" t="s">
        <v>108</v>
      </c>
      <c r="AB273" s="33" t="s">
        <v>108</v>
      </c>
      <c r="AC273" s="30" t="s">
        <v>108</v>
      </c>
      <c r="AD273" s="31" t="s">
        <v>108</v>
      </c>
      <c r="AE273" s="33" t="s">
        <v>108</v>
      </c>
      <c r="AF273" s="18" t="s">
        <v>108</v>
      </c>
      <c r="AG273" s="29" t="s">
        <v>714</v>
      </c>
      <c r="AH273" s="29" t="s">
        <v>108</v>
      </c>
    </row>
    <row r="274" spans="1:34" ht="34.700000000000003" customHeight="1">
      <c r="A274" s="34" t="s">
        <v>190</v>
      </c>
      <c r="B274" s="28" t="s">
        <v>799</v>
      </c>
      <c r="C274" s="28"/>
      <c r="D274" s="29" t="s">
        <v>800</v>
      </c>
      <c r="E274" s="30">
        <v>95.1</v>
      </c>
      <c r="F274" s="30">
        <v>0.7</v>
      </c>
      <c r="G274" s="30" t="s">
        <v>184</v>
      </c>
      <c r="H274" s="31">
        <v>27</v>
      </c>
      <c r="I274" s="32">
        <v>42</v>
      </c>
      <c r="J274" s="33">
        <v>41</v>
      </c>
      <c r="K274" s="31">
        <v>11</v>
      </c>
      <c r="L274" s="32">
        <v>11</v>
      </c>
      <c r="M274" s="33">
        <v>22</v>
      </c>
      <c r="N274" s="31">
        <v>26</v>
      </c>
      <c r="O274" s="32">
        <v>20</v>
      </c>
      <c r="P274" s="33">
        <v>46</v>
      </c>
      <c r="Q274" s="31">
        <v>33</v>
      </c>
      <c r="R274" s="32">
        <v>8.3000000000000007</v>
      </c>
      <c r="S274" s="32">
        <v>38</v>
      </c>
      <c r="T274" s="32">
        <v>22</v>
      </c>
      <c r="U274" s="32">
        <v>55</v>
      </c>
      <c r="V274" s="32">
        <v>53</v>
      </c>
      <c r="W274" s="32">
        <v>81</v>
      </c>
      <c r="X274" s="32">
        <v>270</v>
      </c>
      <c r="Y274" s="32">
        <v>29</v>
      </c>
      <c r="Z274" s="32">
        <v>35</v>
      </c>
      <c r="AA274" s="32">
        <v>37</v>
      </c>
      <c r="AB274" s="33" t="s">
        <v>77</v>
      </c>
      <c r="AC274" s="30">
        <v>840</v>
      </c>
      <c r="AD274" s="31">
        <v>46</v>
      </c>
      <c r="AE274" s="33">
        <v>4.4000000000000004</v>
      </c>
      <c r="AF274" s="63">
        <v>44985</v>
      </c>
      <c r="AG274" s="29" t="s">
        <v>108</v>
      </c>
      <c r="AH274" s="29" t="s">
        <v>108</v>
      </c>
    </row>
    <row r="275" spans="1:34" ht="34.700000000000003" customHeight="1">
      <c r="A275" s="34"/>
      <c r="B275" s="28"/>
      <c r="C275" s="28"/>
      <c r="D275" s="29" t="s">
        <v>801</v>
      </c>
      <c r="E275" s="30">
        <v>95.1</v>
      </c>
      <c r="F275" s="30">
        <v>0.7</v>
      </c>
      <c r="G275" s="30" t="s">
        <v>184</v>
      </c>
      <c r="H275" s="31">
        <v>27</v>
      </c>
      <c r="I275" s="32">
        <v>42</v>
      </c>
      <c r="J275" s="33">
        <v>41</v>
      </c>
      <c r="K275" s="31">
        <v>11</v>
      </c>
      <c r="L275" s="32">
        <v>11</v>
      </c>
      <c r="M275" s="33">
        <v>22</v>
      </c>
      <c r="N275" s="31">
        <v>26</v>
      </c>
      <c r="O275" s="32">
        <v>20</v>
      </c>
      <c r="P275" s="33">
        <v>46</v>
      </c>
      <c r="Q275" s="31">
        <v>33</v>
      </c>
      <c r="R275" s="32">
        <v>8.3000000000000007</v>
      </c>
      <c r="S275" s="32">
        <v>38</v>
      </c>
      <c r="T275" s="32">
        <v>22</v>
      </c>
      <c r="U275" s="32">
        <v>55</v>
      </c>
      <c r="V275" s="32">
        <v>53</v>
      </c>
      <c r="W275" s="32">
        <v>81</v>
      </c>
      <c r="X275" s="32">
        <v>270</v>
      </c>
      <c r="Y275" s="32">
        <v>29</v>
      </c>
      <c r="Z275" s="32">
        <v>35</v>
      </c>
      <c r="AA275" s="32">
        <v>37</v>
      </c>
      <c r="AB275" s="33" t="s">
        <v>77</v>
      </c>
      <c r="AC275" s="30">
        <v>840</v>
      </c>
      <c r="AD275" s="31">
        <v>46</v>
      </c>
      <c r="AE275" s="33">
        <v>4.4000000000000004</v>
      </c>
      <c r="AF275" s="18" t="s">
        <v>108</v>
      </c>
      <c r="AG275" s="29" t="s">
        <v>275</v>
      </c>
      <c r="AH275" s="29" t="s">
        <v>108</v>
      </c>
    </row>
    <row r="276" spans="1:34" ht="34.700000000000003" customHeight="1">
      <c r="A276" s="34"/>
      <c r="B276" s="28"/>
      <c r="C276" s="28"/>
      <c r="D276" s="29" t="s">
        <v>801</v>
      </c>
      <c r="E276" s="30" t="s">
        <v>108</v>
      </c>
      <c r="F276" s="30" t="s">
        <v>108</v>
      </c>
      <c r="G276" s="30" t="s">
        <v>108</v>
      </c>
      <c r="H276" s="31" t="s">
        <v>108</v>
      </c>
      <c r="I276" s="32" t="s">
        <v>108</v>
      </c>
      <c r="J276" s="33" t="s">
        <v>108</v>
      </c>
      <c r="K276" s="31" t="s">
        <v>108</v>
      </c>
      <c r="L276" s="32" t="s">
        <v>108</v>
      </c>
      <c r="M276" s="33" t="s">
        <v>108</v>
      </c>
      <c r="N276" s="31" t="s">
        <v>108</v>
      </c>
      <c r="O276" s="32" t="s">
        <v>108</v>
      </c>
      <c r="P276" s="33" t="s">
        <v>108</v>
      </c>
      <c r="Q276" s="31" t="s">
        <v>108</v>
      </c>
      <c r="R276" s="32" t="s">
        <v>108</v>
      </c>
      <c r="S276" s="32" t="s">
        <v>108</v>
      </c>
      <c r="T276" s="32" t="s">
        <v>108</v>
      </c>
      <c r="U276" s="32" t="s">
        <v>108</v>
      </c>
      <c r="V276" s="32" t="s">
        <v>108</v>
      </c>
      <c r="W276" s="32" t="s">
        <v>108</v>
      </c>
      <c r="X276" s="32" t="s">
        <v>108</v>
      </c>
      <c r="Y276" s="32" t="s">
        <v>108</v>
      </c>
      <c r="Z276" s="32" t="s">
        <v>108</v>
      </c>
      <c r="AA276" s="32" t="s">
        <v>108</v>
      </c>
      <c r="AB276" s="33" t="s">
        <v>108</v>
      </c>
      <c r="AC276" s="30" t="s">
        <v>108</v>
      </c>
      <c r="AD276" s="31" t="s">
        <v>108</v>
      </c>
      <c r="AE276" s="33" t="s">
        <v>108</v>
      </c>
      <c r="AF276" s="18" t="s">
        <v>108</v>
      </c>
      <c r="AG276" s="29" t="s">
        <v>274</v>
      </c>
      <c r="AH276" s="29" t="s">
        <v>108</v>
      </c>
    </row>
    <row r="277" spans="1:34" ht="34.700000000000003" customHeight="1">
      <c r="A277" s="34"/>
      <c r="B277" s="28"/>
      <c r="C277" s="28"/>
      <c r="D277" s="29" t="s">
        <v>801</v>
      </c>
      <c r="E277" s="30" t="s">
        <v>108</v>
      </c>
      <c r="F277" s="30" t="s">
        <v>108</v>
      </c>
      <c r="G277" s="30" t="s">
        <v>108</v>
      </c>
      <c r="H277" s="31" t="s">
        <v>108</v>
      </c>
      <c r="I277" s="32" t="s">
        <v>108</v>
      </c>
      <c r="J277" s="33" t="s">
        <v>108</v>
      </c>
      <c r="K277" s="31" t="s">
        <v>108</v>
      </c>
      <c r="L277" s="32" t="s">
        <v>108</v>
      </c>
      <c r="M277" s="33" t="s">
        <v>108</v>
      </c>
      <c r="N277" s="31" t="s">
        <v>108</v>
      </c>
      <c r="O277" s="32" t="s">
        <v>108</v>
      </c>
      <c r="P277" s="33" t="s">
        <v>108</v>
      </c>
      <c r="Q277" s="31" t="s">
        <v>108</v>
      </c>
      <c r="R277" s="32" t="s">
        <v>108</v>
      </c>
      <c r="S277" s="32" t="s">
        <v>108</v>
      </c>
      <c r="T277" s="32" t="s">
        <v>108</v>
      </c>
      <c r="U277" s="32" t="s">
        <v>108</v>
      </c>
      <c r="V277" s="32" t="s">
        <v>108</v>
      </c>
      <c r="W277" s="32" t="s">
        <v>108</v>
      </c>
      <c r="X277" s="32" t="s">
        <v>108</v>
      </c>
      <c r="Y277" s="32" t="s">
        <v>108</v>
      </c>
      <c r="Z277" s="32" t="s">
        <v>108</v>
      </c>
      <c r="AA277" s="32" t="s">
        <v>108</v>
      </c>
      <c r="AB277" s="33" t="s">
        <v>108</v>
      </c>
      <c r="AC277" s="30" t="s">
        <v>108</v>
      </c>
      <c r="AD277" s="31" t="s">
        <v>108</v>
      </c>
      <c r="AE277" s="33" t="s">
        <v>108</v>
      </c>
      <c r="AF277" s="18" t="s">
        <v>108</v>
      </c>
      <c r="AG277" s="29" t="s">
        <v>276</v>
      </c>
      <c r="AH277" s="29" t="s">
        <v>108</v>
      </c>
    </row>
    <row r="278" spans="1:34" ht="34.700000000000003" customHeight="1">
      <c r="A278" s="34"/>
      <c r="B278" s="28"/>
      <c r="C278" s="28"/>
      <c r="D278" s="29" t="s">
        <v>801</v>
      </c>
      <c r="E278" s="30" t="s">
        <v>108</v>
      </c>
      <c r="F278" s="30" t="s">
        <v>108</v>
      </c>
      <c r="G278" s="30" t="s">
        <v>108</v>
      </c>
      <c r="H278" s="31" t="s">
        <v>108</v>
      </c>
      <c r="I278" s="32" t="s">
        <v>108</v>
      </c>
      <c r="J278" s="33" t="s">
        <v>108</v>
      </c>
      <c r="K278" s="31" t="s">
        <v>108</v>
      </c>
      <c r="L278" s="32" t="s">
        <v>108</v>
      </c>
      <c r="M278" s="33" t="s">
        <v>108</v>
      </c>
      <c r="N278" s="31" t="s">
        <v>108</v>
      </c>
      <c r="O278" s="32" t="s">
        <v>108</v>
      </c>
      <c r="P278" s="33" t="s">
        <v>108</v>
      </c>
      <c r="Q278" s="31" t="s">
        <v>108</v>
      </c>
      <c r="R278" s="32" t="s">
        <v>108</v>
      </c>
      <c r="S278" s="32" t="s">
        <v>108</v>
      </c>
      <c r="T278" s="32" t="s">
        <v>108</v>
      </c>
      <c r="U278" s="32" t="s">
        <v>108</v>
      </c>
      <c r="V278" s="32" t="s">
        <v>108</v>
      </c>
      <c r="W278" s="32" t="s">
        <v>108</v>
      </c>
      <c r="X278" s="32" t="s">
        <v>108</v>
      </c>
      <c r="Y278" s="32" t="s">
        <v>108</v>
      </c>
      <c r="Z278" s="32" t="s">
        <v>108</v>
      </c>
      <c r="AA278" s="32" t="s">
        <v>108</v>
      </c>
      <c r="AB278" s="33" t="s">
        <v>108</v>
      </c>
      <c r="AC278" s="30" t="s">
        <v>108</v>
      </c>
      <c r="AD278" s="31" t="s">
        <v>108</v>
      </c>
      <c r="AE278" s="33" t="s">
        <v>108</v>
      </c>
      <c r="AF278" s="18" t="s">
        <v>108</v>
      </c>
      <c r="AG278" s="29" t="s">
        <v>713</v>
      </c>
      <c r="AH278" s="29" t="s">
        <v>108</v>
      </c>
    </row>
    <row r="279" spans="1:34" ht="34.700000000000003" customHeight="1">
      <c r="A279" s="34"/>
      <c r="B279" s="28"/>
      <c r="C279" s="28"/>
      <c r="D279" s="29" t="s">
        <v>801</v>
      </c>
      <c r="E279" s="30" t="s">
        <v>108</v>
      </c>
      <c r="F279" s="30" t="s">
        <v>108</v>
      </c>
      <c r="G279" s="30" t="s">
        <v>108</v>
      </c>
      <c r="H279" s="31" t="s">
        <v>108</v>
      </c>
      <c r="I279" s="32" t="s">
        <v>108</v>
      </c>
      <c r="J279" s="33" t="s">
        <v>108</v>
      </c>
      <c r="K279" s="31" t="s">
        <v>108</v>
      </c>
      <c r="L279" s="32" t="s">
        <v>108</v>
      </c>
      <c r="M279" s="33" t="s">
        <v>108</v>
      </c>
      <c r="N279" s="31" t="s">
        <v>108</v>
      </c>
      <c r="O279" s="32" t="s">
        <v>108</v>
      </c>
      <c r="P279" s="33" t="s">
        <v>108</v>
      </c>
      <c r="Q279" s="31" t="s">
        <v>108</v>
      </c>
      <c r="R279" s="32" t="s">
        <v>108</v>
      </c>
      <c r="S279" s="32" t="s">
        <v>108</v>
      </c>
      <c r="T279" s="32" t="s">
        <v>108</v>
      </c>
      <c r="U279" s="32" t="s">
        <v>108</v>
      </c>
      <c r="V279" s="32" t="s">
        <v>108</v>
      </c>
      <c r="W279" s="32" t="s">
        <v>108</v>
      </c>
      <c r="X279" s="32" t="s">
        <v>108</v>
      </c>
      <c r="Y279" s="32" t="s">
        <v>108</v>
      </c>
      <c r="Z279" s="32" t="s">
        <v>108</v>
      </c>
      <c r="AA279" s="32" t="s">
        <v>108</v>
      </c>
      <c r="AB279" s="33" t="s">
        <v>108</v>
      </c>
      <c r="AC279" s="30" t="s">
        <v>108</v>
      </c>
      <c r="AD279" s="31" t="s">
        <v>108</v>
      </c>
      <c r="AE279" s="33" t="s">
        <v>108</v>
      </c>
      <c r="AF279" s="18" t="s">
        <v>108</v>
      </c>
      <c r="AG279" s="29" t="s">
        <v>714</v>
      </c>
      <c r="AH279" s="29" t="s">
        <v>108</v>
      </c>
    </row>
    <row r="280" spans="1:34" ht="34.700000000000003" customHeight="1">
      <c r="A280" s="34" t="s">
        <v>190</v>
      </c>
      <c r="B280" s="28" t="s">
        <v>202</v>
      </c>
      <c r="C280" s="28"/>
      <c r="D280" s="29" t="s">
        <v>203</v>
      </c>
      <c r="E280" s="30">
        <v>89.6</v>
      </c>
      <c r="F280" s="30">
        <v>0.5</v>
      </c>
      <c r="G280" s="30">
        <v>0.7</v>
      </c>
      <c r="H280" s="31">
        <v>25</v>
      </c>
      <c r="I280" s="32">
        <v>37</v>
      </c>
      <c r="J280" s="33">
        <v>34</v>
      </c>
      <c r="K280" s="31">
        <v>8.6999999999999993</v>
      </c>
      <c r="L280" s="32">
        <v>9.1</v>
      </c>
      <c r="M280" s="33">
        <v>18</v>
      </c>
      <c r="N280" s="31">
        <v>25</v>
      </c>
      <c r="O280" s="32">
        <v>18</v>
      </c>
      <c r="P280" s="33">
        <v>42</v>
      </c>
      <c r="Q280" s="31">
        <v>27</v>
      </c>
      <c r="R280" s="32">
        <v>8.1999999999999993</v>
      </c>
      <c r="S280" s="32">
        <v>34</v>
      </c>
      <c r="T280" s="32">
        <v>13</v>
      </c>
      <c r="U280" s="32">
        <v>31</v>
      </c>
      <c r="V280" s="32">
        <v>54</v>
      </c>
      <c r="W280" s="32">
        <v>84</v>
      </c>
      <c r="X280" s="32">
        <v>120</v>
      </c>
      <c r="Y280" s="32">
        <v>24</v>
      </c>
      <c r="Z280" s="32">
        <v>23</v>
      </c>
      <c r="AA280" s="32">
        <v>33</v>
      </c>
      <c r="AB280" s="33" t="s">
        <v>77</v>
      </c>
      <c r="AC280" s="30">
        <v>600</v>
      </c>
      <c r="AD280" s="31">
        <v>22</v>
      </c>
      <c r="AE280" s="33" t="s">
        <v>77</v>
      </c>
      <c r="AF280" s="63">
        <v>44985</v>
      </c>
      <c r="AG280" s="29" t="s">
        <v>108</v>
      </c>
      <c r="AH280" s="29" t="s">
        <v>200</v>
      </c>
    </row>
    <row r="281" spans="1:34" ht="34.700000000000003" customHeight="1">
      <c r="A281" s="34"/>
      <c r="B281" s="28"/>
      <c r="C281" s="28"/>
      <c r="D281" s="29" t="s">
        <v>802</v>
      </c>
      <c r="E281" s="30" t="s">
        <v>108</v>
      </c>
      <c r="F281" s="30" t="s">
        <v>108</v>
      </c>
      <c r="G281" s="30" t="s">
        <v>108</v>
      </c>
      <c r="H281" s="31" t="s">
        <v>108</v>
      </c>
      <c r="I281" s="32" t="s">
        <v>108</v>
      </c>
      <c r="J281" s="33" t="s">
        <v>108</v>
      </c>
      <c r="K281" s="31" t="s">
        <v>108</v>
      </c>
      <c r="L281" s="32" t="s">
        <v>108</v>
      </c>
      <c r="M281" s="33" t="s">
        <v>108</v>
      </c>
      <c r="N281" s="31" t="s">
        <v>108</v>
      </c>
      <c r="O281" s="32" t="s">
        <v>108</v>
      </c>
      <c r="P281" s="33" t="s">
        <v>108</v>
      </c>
      <c r="Q281" s="31" t="s">
        <v>108</v>
      </c>
      <c r="R281" s="32" t="s">
        <v>108</v>
      </c>
      <c r="S281" s="32" t="s">
        <v>108</v>
      </c>
      <c r="T281" s="32" t="s">
        <v>108</v>
      </c>
      <c r="U281" s="32" t="s">
        <v>108</v>
      </c>
      <c r="V281" s="32" t="s">
        <v>108</v>
      </c>
      <c r="W281" s="32" t="s">
        <v>108</v>
      </c>
      <c r="X281" s="32" t="s">
        <v>108</v>
      </c>
      <c r="Y281" s="32" t="s">
        <v>108</v>
      </c>
      <c r="Z281" s="32" t="s">
        <v>108</v>
      </c>
      <c r="AA281" s="32" t="s">
        <v>108</v>
      </c>
      <c r="AB281" s="33" t="s">
        <v>108</v>
      </c>
      <c r="AC281" s="30" t="s">
        <v>108</v>
      </c>
      <c r="AD281" s="31" t="s">
        <v>108</v>
      </c>
      <c r="AE281" s="33" t="s">
        <v>108</v>
      </c>
      <c r="AF281" s="18" t="s">
        <v>108</v>
      </c>
      <c r="AG281" s="29" t="s">
        <v>275</v>
      </c>
      <c r="AH281" s="29" t="s">
        <v>108</v>
      </c>
    </row>
    <row r="282" spans="1:34" ht="34.700000000000003" customHeight="1">
      <c r="A282" s="34"/>
      <c r="B282" s="28"/>
      <c r="C282" s="28"/>
      <c r="D282" s="29" t="s">
        <v>802</v>
      </c>
      <c r="E282" s="30">
        <v>89.6</v>
      </c>
      <c r="F282" s="30">
        <v>0.5</v>
      </c>
      <c r="G282" s="30">
        <v>0.7</v>
      </c>
      <c r="H282" s="31">
        <v>25</v>
      </c>
      <c r="I282" s="32">
        <v>37</v>
      </c>
      <c r="J282" s="33">
        <v>34</v>
      </c>
      <c r="K282" s="31">
        <v>8.6999999999999993</v>
      </c>
      <c r="L282" s="32">
        <v>9.1</v>
      </c>
      <c r="M282" s="33">
        <v>18</v>
      </c>
      <c r="N282" s="31">
        <v>25</v>
      </c>
      <c r="O282" s="32">
        <v>18</v>
      </c>
      <c r="P282" s="33">
        <v>42</v>
      </c>
      <c r="Q282" s="31">
        <v>27</v>
      </c>
      <c r="R282" s="32">
        <v>8.1999999999999993</v>
      </c>
      <c r="S282" s="32">
        <v>34</v>
      </c>
      <c r="T282" s="32">
        <v>13</v>
      </c>
      <c r="U282" s="32">
        <v>31</v>
      </c>
      <c r="V282" s="32">
        <v>54</v>
      </c>
      <c r="W282" s="32">
        <v>84</v>
      </c>
      <c r="X282" s="32">
        <v>120</v>
      </c>
      <c r="Y282" s="32">
        <v>24</v>
      </c>
      <c r="Z282" s="32">
        <v>23</v>
      </c>
      <c r="AA282" s="32">
        <v>33</v>
      </c>
      <c r="AB282" s="33" t="s">
        <v>108</v>
      </c>
      <c r="AC282" s="30">
        <v>600</v>
      </c>
      <c r="AD282" s="31">
        <v>22</v>
      </c>
      <c r="AE282" s="33" t="s">
        <v>108</v>
      </c>
      <c r="AF282" s="18" t="s">
        <v>108</v>
      </c>
      <c r="AG282" s="29" t="s">
        <v>274</v>
      </c>
      <c r="AH282" s="29" t="s">
        <v>108</v>
      </c>
    </row>
    <row r="283" spans="1:34" ht="34.700000000000003" customHeight="1">
      <c r="A283" s="34"/>
      <c r="B283" s="28"/>
      <c r="C283" s="28"/>
      <c r="D283" s="29" t="s">
        <v>802</v>
      </c>
      <c r="E283" s="30" t="s">
        <v>108</v>
      </c>
      <c r="F283" s="30" t="s">
        <v>108</v>
      </c>
      <c r="G283" s="30" t="s">
        <v>108</v>
      </c>
      <c r="H283" s="31" t="s">
        <v>108</v>
      </c>
      <c r="I283" s="32" t="s">
        <v>108</v>
      </c>
      <c r="J283" s="33" t="s">
        <v>108</v>
      </c>
      <c r="K283" s="31" t="s">
        <v>108</v>
      </c>
      <c r="L283" s="32" t="s">
        <v>108</v>
      </c>
      <c r="M283" s="33" t="s">
        <v>108</v>
      </c>
      <c r="N283" s="31" t="s">
        <v>108</v>
      </c>
      <c r="O283" s="32" t="s">
        <v>108</v>
      </c>
      <c r="P283" s="33" t="s">
        <v>108</v>
      </c>
      <c r="Q283" s="31" t="s">
        <v>108</v>
      </c>
      <c r="R283" s="32" t="s">
        <v>108</v>
      </c>
      <c r="S283" s="32" t="s">
        <v>108</v>
      </c>
      <c r="T283" s="32" t="s">
        <v>108</v>
      </c>
      <c r="U283" s="32" t="s">
        <v>108</v>
      </c>
      <c r="V283" s="32" t="s">
        <v>108</v>
      </c>
      <c r="W283" s="32" t="s">
        <v>108</v>
      </c>
      <c r="X283" s="32" t="s">
        <v>108</v>
      </c>
      <c r="Y283" s="32" t="s">
        <v>108</v>
      </c>
      <c r="Z283" s="32" t="s">
        <v>108</v>
      </c>
      <c r="AA283" s="32" t="s">
        <v>108</v>
      </c>
      <c r="AB283" s="33" t="s">
        <v>108</v>
      </c>
      <c r="AC283" s="30" t="s">
        <v>108</v>
      </c>
      <c r="AD283" s="31" t="s">
        <v>108</v>
      </c>
      <c r="AE283" s="33" t="s">
        <v>108</v>
      </c>
      <c r="AF283" s="18" t="s">
        <v>108</v>
      </c>
      <c r="AG283" s="29" t="s">
        <v>276</v>
      </c>
      <c r="AH283" s="29" t="s">
        <v>108</v>
      </c>
    </row>
    <row r="284" spans="1:34" ht="34.700000000000003" customHeight="1">
      <c r="A284" s="34"/>
      <c r="B284" s="28"/>
      <c r="C284" s="28"/>
      <c r="D284" s="29" t="s">
        <v>802</v>
      </c>
      <c r="E284" s="30" t="s">
        <v>108</v>
      </c>
      <c r="F284" s="30" t="s">
        <v>108</v>
      </c>
      <c r="G284" s="30" t="s">
        <v>108</v>
      </c>
      <c r="H284" s="31" t="s">
        <v>108</v>
      </c>
      <c r="I284" s="32" t="s">
        <v>108</v>
      </c>
      <c r="J284" s="33" t="s">
        <v>108</v>
      </c>
      <c r="K284" s="31" t="s">
        <v>108</v>
      </c>
      <c r="L284" s="32" t="s">
        <v>108</v>
      </c>
      <c r="M284" s="33" t="s">
        <v>108</v>
      </c>
      <c r="N284" s="31" t="s">
        <v>108</v>
      </c>
      <c r="O284" s="32" t="s">
        <v>108</v>
      </c>
      <c r="P284" s="33" t="s">
        <v>108</v>
      </c>
      <c r="Q284" s="31" t="s">
        <v>108</v>
      </c>
      <c r="R284" s="32" t="s">
        <v>108</v>
      </c>
      <c r="S284" s="32" t="s">
        <v>108</v>
      </c>
      <c r="T284" s="32" t="s">
        <v>108</v>
      </c>
      <c r="U284" s="32" t="s">
        <v>108</v>
      </c>
      <c r="V284" s="32" t="s">
        <v>108</v>
      </c>
      <c r="W284" s="32" t="s">
        <v>108</v>
      </c>
      <c r="X284" s="32" t="s">
        <v>108</v>
      </c>
      <c r="Y284" s="32" t="s">
        <v>108</v>
      </c>
      <c r="Z284" s="32" t="s">
        <v>108</v>
      </c>
      <c r="AA284" s="32" t="s">
        <v>108</v>
      </c>
      <c r="AB284" s="33" t="s">
        <v>108</v>
      </c>
      <c r="AC284" s="30" t="s">
        <v>108</v>
      </c>
      <c r="AD284" s="31" t="s">
        <v>108</v>
      </c>
      <c r="AE284" s="33" t="s">
        <v>108</v>
      </c>
      <c r="AF284" s="18" t="s">
        <v>108</v>
      </c>
      <c r="AG284" s="29" t="s">
        <v>713</v>
      </c>
      <c r="AH284" s="29" t="s">
        <v>108</v>
      </c>
    </row>
    <row r="285" spans="1:34" ht="34.700000000000003" customHeight="1">
      <c r="A285" s="34"/>
      <c r="B285" s="28"/>
      <c r="C285" s="28"/>
      <c r="D285" s="29" t="s">
        <v>802</v>
      </c>
      <c r="E285" s="30" t="s">
        <v>108</v>
      </c>
      <c r="F285" s="30" t="s">
        <v>108</v>
      </c>
      <c r="G285" s="30" t="s">
        <v>108</v>
      </c>
      <c r="H285" s="31" t="s">
        <v>108</v>
      </c>
      <c r="I285" s="32" t="s">
        <v>108</v>
      </c>
      <c r="J285" s="33" t="s">
        <v>108</v>
      </c>
      <c r="K285" s="31" t="s">
        <v>108</v>
      </c>
      <c r="L285" s="32" t="s">
        <v>108</v>
      </c>
      <c r="M285" s="33" t="s">
        <v>108</v>
      </c>
      <c r="N285" s="31" t="s">
        <v>108</v>
      </c>
      <c r="O285" s="32" t="s">
        <v>108</v>
      </c>
      <c r="P285" s="33" t="s">
        <v>108</v>
      </c>
      <c r="Q285" s="31" t="s">
        <v>108</v>
      </c>
      <c r="R285" s="32" t="s">
        <v>108</v>
      </c>
      <c r="S285" s="32" t="s">
        <v>108</v>
      </c>
      <c r="T285" s="32" t="s">
        <v>108</v>
      </c>
      <c r="U285" s="32" t="s">
        <v>108</v>
      </c>
      <c r="V285" s="32" t="s">
        <v>108</v>
      </c>
      <c r="W285" s="32" t="s">
        <v>108</v>
      </c>
      <c r="X285" s="32" t="s">
        <v>108</v>
      </c>
      <c r="Y285" s="32" t="s">
        <v>108</v>
      </c>
      <c r="Z285" s="32" t="s">
        <v>108</v>
      </c>
      <c r="AA285" s="32" t="s">
        <v>108</v>
      </c>
      <c r="AB285" s="33" t="s">
        <v>108</v>
      </c>
      <c r="AC285" s="30" t="s">
        <v>108</v>
      </c>
      <c r="AD285" s="31" t="s">
        <v>108</v>
      </c>
      <c r="AE285" s="33" t="s">
        <v>108</v>
      </c>
      <c r="AF285" s="18" t="s">
        <v>108</v>
      </c>
      <c r="AG285" s="29" t="s">
        <v>714</v>
      </c>
      <c r="AH285" s="29" t="s">
        <v>108</v>
      </c>
    </row>
    <row r="286" spans="1:34" ht="34.700000000000003" customHeight="1">
      <c r="A286" s="34" t="s">
        <v>190</v>
      </c>
      <c r="B286" s="28" t="s">
        <v>803</v>
      </c>
      <c r="C286" s="28"/>
      <c r="D286" s="29" t="s">
        <v>804</v>
      </c>
      <c r="E286" s="30">
        <v>91.5</v>
      </c>
      <c r="F286" s="30">
        <v>0.4</v>
      </c>
      <c r="G286" s="30">
        <v>0.5</v>
      </c>
      <c r="H286" s="31">
        <v>20</v>
      </c>
      <c r="I286" s="32">
        <v>30</v>
      </c>
      <c r="J286" s="33">
        <v>28</v>
      </c>
      <c r="K286" s="31">
        <v>7.5</v>
      </c>
      <c r="L286" s="32">
        <v>6.4</v>
      </c>
      <c r="M286" s="33">
        <v>14</v>
      </c>
      <c r="N286" s="31">
        <v>19</v>
      </c>
      <c r="O286" s="32">
        <v>14</v>
      </c>
      <c r="P286" s="33">
        <v>33</v>
      </c>
      <c r="Q286" s="31">
        <v>22</v>
      </c>
      <c r="R286" s="32">
        <v>6.7</v>
      </c>
      <c r="S286" s="32">
        <v>26</v>
      </c>
      <c r="T286" s="32">
        <v>10</v>
      </c>
      <c r="U286" s="32">
        <v>25</v>
      </c>
      <c r="V286" s="32">
        <v>49</v>
      </c>
      <c r="W286" s="32">
        <v>59</v>
      </c>
      <c r="X286" s="32">
        <v>79</v>
      </c>
      <c r="Y286" s="32">
        <v>20</v>
      </c>
      <c r="Z286" s="32">
        <v>18</v>
      </c>
      <c r="AA286" s="32">
        <v>27</v>
      </c>
      <c r="AB286" s="33" t="s">
        <v>77</v>
      </c>
      <c r="AC286" s="30">
        <v>470</v>
      </c>
      <c r="AD286" s="31">
        <v>15</v>
      </c>
      <c r="AE286" s="33" t="s">
        <v>77</v>
      </c>
      <c r="AF286" s="63">
        <v>44985</v>
      </c>
      <c r="AG286" s="29" t="s">
        <v>108</v>
      </c>
      <c r="AH286" s="29" t="s">
        <v>108</v>
      </c>
    </row>
    <row r="287" spans="1:34" ht="34.700000000000003" customHeight="1">
      <c r="A287" s="34"/>
      <c r="B287" s="28"/>
      <c r="C287" s="28"/>
      <c r="D287" s="29" t="s">
        <v>805</v>
      </c>
      <c r="E287" s="30">
        <v>91.5</v>
      </c>
      <c r="F287" s="30">
        <v>0.4</v>
      </c>
      <c r="G287" s="30">
        <v>0.5</v>
      </c>
      <c r="H287" s="31">
        <v>20</v>
      </c>
      <c r="I287" s="32">
        <v>30</v>
      </c>
      <c r="J287" s="33">
        <v>28</v>
      </c>
      <c r="K287" s="31">
        <v>7.5</v>
      </c>
      <c r="L287" s="32">
        <v>6.4</v>
      </c>
      <c r="M287" s="33">
        <v>14</v>
      </c>
      <c r="N287" s="31">
        <v>19</v>
      </c>
      <c r="O287" s="32">
        <v>14</v>
      </c>
      <c r="P287" s="33">
        <v>33</v>
      </c>
      <c r="Q287" s="31">
        <v>22</v>
      </c>
      <c r="R287" s="32">
        <v>6.7</v>
      </c>
      <c r="S287" s="32">
        <v>26</v>
      </c>
      <c r="T287" s="32">
        <v>10</v>
      </c>
      <c r="U287" s="32">
        <v>25</v>
      </c>
      <c r="V287" s="32">
        <v>49</v>
      </c>
      <c r="W287" s="32">
        <v>59</v>
      </c>
      <c r="X287" s="32">
        <v>79</v>
      </c>
      <c r="Y287" s="32">
        <v>20</v>
      </c>
      <c r="Z287" s="32">
        <v>18</v>
      </c>
      <c r="AA287" s="32">
        <v>27</v>
      </c>
      <c r="AB287" s="33" t="s">
        <v>77</v>
      </c>
      <c r="AC287" s="30">
        <v>470</v>
      </c>
      <c r="AD287" s="31">
        <v>15</v>
      </c>
      <c r="AE287" s="33" t="s">
        <v>77</v>
      </c>
      <c r="AF287" s="18" t="s">
        <v>108</v>
      </c>
      <c r="AG287" s="29" t="s">
        <v>275</v>
      </c>
      <c r="AH287" s="29" t="s">
        <v>108</v>
      </c>
    </row>
    <row r="288" spans="1:34" ht="34.700000000000003" customHeight="1">
      <c r="A288" s="34"/>
      <c r="B288" s="28"/>
      <c r="C288" s="28"/>
      <c r="D288" s="29" t="s">
        <v>805</v>
      </c>
      <c r="E288" s="30" t="s">
        <v>108</v>
      </c>
      <c r="F288" s="30" t="s">
        <v>108</v>
      </c>
      <c r="G288" s="30" t="s">
        <v>108</v>
      </c>
      <c r="H288" s="31" t="s">
        <v>108</v>
      </c>
      <c r="I288" s="32" t="s">
        <v>108</v>
      </c>
      <c r="J288" s="33" t="s">
        <v>108</v>
      </c>
      <c r="K288" s="31" t="s">
        <v>108</v>
      </c>
      <c r="L288" s="32" t="s">
        <v>108</v>
      </c>
      <c r="M288" s="33" t="s">
        <v>108</v>
      </c>
      <c r="N288" s="31" t="s">
        <v>108</v>
      </c>
      <c r="O288" s="32" t="s">
        <v>108</v>
      </c>
      <c r="P288" s="33" t="s">
        <v>108</v>
      </c>
      <c r="Q288" s="31" t="s">
        <v>108</v>
      </c>
      <c r="R288" s="32" t="s">
        <v>108</v>
      </c>
      <c r="S288" s="32" t="s">
        <v>108</v>
      </c>
      <c r="T288" s="32" t="s">
        <v>108</v>
      </c>
      <c r="U288" s="32" t="s">
        <v>108</v>
      </c>
      <c r="V288" s="32" t="s">
        <v>108</v>
      </c>
      <c r="W288" s="32" t="s">
        <v>108</v>
      </c>
      <c r="X288" s="32" t="s">
        <v>108</v>
      </c>
      <c r="Y288" s="32" t="s">
        <v>108</v>
      </c>
      <c r="Z288" s="32" t="s">
        <v>108</v>
      </c>
      <c r="AA288" s="32" t="s">
        <v>108</v>
      </c>
      <c r="AB288" s="33" t="s">
        <v>108</v>
      </c>
      <c r="AC288" s="30" t="s">
        <v>108</v>
      </c>
      <c r="AD288" s="31" t="s">
        <v>108</v>
      </c>
      <c r="AE288" s="33" t="s">
        <v>108</v>
      </c>
      <c r="AF288" s="18" t="s">
        <v>108</v>
      </c>
      <c r="AG288" s="29" t="s">
        <v>274</v>
      </c>
      <c r="AH288" s="29" t="s">
        <v>108</v>
      </c>
    </row>
    <row r="289" spans="1:34" ht="34.700000000000003" customHeight="1">
      <c r="A289" s="34"/>
      <c r="B289" s="28"/>
      <c r="C289" s="28"/>
      <c r="D289" s="29" t="s">
        <v>805</v>
      </c>
      <c r="E289" s="30" t="s">
        <v>108</v>
      </c>
      <c r="F289" s="30" t="s">
        <v>108</v>
      </c>
      <c r="G289" s="30" t="s">
        <v>108</v>
      </c>
      <c r="H289" s="31" t="s">
        <v>108</v>
      </c>
      <c r="I289" s="32" t="s">
        <v>108</v>
      </c>
      <c r="J289" s="33" t="s">
        <v>108</v>
      </c>
      <c r="K289" s="31" t="s">
        <v>108</v>
      </c>
      <c r="L289" s="32" t="s">
        <v>108</v>
      </c>
      <c r="M289" s="33" t="s">
        <v>108</v>
      </c>
      <c r="N289" s="31" t="s">
        <v>108</v>
      </c>
      <c r="O289" s="32" t="s">
        <v>108</v>
      </c>
      <c r="P289" s="33" t="s">
        <v>108</v>
      </c>
      <c r="Q289" s="31" t="s">
        <v>108</v>
      </c>
      <c r="R289" s="32" t="s">
        <v>108</v>
      </c>
      <c r="S289" s="32" t="s">
        <v>108</v>
      </c>
      <c r="T289" s="32" t="s">
        <v>108</v>
      </c>
      <c r="U289" s="32" t="s">
        <v>108</v>
      </c>
      <c r="V289" s="32" t="s">
        <v>108</v>
      </c>
      <c r="W289" s="32" t="s">
        <v>108</v>
      </c>
      <c r="X289" s="32" t="s">
        <v>108</v>
      </c>
      <c r="Y289" s="32" t="s">
        <v>108</v>
      </c>
      <c r="Z289" s="32" t="s">
        <v>108</v>
      </c>
      <c r="AA289" s="32" t="s">
        <v>108</v>
      </c>
      <c r="AB289" s="33" t="s">
        <v>108</v>
      </c>
      <c r="AC289" s="30" t="s">
        <v>108</v>
      </c>
      <c r="AD289" s="31" t="s">
        <v>108</v>
      </c>
      <c r="AE289" s="33" t="s">
        <v>108</v>
      </c>
      <c r="AF289" s="18" t="s">
        <v>108</v>
      </c>
      <c r="AG289" s="29" t="s">
        <v>276</v>
      </c>
      <c r="AH289" s="29" t="s">
        <v>108</v>
      </c>
    </row>
    <row r="290" spans="1:34" ht="34.700000000000003" customHeight="1">
      <c r="A290" s="34"/>
      <c r="B290" s="28"/>
      <c r="C290" s="28"/>
      <c r="D290" s="29" t="s">
        <v>805</v>
      </c>
      <c r="E290" s="30" t="s">
        <v>108</v>
      </c>
      <c r="F290" s="30" t="s">
        <v>108</v>
      </c>
      <c r="G290" s="30" t="s">
        <v>108</v>
      </c>
      <c r="H290" s="31" t="s">
        <v>108</v>
      </c>
      <c r="I290" s="32" t="s">
        <v>108</v>
      </c>
      <c r="J290" s="33" t="s">
        <v>108</v>
      </c>
      <c r="K290" s="31" t="s">
        <v>108</v>
      </c>
      <c r="L290" s="32" t="s">
        <v>108</v>
      </c>
      <c r="M290" s="33" t="s">
        <v>108</v>
      </c>
      <c r="N290" s="31" t="s">
        <v>108</v>
      </c>
      <c r="O290" s="32" t="s">
        <v>108</v>
      </c>
      <c r="P290" s="33" t="s">
        <v>108</v>
      </c>
      <c r="Q290" s="31" t="s">
        <v>108</v>
      </c>
      <c r="R290" s="32" t="s">
        <v>108</v>
      </c>
      <c r="S290" s="32" t="s">
        <v>108</v>
      </c>
      <c r="T290" s="32" t="s">
        <v>108</v>
      </c>
      <c r="U290" s="32" t="s">
        <v>108</v>
      </c>
      <c r="V290" s="32" t="s">
        <v>108</v>
      </c>
      <c r="W290" s="32" t="s">
        <v>108</v>
      </c>
      <c r="X290" s="32" t="s">
        <v>108</v>
      </c>
      <c r="Y290" s="32" t="s">
        <v>108</v>
      </c>
      <c r="Z290" s="32" t="s">
        <v>108</v>
      </c>
      <c r="AA290" s="32" t="s">
        <v>108</v>
      </c>
      <c r="AB290" s="33" t="s">
        <v>108</v>
      </c>
      <c r="AC290" s="30" t="s">
        <v>108</v>
      </c>
      <c r="AD290" s="31" t="s">
        <v>108</v>
      </c>
      <c r="AE290" s="33" t="s">
        <v>108</v>
      </c>
      <c r="AF290" s="18" t="s">
        <v>108</v>
      </c>
      <c r="AG290" s="29" t="s">
        <v>713</v>
      </c>
      <c r="AH290" s="29" t="s">
        <v>108</v>
      </c>
    </row>
    <row r="291" spans="1:34" ht="34.700000000000003" customHeight="1">
      <c r="A291" s="34"/>
      <c r="B291" s="28"/>
      <c r="C291" s="28"/>
      <c r="D291" s="29" t="s">
        <v>805</v>
      </c>
      <c r="E291" s="30" t="s">
        <v>108</v>
      </c>
      <c r="F291" s="30" t="s">
        <v>108</v>
      </c>
      <c r="G291" s="30" t="s">
        <v>108</v>
      </c>
      <c r="H291" s="31" t="s">
        <v>108</v>
      </c>
      <c r="I291" s="32" t="s">
        <v>108</v>
      </c>
      <c r="J291" s="33" t="s">
        <v>108</v>
      </c>
      <c r="K291" s="31" t="s">
        <v>108</v>
      </c>
      <c r="L291" s="32" t="s">
        <v>108</v>
      </c>
      <c r="M291" s="33" t="s">
        <v>108</v>
      </c>
      <c r="N291" s="31" t="s">
        <v>108</v>
      </c>
      <c r="O291" s="32" t="s">
        <v>108</v>
      </c>
      <c r="P291" s="33" t="s">
        <v>108</v>
      </c>
      <c r="Q291" s="31" t="s">
        <v>108</v>
      </c>
      <c r="R291" s="32" t="s">
        <v>108</v>
      </c>
      <c r="S291" s="32" t="s">
        <v>108</v>
      </c>
      <c r="T291" s="32" t="s">
        <v>108</v>
      </c>
      <c r="U291" s="32" t="s">
        <v>108</v>
      </c>
      <c r="V291" s="32" t="s">
        <v>108</v>
      </c>
      <c r="W291" s="32" t="s">
        <v>108</v>
      </c>
      <c r="X291" s="32" t="s">
        <v>108</v>
      </c>
      <c r="Y291" s="32" t="s">
        <v>108</v>
      </c>
      <c r="Z291" s="32" t="s">
        <v>108</v>
      </c>
      <c r="AA291" s="32" t="s">
        <v>108</v>
      </c>
      <c r="AB291" s="33" t="s">
        <v>108</v>
      </c>
      <c r="AC291" s="30" t="s">
        <v>108</v>
      </c>
      <c r="AD291" s="31" t="s">
        <v>108</v>
      </c>
      <c r="AE291" s="33" t="s">
        <v>108</v>
      </c>
      <c r="AF291" s="18" t="s">
        <v>108</v>
      </c>
      <c r="AG291" s="29" t="s">
        <v>714</v>
      </c>
      <c r="AH291" s="29" t="s">
        <v>108</v>
      </c>
    </row>
    <row r="292" spans="1:34" ht="34.700000000000003" customHeight="1">
      <c r="A292" s="34" t="s">
        <v>190</v>
      </c>
      <c r="B292" s="28" t="s">
        <v>806</v>
      </c>
      <c r="C292" s="28"/>
      <c r="D292" s="29" t="s">
        <v>807</v>
      </c>
      <c r="E292" s="30">
        <v>91.5</v>
      </c>
      <c r="F292" s="30">
        <v>0.5</v>
      </c>
      <c r="G292" s="30">
        <v>0.6</v>
      </c>
      <c r="H292" s="31">
        <v>22</v>
      </c>
      <c r="I292" s="32">
        <v>34</v>
      </c>
      <c r="J292" s="33">
        <v>31</v>
      </c>
      <c r="K292" s="31">
        <v>8.5</v>
      </c>
      <c r="L292" s="32">
        <v>7.5</v>
      </c>
      <c r="M292" s="33">
        <v>16</v>
      </c>
      <c r="N292" s="31">
        <v>21</v>
      </c>
      <c r="O292" s="32">
        <v>15</v>
      </c>
      <c r="P292" s="33">
        <v>36</v>
      </c>
      <c r="Q292" s="31">
        <v>25</v>
      </c>
      <c r="R292" s="32">
        <v>6.7</v>
      </c>
      <c r="S292" s="32">
        <v>30</v>
      </c>
      <c r="T292" s="32">
        <v>11</v>
      </c>
      <c r="U292" s="32">
        <v>29</v>
      </c>
      <c r="V292" s="32">
        <v>55</v>
      </c>
      <c r="W292" s="32">
        <v>69</v>
      </c>
      <c r="X292" s="32">
        <v>89</v>
      </c>
      <c r="Y292" s="32">
        <v>23</v>
      </c>
      <c r="Z292" s="32">
        <v>21</v>
      </c>
      <c r="AA292" s="32">
        <v>30</v>
      </c>
      <c r="AB292" s="33" t="s">
        <v>77</v>
      </c>
      <c r="AC292" s="30">
        <v>530</v>
      </c>
      <c r="AD292" s="31">
        <v>17</v>
      </c>
      <c r="AE292" s="33" t="s">
        <v>77</v>
      </c>
      <c r="AF292" s="63">
        <v>44985</v>
      </c>
      <c r="AG292" s="29" t="s">
        <v>108</v>
      </c>
      <c r="AH292" s="29" t="s">
        <v>108</v>
      </c>
    </row>
    <row r="293" spans="1:34" ht="34.700000000000003" customHeight="1">
      <c r="A293" s="34"/>
      <c r="B293" s="28"/>
      <c r="C293" s="28"/>
      <c r="D293" s="29" t="s">
        <v>808</v>
      </c>
      <c r="E293" s="30">
        <v>91.5</v>
      </c>
      <c r="F293" s="30">
        <v>0.5</v>
      </c>
      <c r="G293" s="30">
        <v>0.6</v>
      </c>
      <c r="H293" s="31">
        <v>22</v>
      </c>
      <c r="I293" s="32">
        <v>34</v>
      </c>
      <c r="J293" s="33">
        <v>31</v>
      </c>
      <c r="K293" s="31">
        <v>8.5</v>
      </c>
      <c r="L293" s="32">
        <v>7.5</v>
      </c>
      <c r="M293" s="33">
        <v>16</v>
      </c>
      <c r="N293" s="31">
        <v>21</v>
      </c>
      <c r="O293" s="32">
        <v>15</v>
      </c>
      <c r="P293" s="33">
        <v>36</v>
      </c>
      <c r="Q293" s="31">
        <v>25</v>
      </c>
      <c r="R293" s="32">
        <v>6.7</v>
      </c>
      <c r="S293" s="32">
        <v>30</v>
      </c>
      <c r="T293" s="32">
        <v>11</v>
      </c>
      <c r="U293" s="32">
        <v>29</v>
      </c>
      <c r="V293" s="32">
        <v>55</v>
      </c>
      <c r="W293" s="32">
        <v>69</v>
      </c>
      <c r="X293" s="32">
        <v>89</v>
      </c>
      <c r="Y293" s="32">
        <v>23</v>
      </c>
      <c r="Z293" s="32">
        <v>21</v>
      </c>
      <c r="AA293" s="32">
        <v>30</v>
      </c>
      <c r="AB293" s="33" t="s">
        <v>77</v>
      </c>
      <c r="AC293" s="30">
        <v>530</v>
      </c>
      <c r="AD293" s="31">
        <v>17</v>
      </c>
      <c r="AE293" s="33" t="s">
        <v>77</v>
      </c>
      <c r="AF293" s="18" t="s">
        <v>108</v>
      </c>
      <c r="AG293" s="29" t="s">
        <v>275</v>
      </c>
      <c r="AH293" s="29" t="s">
        <v>108</v>
      </c>
    </row>
    <row r="294" spans="1:34" ht="34.700000000000003" customHeight="1">
      <c r="A294" s="34"/>
      <c r="B294" s="28"/>
      <c r="C294" s="28"/>
      <c r="D294" s="29" t="s">
        <v>808</v>
      </c>
      <c r="E294" s="30" t="s">
        <v>108</v>
      </c>
      <c r="F294" s="30" t="s">
        <v>108</v>
      </c>
      <c r="G294" s="30" t="s">
        <v>108</v>
      </c>
      <c r="H294" s="31" t="s">
        <v>108</v>
      </c>
      <c r="I294" s="32" t="s">
        <v>108</v>
      </c>
      <c r="J294" s="33" t="s">
        <v>108</v>
      </c>
      <c r="K294" s="31" t="s">
        <v>108</v>
      </c>
      <c r="L294" s="32" t="s">
        <v>108</v>
      </c>
      <c r="M294" s="33" t="s">
        <v>108</v>
      </c>
      <c r="N294" s="31" t="s">
        <v>108</v>
      </c>
      <c r="O294" s="32" t="s">
        <v>108</v>
      </c>
      <c r="P294" s="33" t="s">
        <v>108</v>
      </c>
      <c r="Q294" s="31" t="s">
        <v>108</v>
      </c>
      <c r="R294" s="32" t="s">
        <v>108</v>
      </c>
      <c r="S294" s="32" t="s">
        <v>108</v>
      </c>
      <c r="T294" s="32" t="s">
        <v>108</v>
      </c>
      <c r="U294" s="32" t="s">
        <v>108</v>
      </c>
      <c r="V294" s="32" t="s">
        <v>108</v>
      </c>
      <c r="W294" s="32" t="s">
        <v>108</v>
      </c>
      <c r="X294" s="32" t="s">
        <v>108</v>
      </c>
      <c r="Y294" s="32" t="s">
        <v>108</v>
      </c>
      <c r="Z294" s="32" t="s">
        <v>108</v>
      </c>
      <c r="AA294" s="32" t="s">
        <v>108</v>
      </c>
      <c r="AB294" s="33" t="s">
        <v>108</v>
      </c>
      <c r="AC294" s="30" t="s">
        <v>108</v>
      </c>
      <c r="AD294" s="31" t="s">
        <v>108</v>
      </c>
      <c r="AE294" s="33" t="s">
        <v>108</v>
      </c>
      <c r="AF294" s="18" t="s">
        <v>108</v>
      </c>
      <c r="AG294" s="29" t="s">
        <v>274</v>
      </c>
      <c r="AH294" s="29" t="s">
        <v>108</v>
      </c>
    </row>
    <row r="295" spans="1:34" ht="34.700000000000003" customHeight="1">
      <c r="A295" s="34"/>
      <c r="B295" s="28"/>
      <c r="C295" s="28"/>
      <c r="D295" s="29" t="s">
        <v>808</v>
      </c>
      <c r="E295" s="30" t="s">
        <v>108</v>
      </c>
      <c r="F295" s="30" t="s">
        <v>108</v>
      </c>
      <c r="G295" s="30" t="s">
        <v>108</v>
      </c>
      <c r="H295" s="31" t="s">
        <v>108</v>
      </c>
      <c r="I295" s="32" t="s">
        <v>108</v>
      </c>
      <c r="J295" s="33" t="s">
        <v>108</v>
      </c>
      <c r="K295" s="31" t="s">
        <v>108</v>
      </c>
      <c r="L295" s="32" t="s">
        <v>108</v>
      </c>
      <c r="M295" s="33" t="s">
        <v>108</v>
      </c>
      <c r="N295" s="31" t="s">
        <v>108</v>
      </c>
      <c r="O295" s="32" t="s">
        <v>108</v>
      </c>
      <c r="P295" s="33" t="s">
        <v>108</v>
      </c>
      <c r="Q295" s="31" t="s">
        <v>108</v>
      </c>
      <c r="R295" s="32" t="s">
        <v>108</v>
      </c>
      <c r="S295" s="32" t="s">
        <v>108</v>
      </c>
      <c r="T295" s="32" t="s">
        <v>108</v>
      </c>
      <c r="U295" s="32" t="s">
        <v>108</v>
      </c>
      <c r="V295" s="32" t="s">
        <v>108</v>
      </c>
      <c r="W295" s="32" t="s">
        <v>108</v>
      </c>
      <c r="X295" s="32" t="s">
        <v>108</v>
      </c>
      <c r="Y295" s="32" t="s">
        <v>108</v>
      </c>
      <c r="Z295" s="32" t="s">
        <v>108</v>
      </c>
      <c r="AA295" s="32" t="s">
        <v>108</v>
      </c>
      <c r="AB295" s="33" t="s">
        <v>108</v>
      </c>
      <c r="AC295" s="30" t="s">
        <v>108</v>
      </c>
      <c r="AD295" s="31" t="s">
        <v>108</v>
      </c>
      <c r="AE295" s="33" t="s">
        <v>108</v>
      </c>
      <c r="AF295" s="18" t="s">
        <v>108</v>
      </c>
      <c r="AG295" s="29" t="s">
        <v>276</v>
      </c>
      <c r="AH295" s="29" t="s">
        <v>108</v>
      </c>
    </row>
    <row r="296" spans="1:34" ht="34.700000000000003" customHeight="1">
      <c r="A296" s="34"/>
      <c r="B296" s="28"/>
      <c r="C296" s="28"/>
      <c r="D296" s="29" t="s">
        <v>808</v>
      </c>
      <c r="E296" s="30" t="s">
        <v>108</v>
      </c>
      <c r="F296" s="30" t="s">
        <v>108</v>
      </c>
      <c r="G296" s="30" t="s">
        <v>108</v>
      </c>
      <c r="H296" s="31" t="s">
        <v>108</v>
      </c>
      <c r="I296" s="32" t="s">
        <v>108</v>
      </c>
      <c r="J296" s="33" t="s">
        <v>108</v>
      </c>
      <c r="K296" s="31" t="s">
        <v>108</v>
      </c>
      <c r="L296" s="32" t="s">
        <v>108</v>
      </c>
      <c r="M296" s="33" t="s">
        <v>108</v>
      </c>
      <c r="N296" s="31" t="s">
        <v>108</v>
      </c>
      <c r="O296" s="32" t="s">
        <v>108</v>
      </c>
      <c r="P296" s="33" t="s">
        <v>108</v>
      </c>
      <c r="Q296" s="31" t="s">
        <v>108</v>
      </c>
      <c r="R296" s="32" t="s">
        <v>108</v>
      </c>
      <c r="S296" s="32" t="s">
        <v>108</v>
      </c>
      <c r="T296" s="32" t="s">
        <v>108</v>
      </c>
      <c r="U296" s="32" t="s">
        <v>108</v>
      </c>
      <c r="V296" s="32" t="s">
        <v>108</v>
      </c>
      <c r="W296" s="32" t="s">
        <v>108</v>
      </c>
      <c r="X296" s="32" t="s">
        <v>108</v>
      </c>
      <c r="Y296" s="32" t="s">
        <v>108</v>
      </c>
      <c r="Z296" s="32" t="s">
        <v>108</v>
      </c>
      <c r="AA296" s="32" t="s">
        <v>108</v>
      </c>
      <c r="AB296" s="33" t="s">
        <v>108</v>
      </c>
      <c r="AC296" s="30" t="s">
        <v>108</v>
      </c>
      <c r="AD296" s="31" t="s">
        <v>108</v>
      </c>
      <c r="AE296" s="33" t="s">
        <v>108</v>
      </c>
      <c r="AF296" s="18" t="s">
        <v>108</v>
      </c>
      <c r="AG296" s="29" t="s">
        <v>713</v>
      </c>
      <c r="AH296" s="29" t="s">
        <v>108</v>
      </c>
    </row>
    <row r="297" spans="1:34" ht="34.700000000000003" customHeight="1">
      <c r="A297" s="34"/>
      <c r="B297" s="28"/>
      <c r="C297" s="28"/>
      <c r="D297" s="29" t="s">
        <v>808</v>
      </c>
      <c r="E297" s="30" t="s">
        <v>108</v>
      </c>
      <c r="F297" s="30" t="s">
        <v>108</v>
      </c>
      <c r="G297" s="30" t="s">
        <v>108</v>
      </c>
      <c r="H297" s="31" t="s">
        <v>108</v>
      </c>
      <c r="I297" s="32" t="s">
        <v>108</v>
      </c>
      <c r="J297" s="33" t="s">
        <v>108</v>
      </c>
      <c r="K297" s="31" t="s">
        <v>108</v>
      </c>
      <c r="L297" s="32" t="s">
        <v>108</v>
      </c>
      <c r="M297" s="33" t="s">
        <v>108</v>
      </c>
      <c r="N297" s="31" t="s">
        <v>108</v>
      </c>
      <c r="O297" s="32" t="s">
        <v>108</v>
      </c>
      <c r="P297" s="33" t="s">
        <v>108</v>
      </c>
      <c r="Q297" s="31" t="s">
        <v>108</v>
      </c>
      <c r="R297" s="32" t="s">
        <v>108</v>
      </c>
      <c r="S297" s="32" t="s">
        <v>108</v>
      </c>
      <c r="T297" s="32" t="s">
        <v>108</v>
      </c>
      <c r="U297" s="32" t="s">
        <v>108</v>
      </c>
      <c r="V297" s="32" t="s">
        <v>108</v>
      </c>
      <c r="W297" s="32" t="s">
        <v>108</v>
      </c>
      <c r="X297" s="32" t="s">
        <v>108</v>
      </c>
      <c r="Y297" s="32" t="s">
        <v>108</v>
      </c>
      <c r="Z297" s="32" t="s">
        <v>108</v>
      </c>
      <c r="AA297" s="32" t="s">
        <v>108</v>
      </c>
      <c r="AB297" s="33" t="s">
        <v>108</v>
      </c>
      <c r="AC297" s="30" t="s">
        <v>108</v>
      </c>
      <c r="AD297" s="31" t="s">
        <v>108</v>
      </c>
      <c r="AE297" s="33" t="s">
        <v>108</v>
      </c>
      <c r="AF297" s="18" t="s">
        <v>108</v>
      </c>
      <c r="AG297" s="29" t="s">
        <v>714</v>
      </c>
      <c r="AH297" s="29" t="s">
        <v>108</v>
      </c>
    </row>
    <row r="298" spans="1:34" ht="34.700000000000003" customHeight="1">
      <c r="A298" s="34" t="s">
        <v>210</v>
      </c>
      <c r="B298" s="28" t="s">
        <v>809</v>
      </c>
      <c r="C298" s="28"/>
      <c r="D298" s="29" t="s">
        <v>810</v>
      </c>
      <c r="E298" s="30" t="s">
        <v>199</v>
      </c>
      <c r="F298" s="30">
        <v>0.4</v>
      </c>
      <c r="G298" s="30">
        <v>0.8</v>
      </c>
      <c r="H298" s="31">
        <v>16</v>
      </c>
      <c r="I298" s="32">
        <v>23</v>
      </c>
      <c r="J298" s="33">
        <v>20</v>
      </c>
      <c r="K298" s="31" t="s">
        <v>163</v>
      </c>
      <c r="L298" s="32">
        <v>9.5</v>
      </c>
      <c r="M298" s="33">
        <v>16</v>
      </c>
      <c r="N298" s="31">
        <v>14</v>
      </c>
      <c r="O298" s="32">
        <v>15</v>
      </c>
      <c r="P298" s="33">
        <v>29</v>
      </c>
      <c r="Q298" s="31">
        <v>21</v>
      </c>
      <c r="R298" s="32">
        <v>5.5</v>
      </c>
      <c r="S298" s="32">
        <v>18</v>
      </c>
      <c r="T298" s="32">
        <v>17</v>
      </c>
      <c r="U298" s="32">
        <v>24</v>
      </c>
      <c r="V298" s="32">
        <v>45</v>
      </c>
      <c r="W298" s="32">
        <v>46</v>
      </c>
      <c r="X298" s="32">
        <v>150</v>
      </c>
      <c r="Y298" s="32">
        <v>27</v>
      </c>
      <c r="Z298" s="32">
        <v>18</v>
      </c>
      <c r="AA298" s="32">
        <v>27</v>
      </c>
      <c r="AB298" s="33" t="s">
        <v>77</v>
      </c>
      <c r="AC298" s="30">
        <v>490</v>
      </c>
      <c r="AD298" s="31">
        <v>34</v>
      </c>
      <c r="AE298" s="33">
        <v>11</v>
      </c>
      <c r="AF298" s="63">
        <v>44985</v>
      </c>
      <c r="AG298" s="29" t="s">
        <v>108</v>
      </c>
      <c r="AH298" s="29"/>
    </row>
    <row r="299" spans="1:34" ht="34.700000000000003" customHeight="1">
      <c r="A299" s="34"/>
      <c r="B299" s="28"/>
      <c r="C299" s="28"/>
      <c r="D299" s="29" t="s">
        <v>811</v>
      </c>
      <c r="E299" s="30" t="s">
        <v>199</v>
      </c>
      <c r="F299" s="30">
        <v>0.4</v>
      </c>
      <c r="G299" s="30">
        <v>0.8</v>
      </c>
      <c r="H299" s="31">
        <v>16</v>
      </c>
      <c r="I299" s="32">
        <v>23</v>
      </c>
      <c r="J299" s="33">
        <v>20</v>
      </c>
      <c r="K299" s="31" t="s">
        <v>163</v>
      </c>
      <c r="L299" s="32">
        <v>9.5</v>
      </c>
      <c r="M299" s="33">
        <v>16</v>
      </c>
      <c r="N299" s="31">
        <v>14</v>
      </c>
      <c r="O299" s="32">
        <v>15</v>
      </c>
      <c r="P299" s="33">
        <v>29</v>
      </c>
      <c r="Q299" s="31">
        <v>21</v>
      </c>
      <c r="R299" s="32">
        <v>5.5</v>
      </c>
      <c r="S299" s="32">
        <v>18</v>
      </c>
      <c r="T299" s="32">
        <v>17</v>
      </c>
      <c r="U299" s="32">
        <v>24</v>
      </c>
      <c r="V299" s="32">
        <v>45</v>
      </c>
      <c r="W299" s="32">
        <v>46</v>
      </c>
      <c r="X299" s="32">
        <v>150</v>
      </c>
      <c r="Y299" s="32">
        <v>27</v>
      </c>
      <c r="Z299" s="32">
        <v>18</v>
      </c>
      <c r="AA299" s="32">
        <v>27</v>
      </c>
      <c r="AB299" s="33" t="s">
        <v>77</v>
      </c>
      <c r="AC299" s="30">
        <v>490</v>
      </c>
      <c r="AD299" s="31">
        <v>34</v>
      </c>
      <c r="AE299" s="33">
        <v>11</v>
      </c>
      <c r="AF299" s="18" t="s">
        <v>108</v>
      </c>
      <c r="AG299" s="29" t="s">
        <v>275</v>
      </c>
      <c r="AH299" s="29" t="s">
        <v>108</v>
      </c>
    </row>
    <row r="300" spans="1:34" ht="34.700000000000003" customHeight="1">
      <c r="A300" s="34"/>
      <c r="B300" s="28"/>
      <c r="C300" s="28"/>
      <c r="D300" s="29" t="s">
        <v>811</v>
      </c>
      <c r="E300" s="30" t="s">
        <v>108</v>
      </c>
      <c r="F300" s="30" t="s">
        <v>108</v>
      </c>
      <c r="G300" s="30" t="s">
        <v>108</v>
      </c>
      <c r="H300" s="31" t="s">
        <v>108</v>
      </c>
      <c r="I300" s="32" t="s">
        <v>108</v>
      </c>
      <c r="J300" s="33" t="s">
        <v>108</v>
      </c>
      <c r="K300" s="31" t="s">
        <v>108</v>
      </c>
      <c r="L300" s="32" t="s">
        <v>108</v>
      </c>
      <c r="M300" s="33" t="s">
        <v>108</v>
      </c>
      <c r="N300" s="31" t="s">
        <v>108</v>
      </c>
      <c r="O300" s="32" t="s">
        <v>108</v>
      </c>
      <c r="P300" s="33" t="s">
        <v>108</v>
      </c>
      <c r="Q300" s="31" t="s">
        <v>108</v>
      </c>
      <c r="R300" s="32" t="s">
        <v>108</v>
      </c>
      <c r="S300" s="32" t="s">
        <v>108</v>
      </c>
      <c r="T300" s="32" t="s">
        <v>108</v>
      </c>
      <c r="U300" s="32" t="s">
        <v>108</v>
      </c>
      <c r="V300" s="32" t="s">
        <v>108</v>
      </c>
      <c r="W300" s="32" t="s">
        <v>108</v>
      </c>
      <c r="X300" s="32" t="s">
        <v>108</v>
      </c>
      <c r="Y300" s="32" t="s">
        <v>108</v>
      </c>
      <c r="Z300" s="32" t="s">
        <v>108</v>
      </c>
      <c r="AA300" s="32" t="s">
        <v>108</v>
      </c>
      <c r="AB300" s="33" t="s">
        <v>108</v>
      </c>
      <c r="AC300" s="30" t="s">
        <v>108</v>
      </c>
      <c r="AD300" s="31" t="s">
        <v>108</v>
      </c>
      <c r="AE300" s="33" t="s">
        <v>108</v>
      </c>
      <c r="AF300" s="18" t="s">
        <v>108</v>
      </c>
      <c r="AG300" s="29" t="s">
        <v>274</v>
      </c>
      <c r="AH300" s="29" t="s">
        <v>108</v>
      </c>
    </row>
    <row r="301" spans="1:34" ht="34.700000000000003" customHeight="1">
      <c r="A301" s="34"/>
      <c r="B301" s="28"/>
      <c r="C301" s="28"/>
      <c r="D301" s="29" t="s">
        <v>811</v>
      </c>
      <c r="E301" s="30" t="s">
        <v>108</v>
      </c>
      <c r="F301" s="30" t="s">
        <v>108</v>
      </c>
      <c r="G301" s="30" t="s">
        <v>108</v>
      </c>
      <c r="H301" s="31" t="s">
        <v>108</v>
      </c>
      <c r="I301" s="32" t="s">
        <v>108</v>
      </c>
      <c r="J301" s="33" t="s">
        <v>108</v>
      </c>
      <c r="K301" s="31" t="s">
        <v>108</v>
      </c>
      <c r="L301" s="32" t="s">
        <v>108</v>
      </c>
      <c r="M301" s="33" t="s">
        <v>108</v>
      </c>
      <c r="N301" s="31" t="s">
        <v>108</v>
      </c>
      <c r="O301" s="32" t="s">
        <v>108</v>
      </c>
      <c r="P301" s="33" t="s">
        <v>108</v>
      </c>
      <c r="Q301" s="31" t="s">
        <v>108</v>
      </c>
      <c r="R301" s="32" t="s">
        <v>108</v>
      </c>
      <c r="S301" s="32" t="s">
        <v>108</v>
      </c>
      <c r="T301" s="32" t="s">
        <v>108</v>
      </c>
      <c r="U301" s="32" t="s">
        <v>108</v>
      </c>
      <c r="V301" s="32" t="s">
        <v>108</v>
      </c>
      <c r="W301" s="32" t="s">
        <v>108</v>
      </c>
      <c r="X301" s="32" t="s">
        <v>108</v>
      </c>
      <c r="Y301" s="32" t="s">
        <v>108</v>
      </c>
      <c r="Z301" s="32" t="s">
        <v>108</v>
      </c>
      <c r="AA301" s="32" t="s">
        <v>108</v>
      </c>
      <c r="AB301" s="33" t="s">
        <v>108</v>
      </c>
      <c r="AC301" s="30" t="s">
        <v>108</v>
      </c>
      <c r="AD301" s="31" t="s">
        <v>108</v>
      </c>
      <c r="AE301" s="33" t="s">
        <v>108</v>
      </c>
      <c r="AF301" s="18" t="s">
        <v>108</v>
      </c>
      <c r="AG301" s="29" t="s">
        <v>276</v>
      </c>
      <c r="AH301" s="29" t="s">
        <v>108</v>
      </c>
    </row>
    <row r="302" spans="1:34" ht="34.700000000000003" customHeight="1">
      <c r="A302" s="34"/>
      <c r="B302" s="28"/>
      <c r="C302" s="28"/>
      <c r="D302" s="29" t="s">
        <v>811</v>
      </c>
      <c r="E302" s="30" t="s">
        <v>108</v>
      </c>
      <c r="F302" s="30" t="s">
        <v>108</v>
      </c>
      <c r="G302" s="30" t="s">
        <v>108</v>
      </c>
      <c r="H302" s="31" t="s">
        <v>108</v>
      </c>
      <c r="I302" s="32" t="s">
        <v>108</v>
      </c>
      <c r="J302" s="33" t="s">
        <v>108</v>
      </c>
      <c r="K302" s="31" t="s">
        <v>108</v>
      </c>
      <c r="L302" s="32" t="s">
        <v>108</v>
      </c>
      <c r="M302" s="33" t="s">
        <v>108</v>
      </c>
      <c r="N302" s="31" t="s">
        <v>108</v>
      </c>
      <c r="O302" s="32" t="s">
        <v>108</v>
      </c>
      <c r="P302" s="33" t="s">
        <v>108</v>
      </c>
      <c r="Q302" s="31" t="s">
        <v>108</v>
      </c>
      <c r="R302" s="32" t="s">
        <v>108</v>
      </c>
      <c r="S302" s="32" t="s">
        <v>108</v>
      </c>
      <c r="T302" s="32" t="s">
        <v>108</v>
      </c>
      <c r="U302" s="32" t="s">
        <v>108</v>
      </c>
      <c r="V302" s="32" t="s">
        <v>108</v>
      </c>
      <c r="W302" s="32" t="s">
        <v>108</v>
      </c>
      <c r="X302" s="32" t="s">
        <v>108</v>
      </c>
      <c r="Y302" s="32" t="s">
        <v>108</v>
      </c>
      <c r="Z302" s="32" t="s">
        <v>108</v>
      </c>
      <c r="AA302" s="32" t="s">
        <v>108</v>
      </c>
      <c r="AB302" s="33" t="s">
        <v>108</v>
      </c>
      <c r="AC302" s="30" t="s">
        <v>108</v>
      </c>
      <c r="AD302" s="31" t="s">
        <v>108</v>
      </c>
      <c r="AE302" s="33" t="s">
        <v>108</v>
      </c>
      <c r="AF302" s="18" t="s">
        <v>108</v>
      </c>
      <c r="AG302" s="29" t="s">
        <v>713</v>
      </c>
      <c r="AH302" s="29" t="s">
        <v>108</v>
      </c>
    </row>
    <row r="303" spans="1:34" ht="34.700000000000003" customHeight="1">
      <c r="A303" s="34"/>
      <c r="B303" s="28"/>
      <c r="C303" s="28"/>
      <c r="D303" s="29" t="s">
        <v>811</v>
      </c>
      <c r="E303" s="30" t="s">
        <v>108</v>
      </c>
      <c r="F303" s="30" t="s">
        <v>108</v>
      </c>
      <c r="G303" s="30" t="s">
        <v>108</v>
      </c>
      <c r="H303" s="31" t="s">
        <v>108</v>
      </c>
      <c r="I303" s="32" t="s">
        <v>108</v>
      </c>
      <c r="J303" s="33" t="s">
        <v>108</v>
      </c>
      <c r="K303" s="31" t="s">
        <v>108</v>
      </c>
      <c r="L303" s="32" t="s">
        <v>108</v>
      </c>
      <c r="M303" s="33" t="s">
        <v>108</v>
      </c>
      <c r="N303" s="31" t="s">
        <v>108</v>
      </c>
      <c r="O303" s="32" t="s">
        <v>108</v>
      </c>
      <c r="P303" s="33" t="s">
        <v>108</v>
      </c>
      <c r="Q303" s="31" t="s">
        <v>108</v>
      </c>
      <c r="R303" s="32" t="s">
        <v>108</v>
      </c>
      <c r="S303" s="32" t="s">
        <v>108</v>
      </c>
      <c r="T303" s="32" t="s">
        <v>108</v>
      </c>
      <c r="U303" s="32" t="s">
        <v>108</v>
      </c>
      <c r="V303" s="32" t="s">
        <v>108</v>
      </c>
      <c r="W303" s="32" t="s">
        <v>108</v>
      </c>
      <c r="X303" s="32" t="s">
        <v>108</v>
      </c>
      <c r="Y303" s="32" t="s">
        <v>108</v>
      </c>
      <c r="Z303" s="32" t="s">
        <v>108</v>
      </c>
      <c r="AA303" s="32" t="s">
        <v>108</v>
      </c>
      <c r="AB303" s="33" t="s">
        <v>108</v>
      </c>
      <c r="AC303" s="30" t="s">
        <v>108</v>
      </c>
      <c r="AD303" s="31" t="s">
        <v>108</v>
      </c>
      <c r="AE303" s="33" t="s">
        <v>108</v>
      </c>
      <c r="AF303" s="18" t="s">
        <v>108</v>
      </c>
      <c r="AG303" s="29" t="s">
        <v>714</v>
      </c>
      <c r="AH303" s="29" t="s">
        <v>108</v>
      </c>
    </row>
    <row r="304" spans="1:34" ht="34.700000000000003" customHeight="1">
      <c r="A304" s="34" t="s">
        <v>210</v>
      </c>
      <c r="B304" s="28" t="s">
        <v>812</v>
      </c>
      <c r="C304" s="28"/>
      <c r="D304" s="29" t="s">
        <v>813</v>
      </c>
      <c r="E304" s="30">
        <v>82.5</v>
      </c>
      <c r="F304" s="30">
        <v>0.4</v>
      </c>
      <c r="G304" s="30">
        <v>0.7</v>
      </c>
      <c r="H304" s="31">
        <v>11</v>
      </c>
      <c r="I304" s="32">
        <v>18</v>
      </c>
      <c r="J304" s="33">
        <v>19</v>
      </c>
      <c r="K304" s="31">
        <v>4.2</v>
      </c>
      <c r="L304" s="32">
        <v>6.5</v>
      </c>
      <c r="M304" s="33">
        <v>11</v>
      </c>
      <c r="N304" s="31">
        <v>13</v>
      </c>
      <c r="O304" s="32">
        <v>11</v>
      </c>
      <c r="P304" s="33">
        <v>23</v>
      </c>
      <c r="Q304" s="31">
        <v>14</v>
      </c>
      <c r="R304" s="32">
        <v>6.4</v>
      </c>
      <c r="S304" s="32">
        <v>14</v>
      </c>
      <c r="T304" s="32">
        <v>14</v>
      </c>
      <c r="U304" s="32">
        <v>170</v>
      </c>
      <c r="V304" s="32">
        <v>20</v>
      </c>
      <c r="W304" s="32">
        <v>26</v>
      </c>
      <c r="X304" s="32">
        <v>39</v>
      </c>
      <c r="Y304" s="32">
        <v>13</v>
      </c>
      <c r="Z304" s="32">
        <v>20</v>
      </c>
      <c r="AA304" s="32">
        <v>15</v>
      </c>
      <c r="AB304" s="33" t="s">
        <v>77</v>
      </c>
      <c r="AC304" s="30">
        <v>430</v>
      </c>
      <c r="AD304" s="31" t="s">
        <v>163</v>
      </c>
      <c r="AE304" s="33" t="s">
        <v>77</v>
      </c>
      <c r="AF304" s="63">
        <v>44985</v>
      </c>
      <c r="AG304" s="29" t="s">
        <v>108</v>
      </c>
      <c r="AH304" s="29" t="s">
        <v>108</v>
      </c>
    </row>
    <row r="305" spans="1:34" ht="34.700000000000003" customHeight="1">
      <c r="A305" s="34"/>
      <c r="B305" s="28"/>
      <c r="C305" s="28"/>
      <c r="D305" s="29" t="s">
        <v>814</v>
      </c>
      <c r="E305" s="30">
        <v>82.5</v>
      </c>
      <c r="F305" s="30">
        <v>0.4</v>
      </c>
      <c r="G305" s="30">
        <v>0.7</v>
      </c>
      <c r="H305" s="31">
        <v>11</v>
      </c>
      <c r="I305" s="32">
        <v>18</v>
      </c>
      <c r="J305" s="33">
        <v>19</v>
      </c>
      <c r="K305" s="31">
        <v>4.2</v>
      </c>
      <c r="L305" s="32">
        <v>6.5</v>
      </c>
      <c r="M305" s="33">
        <v>11</v>
      </c>
      <c r="N305" s="31">
        <v>13</v>
      </c>
      <c r="O305" s="32">
        <v>11</v>
      </c>
      <c r="P305" s="33">
        <v>23</v>
      </c>
      <c r="Q305" s="31">
        <v>14</v>
      </c>
      <c r="R305" s="32">
        <v>6.4</v>
      </c>
      <c r="S305" s="32">
        <v>14</v>
      </c>
      <c r="T305" s="32">
        <v>14</v>
      </c>
      <c r="U305" s="32">
        <v>170</v>
      </c>
      <c r="V305" s="32">
        <v>20</v>
      </c>
      <c r="W305" s="32">
        <v>26</v>
      </c>
      <c r="X305" s="32">
        <v>39</v>
      </c>
      <c r="Y305" s="32">
        <v>13</v>
      </c>
      <c r="Z305" s="32">
        <v>20</v>
      </c>
      <c r="AA305" s="32">
        <v>15</v>
      </c>
      <c r="AB305" s="33" t="s">
        <v>77</v>
      </c>
      <c r="AC305" s="30">
        <v>430</v>
      </c>
      <c r="AD305" s="31" t="s">
        <v>163</v>
      </c>
      <c r="AE305" s="33" t="s">
        <v>77</v>
      </c>
      <c r="AF305" s="18" t="s">
        <v>108</v>
      </c>
      <c r="AG305" s="29" t="s">
        <v>275</v>
      </c>
      <c r="AH305" s="29" t="s">
        <v>108</v>
      </c>
    </row>
    <row r="306" spans="1:34" ht="34.700000000000003" customHeight="1">
      <c r="A306" s="34"/>
      <c r="B306" s="28"/>
      <c r="C306" s="28"/>
      <c r="D306" s="29" t="s">
        <v>814</v>
      </c>
      <c r="E306" s="30" t="s">
        <v>108</v>
      </c>
      <c r="F306" s="30" t="s">
        <v>108</v>
      </c>
      <c r="G306" s="30" t="s">
        <v>108</v>
      </c>
      <c r="H306" s="31" t="s">
        <v>108</v>
      </c>
      <c r="I306" s="32" t="s">
        <v>108</v>
      </c>
      <c r="J306" s="33" t="s">
        <v>108</v>
      </c>
      <c r="K306" s="31" t="s">
        <v>108</v>
      </c>
      <c r="L306" s="32" t="s">
        <v>108</v>
      </c>
      <c r="M306" s="33" t="s">
        <v>108</v>
      </c>
      <c r="N306" s="31" t="s">
        <v>108</v>
      </c>
      <c r="O306" s="32" t="s">
        <v>108</v>
      </c>
      <c r="P306" s="33" t="s">
        <v>108</v>
      </c>
      <c r="Q306" s="31" t="s">
        <v>108</v>
      </c>
      <c r="R306" s="32" t="s">
        <v>108</v>
      </c>
      <c r="S306" s="32" t="s">
        <v>108</v>
      </c>
      <c r="T306" s="32" t="s">
        <v>108</v>
      </c>
      <c r="U306" s="32" t="s">
        <v>108</v>
      </c>
      <c r="V306" s="32" t="s">
        <v>108</v>
      </c>
      <c r="W306" s="32" t="s">
        <v>108</v>
      </c>
      <c r="X306" s="32" t="s">
        <v>108</v>
      </c>
      <c r="Y306" s="32" t="s">
        <v>108</v>
      </c>
      <c r="Z306" s="32" t="s">
        <v>108</v>
      </c>
      <c r="AA306" s="32" t="s">
        <v>108</v>
      </c>
      <c r="AB306" s="33" t="s">
        <v>108</v>
      </c>
      <c r="AC306" s="30" t="s">
        <v>108</v>
      </c>
      <c r="AD306" s="31" t="s">
        <v>108</v>
      </c>
      <c r="AE306" s="33" t="s">
        <v>108</v>
      </c>
      <c r="AF306" s="18" t="s">
        <v>108</v>
      </c>
      <c r="AG306" s="29" t="s">
        <v>274</v>
      </c>
      <c r="AH306" s="29" t="s">
        <v>108</v>
      </c>
    </row>
    <row r="307" spans="1:34" ht="34.700000000000003" customHeight="1">
      <c r="A307" s="34"/>
      <c r="B307" s="28"/>
      <c r="C307" s="28"/>
      <c r="D307" s="29" t="s">
        <v>814</v>
      </c>
      <c r="E307" s="30" t="s">
        <v>108</v>
      </c>
      <c r="F307" s="30" t="s">
        <v>108</v>
      </c>
      <c r="G307" s="30" t="s">
        <v>108</v>
      </c>
      <c r="H307" s="31" t="s">
        <v>108</v>
      </c>
      <c r="I307" s="32" t="s">
        <v>108</v>
      </c>
      <c r="J307" s="33" t="s">
        <v>108</v>
      </c>
      <c r="K307" s="31" t="s">
        <v>108</v>
      </c>
      <c r="L307" s="32" t="s">
        <v>108</v>
      </c>
      <c r="M307" s="33" t="s">
        <v>108</v>
      </c>
      <c r="N307" s="31" t="s">
        <v>108</v>
      </c>
      <c r="O307" s="32" t="s">
        <v>108</v>
      </c>
      <c r="P307" s="33" t="s">
        <v>108</v>
      </c>
      <c r="Q307" s="31" t="s">
        <v>108</v>
      </c>
      <c r="R307" s="32" t="s">
        <v>108</v>
      </c>
      <c r="S307" s="32" t="s">
        <v>108</v>
      </c>
      <c r="T307" s="32" t="s">
        <v>108</v>
      </c>
      <c r="U307" s="32" t="s">
        <v>108</v>
      </c>
      <c r="V307" s="32" t="s">
        <v>108</v>
      </c>
      <c r="W307" s="32" t="s">
        <v>108</v>
      </c>
      <c r="X307" s="32" t="s">
        <v>108</v>
      </c>
      <c r="Y307" s="32" t="s">
        <v>108</v>
      </c>
      <c r="Z307" s="32" t="s">
        <v>108</v>
      </c>
      <c r="AA307" s="32" t="s">
        <v>108</v>
      </c>
      <c r="AB307" s="33" t="s">
        <v>108</v>
      </c>
      <c r="AC307" s="30" t="s">
        <v>108</v>
      </c>
      <c r="AD307" s="31" t="s">
        <v>108</v>
      </c>
      <c r="AE307" s="33" t="s">
        <v>108</v>
      </c>
      <c r="AF307" s="18" t="s">
        <v>108</v>
      </c>
      <c r="AG307" s="29" t="s">
        <v>276</v>
      </c>
      <c r="AH307" s="29" t="s">
        <v>108</v>
      </c>
    </row>
    <row r="308" spans="1:34" ht="34.700000000000003" customHeight="1">
      <c r="A308" s="34"/>
      <c r="B308" s="28"/>
      <c r="C308" s="28"/>
      <c r="D308" s="29" t="s">
        <v>814</v>
      </c>
      <c r="E308" s="30" t="s">
        <v>108</v>
      </c>
      <c r="F308" s="30" t="s">
        <v>108</v>
      </c>
      <c r="G308" s="30" t="s">
        <v>108</v>
      </c>
      <c r="H308" s="31" t="s">
        <v>108</v>
      </c>
      <c r="I308" s="32" t="s">
        <v>108</v>
      </c>
      <c r="J308" s="33" t="s">
        <v>108</v>
      </c>
      <c r="K308" s="31" t="s">
        <v>108</v>
      </c>
      <c r="L308" s="32" t="s">
        <v>108</v>
      </c>
      <c r="M308" s="33" t="s">
        <v>108</v>
      </c>
      <c r="N308" s="31" t="s">
        <v>108</v>
      </c>
      <c r="O308" s="32" t="s">
        <v>108</v>
      </c>
      <c r="P308" s="33" t="s">
        <v>108</v>
      </c>
      <c r="Q308" s="31" t="s">
        <v>108</v>
      </c>
      <c r="R308" s="32" t="s">
        <v>108</v>
      </c>
      <c r="S308" s="32" t="s">
        <v>108</v>
      </c>
      <c r="T308" s="32" t="s">
        <v>108</v>
      </c>
      <c r="U308" s="32" t="s">
        <v>108</v>
      </c>
      <c r="V308" s="32" t="s">
        <v>108</v>
      </c>
      <c r="W308" s="32" t="s">
        <v>108</v>
      </c>
      <c r="X308" s="32" t="s">
        <v>108</v>
      </c>
      <c r="Y308" s="32" t="s">
        <v>108</v>
      </c>
      <c r="Z308" s="32" t="s">
        <v>108</v>
      </c>
      <c r="AA308" s="32" t="s">
        <v>108</v>
      </c>
      <c r="AB308" s="33" t="s">
        <v>108</v>
      </c>
      <c r="AC308" s="30" t="s">
        <v>108</v>
      </c>
      <c r="AD308" s="31" t="s">
        <v>108</v>
      </c>
      <c r="AE308" s="33" t="s">
        <v>108</v>
      </c>
      <c r="AF308" s="18" t="s">
        <v>108</v>
      </c>
      <c r="AG308" s="29" t="s">
        <v>713</v>
      </c>
      <c r="AH308" s="29" t="s">
        <v>108</v>
      </c>
    </row>
    <row r="309" spans="1:34" ht="34.700000000000003" customHeight="1">
      <c r="A309" s="34"/>
      <c r="B309" s="28"/>
      <c r="C309" s="28"/>
      <c r="D309" s="29" t="s">
        <v>814</v>
      </c>
      <c r="E309" s="30" t="s">
        <v>108</v>
      </c>
      <c r="F309" s="30" t="s">
        <v>108</v>
      </c>
      <c r="G309" s="30" t="s">
        <v>108</v>
      </c>
      <c r="H309" s="31" t="s">
        <v>108</v>
      </c>
      <c r="I309" s="32" t="s">
        <v>108</v>
      </c>
      <c r="J309" s="33" t="s">
        <v>108</v>
      </c>
      <c r="K309" s="31" t="s">
        <v>108</v>
      </c>
      <c r="L309" s="32" t="s">
        <v>108</v>
      </c>
      <c r="M309" s="33" t="s">
        <v>108</v>
      </c>
      <c r="N309" s="31" t="s">
        <v>108</v>
      </c>
      <c r="O309" s="32" t="s">
        <v>108</v>
      </c>
      <c r="P309" s="33" t="s">
        <v>108</v>
      </c>
      <c r="Q309" s="31" t="s">
        <v>108</v>
      </c>
      <c r="R309" s="32" t="s">
        <v>108</v>
      </c>
      <c r="S309" s="32" t="s">
        <v>108</v>
      </c>
      <c r="T309" s="32" t="s">
        <v>108</v>
      </c>
      <c r="U309" s="32" t="s">
        <v>108</v>
      </c>
      <c r="V309" s="32" t="s">
        <v>108</v>
      </c>
      <c r="W309" s="32" t="s">
        <v>108</v>
      </c>
      <c r="X309" s="32" t="s">
        <v>108</v>
      </c>
      <c r="Y309" s="32" t="s">
        <v>108</v>
      </c>
      <c r="Z309" s="32" t="s">
        <v>108</v>
      </c>
      <c r="AA309" s="32" t="s">
        <v>108</v>
      </c>
      <c r="AB309" s="33" t="s">
        <v>108</v>
      </c>
      <c r="AC309" s="30" t="s">
        <v>108</v>
      </c>
      <c r="AD309" s="31" t="s">
        <v>108</v>
      </c>
      <c r="AE309" s="33" t="s">
        <v>108</v>
      </c>
      <c r="AF309" s="18" t="s">
        <v>108</v>
      </c>
      <c r="AG309" s="29" t="s">
        <v>714</v>
      </c>
      <c r="AH309" s="29" t="s">
        <v>108</v>
      </c>
    </row>
    <row r="310" spans="1:34" ht="34.700000000000003" customHeight="1">
      <c r="A310" s="34" t="s">
        <v>212</v>
      </c>
      <c r="B310" s="28" t="s">
        <v>815</v>
      </c>
      <c r="C310" s="28"/>
      <c r="D310" s="29" t="s">
        <v>816</v>
      </c>
      <c r="E310" s="30">
        <v>92.7</v>
      </c>
      <c r="F310" s="30">
        <v>1.9</v>
      </c>
      <c r="G310" s="30">
        <v>3.2</v>
      </c>
      <c r="H310" s="31">
        <v>100</v>
      </c>
      <c r="I310" s="32">
        <v>160</v>
      </c>
      <c r="J310" s="33">
        <v>120</v>
      </c>
      <c r="K310" s="31">
        <v>31</v>
      </c>
      <c r="L310" s="32">
        <v>19</v>
      </c>
      <c r="M310" s="33">
        <v>50</v>
      </c>
      <c r="N310" s="31">
        <v>94</v>
      </c>
      <c r="O310" s="32">
        <v>57</v>
      </c>
      <c r="P310" s="33">
        <v>150</v>
      </c>
      <c r="Q310" s="31">
        <v>120</v>
      </c>
      <c r="R310" s="32">
        <v>39</v>
      </c>
      <c r="S310" s="32">
        <v>120</v>
      </c>
      <c r="T310" s="32">
        <v>54</v>
      </c>
      <c r="U310" s="32">
        <v>99</v>
      </c>
      <c r="V310" s="32">
        <v>230</v>
      </c>
      <c r="W310" s="32">
        <v>180</v>
      </c>
      <c r="X310" s="32">
        <v>410</v>
      </c>
      <c r="Y310" s="32">
        <v>100</v>
      </c>
      <c r="Z310" s="32">
        <v>150</v>
      </c>
      <c r="AA310" s="32">
        <v>120</v>
      </c>
      <c r="AB310" s="33" t="s">
        <v>77</v>
      </c>
      <c r="AC310" s="30">
        <v>2200</v>
      </c>
      <c r="AD310" s="31">
        <v>100</v>
      </c>
      <c r="AE310" s="33">
        <v>31</v>
      </c>
      <c r="AF310" s="63">
        <v>44985</v>
      </c>
      <c r="AG310" s="29" t="s">
        <v>108</v>
      </c>
      <c r="AH310" s="29" t="s">
        <v>108</v>
      </c>
    </row>
    <row r="311" spans="1:34" ht="34.700000000000003" customHeight="1">
      <c r="A311" s="34"/>
      <c r="B311" s="28"/>
      <c r="C311" s="28"/>
      <c r="D311" s="29" t="s">
        <v>817</v>
      </c>
      <c r="E311" s="30">
        <v>92.7</v>
      </c>
      <c r="F311" s="30">
        <v>1.9</v>
      </c>
      <c r="G311" s="30">
        <v>3.2</v>
      </c>
      <c r="H311" s="31">
        <v>100</v>
      </c>
      <c r="I311" s="32">
        <v>160</v>
      </c>
      <c r="J311" s="33">
        <v>120</v>
      </c>
      <c r="K311" s="31">
        <v>31</v>
      </c>
      <c r="L311" s="32">
        <v>19</v>
      </c>
      <c r="M311" s="33">
        <v>50</v>
      </c>
      <c r="N311" s="31">
        <v>94</v>
      </c>
      <c r="O311" s="32">
        <v>57</v>
      </c>
      <c r="P311" s="33">
        <v>150</v>
      </c>
      <c r="Q311" s="31">
        <v>120</v>
      </c>
      <c r="R311" s="32">
        <v>39</v>
      </c>
      <c r="S311" s="32">
        <v>120</v>
      </c>
      <c r="T311" s="32">
        <v>54</v>
      </c>
      <c r="U311" s="32">
        <v>99</v>
      </c>
      <c r="V311" s="32">
        <v>230</v>
      </c>
      <c r="W311" s="32">
        <v>180</v>
      </c>
      <c r="X311" s="32">
        <v>410</v>
      </c>
      <c r="Y311" s="32">
        <v>100</v>
      </c>
      <c r="Z311" s="32">
        <v>150</v>
      </c>
      <c r="AA311" s="32">
        <v>120</v>
      </c>
      <c r="AB311" s="33" t="s">
        <v>77</v>
      </c>
      <c r="AC311" s="30">
        <v>2200</v>
      </c>
      <c r="AD311" s="31">
        <v>100</v>
      </c>
      <c r="AE311" s="33">
        <v>31</v>
      </c>
      <c r="AF311" s="18" t="s">
        <v>108</v>
      </c>
      <c r="AG311" s="29" t="s">
        <v>275</v>
      </c>
      <c r="AH311" s="29" t="s">
        <v>108</v>
      </c>
    </row>
    <row r="312" spans="1:34" ht="34.700000000000003" customHeight="1">
      <c r="A312" s="34"/>
      <c r="B312" s="28"/>
      <c r="C312" s="28"/>
      <c r="D312" s="29" t="s">
        <v>817</v>
      </c>
      <c r="E312" s="30" t="s">
        <v>108</v>
      </c>
      <c r="F312" s="30" t="s">
        <v>108</v>
      </c>
      <c r="G312" s="30" t="s">
        <v>108</v>
      </c>
      <c r="H312" s="31" t="s">
        <v>108</v>
      </c>
      <c r="I312" s="32" t="s">
        <v>108</v>
      </c>
      <c r="J312" s="33" t="s">
        <v>108</v>
      </c>
      <c r="K312" s="31" t="s">
        <v>108</v>
      </c>
      <c r="L312" s="32" t="s">
        <v>108</v>
      </c>
      <c r="M312" s="33" t="s">
        <v>108</v>
      </c>
      <c r="N312" s="31" t="s">
        <v>108</v>
      </c>
      <c r="O312" s="32" t="s">
        <v>108</v>
      </c>
      <c r="P312" s="33" t="s">
        <v>108</v>
      </c>
      <c r="Q312" s="31" t="s">
        <v>108</v>
      </c>
      <c r="R312" s="32" t="s">
        <v>108</v>
      </c>
      <c r="S312" s="32" t="s">
        <v>108</v>
      </c>
      <c r="T312" s="32" t="s">
        <v>108</v>
      </c>
      <c r="U312" s="32" t="s">
        <v>108</v>
      </c>
      <c r="V312" s="32" t="s">
        <v>108</v>
      </c>
      <c r="W312" s="32" t="s">
        <v>108</v>
      </c>
      <c r="X312" s="32" t="s">
        <v>108</v>
      </c>
      <c r="Y312" s="32" t="s">
        <v>108</v>
      </c>
      <c r="Z312" s="32" t="s">
        <v>108</v>
      </c>
      <c r="AA312" s="32" t="s">
        <v>108</v>
      </c>
      <c r="AB312" s="33" t="s">
        <v>108</v>
      </c>
      <c r="AC312" s="30" t="s">
        <v>108</v>
      </c>
      <c r="AD312" s="31" t="s">
        <v>108</v>
      </c>
      <c r="AE312" s="33" t="s">
        <v>108</v>
      </c>
      <c r="AF312" s="18" t="s">
        <v>108</v>
      </c>
      <c r="AG312" s="29" t="s">
        <v>274</v>
      </c>
      <c r="AH312" s="29" t="s">
        <v>108</v>
      </c>
    </row>
    <row r="313" spans="1:34" ht="34.700000000000003" customHeight="1">
      <c r="A313" s="34"/>
      <c r="B313" s="28"/>
      <c r="C313" s="28"/>
      <c r="D313" s="29" t="s">
        <v>817</v>
      </c>
      <c r="E313" s="30" t="s">
        <v>108</v>
      </c>
      <c r="F313" s="30" t="s">
        <v>108</v>
      </c>
      <c r="G313" s="30" t="s">
        <v>108</v>
      </c>
      <c r="H313" s="31" t="s">
        <v>108</v>
      </c>
      <c r="I313" s="32" t="s">
        <v>108</v>
      </c>
      <c r="J313" s="33" t="s">
        <v>108</v>
      </c>
      <c r="K313" s="31" t="s">
        <v>108</v>
      </c>
      <c r="L313" s="32" t="s">
        <v>108</v>
      </c>
      <c r="M313" s="33" t="s">
        <v>108</v>
      </c>
      <c r="N313" s="31" t="s">
        <v>108</v>
      </c>
      <c r="O313" s="32" t="s">
        <v>108</v>
      </c>
      <c r="P313" s="33" t="s">
        <v>108</v>
      </c>
      <c r="Q313" s="31" t="s">
        <v>108</v>
      </c>
      <c r="R313" s="32" t="s">
        <v>108</v>
      </c>
      <c r="S313" s="32" t="s">
        <v>108</v>
      </c>
      <c r="T313" s="32" t="s">
        <v>108</v>
      </c>
      <c r="U313" s="32" t="s">
        <v>108</v>
      </c>
      <c r="V313" s="32" t="s">
        <v>108</v>
      </c>
      <c r="W313" s="32" t="s">
        <v>108</v>
      </c>
      <c r="X313" s="32" t="s">
        <v>108</v>
      </c>
      <c r="Y313" s="32" t="s">
        <v>108</v>
      </c>
      <c r="Z313" s="32" t="s">
        <v>108</v>
      </c>
      <c r="AA313" s="32" t="s">
        <v>108</v>
      </c>
      <c r="AB313" s="33" t="s">
        <v>108</v>
      </c>
      <c r="AC313" s="30" t="s">
        <v>108</v>
      </c>
      <c r="AD313" s="31" t="s">
        <v>108</v>
      </c>
      <c r="AE313" s="33" t="s">
        <v>108</v>
      </c>
      <c r="AF313" s="18" t="s">
        <v>108</v>
      </c>
      <c r="AG313" s="29" t="s">
        <v>276</v>
      </c>
      <c r="AH313" s="29" t="s">
        <v>108</v>
      </c>
    </row>
    <row r="314" spans="1:34" ht="34.700000000000003" customHeight="1">
      <c r="A314" s="34"/>
      <c r="B314" s="28"/>
      <c r="C314" s="28"/>
      <c r="D314" s="29" t="s">
        <v>817</v>
      </c>
      <c r="E314" s="30" t="s">
        <v>108</v>
      </c>
      <c r="F314" s="30" t="s">
        <v>108</v>
      </c>
      <c r="G314" s="30" t="s">
        <v>108</v>
      </c>
      <c r="H314" s="31" t="s">
        <v>108</v>
      </c>
      <c r="I314" s="32" t="s">
        <v>108</v>
      </c>
      <c r="J314" s="33" t="s">
        <v>108</v>
      </c>
      <c r="K314" s="31" t="s">
        <v>108</v>
      </c>
      <c r="L314" s="32" t="s">
        <v>108</v>
      </c>
      <c r="M314" s="33" t="s">
        <v>108</v>
      </c>
      <c r="N314" s="31" t="s">
        <v>108</v>
      </c>
      <c r="O314" s="32" t="s">
        <v>108</v>
      </c>
      <c r="P314" s="33" t="s">
        <v>108</v>
      </c>
      <c r="Q314" s="31" t="s">
        <v>108</v>
      </c>
      <c r="R314" s="32" t="s">
        <v>108</v>
      </c>
      <c r="S314" s="32" t="s">
        <v>108</v>
      </c>
      <c r="T314" s="32" t="s">
        <v>108</v>
      </c>
      <c r="U314" s="32" t="s">
        <v>108</v>
      </c>
      <c r="V314" s="32" t="s">
        <v>108</v>
      </c>
      <c r="W314" s="32" t="s">
        <v>108</v>
      </c>
      <c r="X314" s="32" t="s">
        <v>108</v>
      </c>
      <c r="Y314" s="32" t="s">
        <v>108</v>
      </c>
      <c r="Z314" s="32" t="s">
        <v>108</v>
      </c>
      <c r="AA314" s="32" t="s">
        <v>108</v>
      </c>
      <c r="AB314" s="33" t="s">
        <v>108</v>
      </c>
      <c r="AC314" s="30" t="s">
        <v>108</v>
      </c>
      <c r="AD314" s="31" t="s">
        <v>108</v>
      </c>
      <c r="AE314" s="33" t="s">
        <v>108</v>
      </c>
      <c r="AF314" s="18" t="s">
        <v>108</v>
      </c>
      <c r="AG314" s="29" t="s">
        <v>713</v>
      </c>
      <c r="AH314" s="29" t="s">
        <v>108</v>
      </c>
    </row>
    <row r="315" spans="1:34" ht="34.700000000000003" customHeight="1">
      <c r="A315" s="34"/>
      <c r="B315" s="28"/>
      <c r="C315" s="28"/>
      <c r="D315" s="29" t="s">
        <v>817</v>
      </c>
      <c r="E315" s="30" t="s">
        <v>108</v>
      </c>
      <c r="F315" s="30" t="s">
        <v>108</v>
      </c>
      <c r="G315" s="30" t="s">
        <v>108</v>
      </c>
      <c r="H315" s="31" t="s">
        <v>108</v>
      </c>
      <c r="I315" s="32" t="s">
        <v>108</v>
      </c>
      <c r="J315" s="33" t="s">
        <v>108</v>
      </c>
      <c r="K315" s="31" t="s">
        <v>108</v>
      </c>
      <c r="L315" s="32" t="s">
        <v>108</v>
      </c>
      <c r="M315" s="33" t="s">
        <v>108</v>
      </c>
      <c r="N315" s="31" t="s">
        <v>108</v>
      </c>
      <c r="O315" s="32" t="s">
        <v>108</v>
      </c>
      <c r="P315" s="33" t="s">
        <v>108</v>
      </c>
      <c r="Q315" s="31" t="s">
        <v>108</v>
      </c>
      <c r="R315" s="32" t="s">
        <v>108</v>
      </c>
      <c r="S315" s="32" t="s">
        <v>108</v>
      </c>
      <c r="T315" s="32" t="s">
        <v>108</v>
      </c>
      <c r="U315" s="32" t="s">
        <v>108</v>
      </c>
      <c r="V315" s="32" t="s">
        <v>108</v>
      </c>
      <c r="W315" s="32" t="s">
        <v>108</v>
      </c>
      <c r="X315" s="32" t="s">
        <v>108</v>
      </c>
      <c r="Y315" s="32" t="s">
        <v>108</v>
      </c>
      <c r="Z315" s="32" t="s">
        <v>108</v>
      </c>
      <c r="AA315" s="32" t="s">
        <v>108</v>
      </c>
      <c r="AB315" s="33" t="s">
        <v>108</v>
      </c>
      <c r="AC315" s="30" t="s">
        <v>108</v>
      </c>
      <c r="AD315" s="31" t="s">
        <v>108</v>
      </c>
      <c r="AE315" s="33" t="s">
        <v>108</v>
      </c>
      <c r="AF315" s="18" t="s">
        <v>108</v>
      </c>
      <c r="AG315" s="29" t="s">
        <v>714</v>
      </c>
      <c r="AH315" s="29" t="s">
        <v>108</v>
      </c>
    </row>
    <row r="316" spans="1:34" ht="34.700000000000003" customHeight="1">
      <c r="A316" s="34" t="s">
        <v>227</v>
      </c>
      <c r="B316" s="28" t="s">
        <v>255</v>
      </c>
      <c r="C316" s="28"/>
      <c r="D316" s="29" t="s">
        <v>818</v>
      </c>
      <c r="E316" s="30">
        <v>80.099999999999994</v>
      </c>
      <c r="F316" s="30">
        <v>13.9</v>
      </c>
      <c r="G316" s="30">
        <v>19.100000000000001</v>
      </c>
      <c r="H316" s="31">
        <v>640</v>
      </c>
      <c r="I316" s="32">
        <v>1100</v>
      </c>
      <c r="J316" s="33">
        <v>1300</v>
      </c>
      <c r="K316" s="31">
        <v>440</v>
      </c>
      <c r="L316" s="32">
        <v>180</v>
      </c>
      <c r="M316" s="33">
        <v>620</v>
      </c>
      <c r="N316" s="31">
        <v>640</v>
      </c>
      <c r="O316" s="32">
        <v>560</v>
      </c>
      <c r="P316" s="33">
        <v>1200</v>
      </c>
      <c r="Q316" s="31">
        <v>650</v>
      </c>
      <c r="R316" s="32">
        <v>160</v>
      </c>
      <c r="S316" s="32">
        <v>660</v>
      </c>
      <c r="T316" s="32">
        <v>350</v>
      </c>
      <c r="U316" s="32">
        <v>1900</v>
      </c>
      <c r="V316" s="32">
        <v>860</v>
      </c>
      <c r="W316" s="32">
        <v>1600</v>
      </c>
      <c r="X316" s="32">
        <v>2500</v>
      </c>
      <c r="Y316" s="32">
        <v>1200</v>
      </c>
      <c r="Z316" s="32">
        <v>620</v>
      </c>
      <c r="AA316" s="32">
        <v>700</v>
      </c>
      <c r="AB316" s="33">
        <v>44</v>
      </c>
      <c r="AC316" s="30">
        <v>16000</v>
      </c>
      <c r="AD316" s="31">
        <v>260</v>
      </c>
      <c r="AE316" s="33" t="s">
        <v>77</v>
      </c>
      <c r="AF316" s="63">
        <v>44985</v>
      </c>
      <c r="AG316" s="29" t="s">
        <v>108</v>
      </c>
      <c r="AH316" s="29" t="s">
        <v>108</v>
      </c>
    </row>
    <row r="317" spans="1:34" ht="34.700000000000003" customHeight="1">
      <c r="A317" s="34"/>
      <c r="B317" s="28"/>
      <c r="C317" s="28"/>
      <c r="D317" s="29" t="s">
        <v>819</v>
      </c>
      <c r="E317" s="30">
        <v>80.099999999999994</v>
      </c>
      <c r="F317" s="30">
        <v>13.9</v>
      </c>
      <c r="G317" s="30">
        <v>19.100000000000001</v>
      </c>
      <c r="H317" s="31">
        <v>640</v>
      </c>
      <c r="I317" s="32">
        <v>1100</v>
      </c>
      <c r="J317" s="33">
        <v>1300</v>
      </c>
      <c r="K317" s="31">
        <v>440</v>
      </c>
      <c r="L317" s="32">
        <v>180</v>
      </c>
      <c r="M317" s="33">
        <v>620</v>
      </c>
      <c r="N317" s="31">
        <v>640</v>
      </c>
      <c r="O317" s="32">
        <v>560</v>
      </c>
      <c r="P317" s="33">
        <v>1200</v>
      </c>
      <c r="Q317" s="31">
        <v>650</v>
      </c>
      <c r="R317" s="32">
        <v>160</v>
      </c>
      <c r="S317" s="32">
        <v>660</v>
      </c>
      <c r="T317" s="32">
        <v>350</v>
      </c>
      <c r="U317" s="32">
        <v>1900</v>
      </c>
      <c r="V317" s="32">
        <v>860</v>
      </c>
      <c r="W317" s="32">
        <v>1600</v>
      </c>
      <c r="X317" s="32">
        <v>2500</v>
      </c>
      <c r="Y317" s="32">
        <v>1200</v>
      </c>
      <c r="Z317" s="32">
        <v>620</v>
      </c>
      <c r="AA317" s="32">
        <v>700</v>
      </c>
      <c r="AB317" s="33">
        <v>44</v>
      </c>
      <c r="AC317" s="30">
        <v>16000</v>
      </c>
      <c r="AD317" s="31">
        <v>260</v>
      </c>
      <c r="AE317" s="33" t="s">
        <v>77</v>
      </c>
      <c r="AF317" s="18" t="s">
        <v>108</v>
      </c>
      <c r="AG317" s="29" t="s">
        <v>275</v>
      </c>
      <c r="AH317" s="29" t="s">
        <v>108</v>
      </c>
    </row>
    <row r="318" spans="1:34" ht="34.700000000000003" customHeight="1">
      <c r="A318" s="34"/>
      <c r="B318" s="28"/>
      <c r="C318" s="28"/>
      <c r="D318" s="29" t="s">
        <v>819</v>
      </c>
      <c r="E318" s="30" t="s">
        <v>108</v>
      </c>
      <c r="F318" s="30" t="s">
        <v>108</v>
      </c>
      <c r="G318" s="30" t="s">
        <v>108</v>
      </c>
      <c r="H318" s="31" t="s">
        <v>108</v>
      </c>
      <c r="I318" s="32" t="s">
        <v>108</v>
      </c>
      <c r="J318" s="33" t="s">
        <v>108</v>
      </c>
      <c r="K318" s="31" t="s">
        <v>108</v>
      </c>
      <c r="L318" s="32" t="s">
        <v>108</v>
      </c>
      <c r="M318" s="33" t="s">
        <v>108</v>
      </c>
      <c r="N318" s="31" t="s">
        <v>108</v>
      </c>
      <c r="O318" s="32" t="s">
        <v>108</v>
      </c>
      <c r="P318" s="33" t="s">
        <v>108</v>
      </c>
      <c r="Q318" s="31" t="s">
        <v>108</v>
      </c>
      <c r="R318" s="32" t="s">
        <v>108</v>
      </c>
      <c r="S318" s="32" t="s">
        <v>108</v>
      </c>
      <c r="T318" s="32" t="s">
        <v>108</v>
      </c>
      <c r="U318" s="32" t="s">
        <v>108</v>
      </c>
      <c r="V318" s="32" t="s">
        <v>108</v>
      </c>
      <c r="W318" s="32" t="s">
        <v>108</v>
      </c>
      <c r="X318" s="32" t="s">
        <v>108</v>
      </c>
      <c r="Y318" s="32" t="s">
        <v>108</v>
      </c>
      <c r="Z318" s="32" t="s">
        <v>108</v>
      </c>
      <c r="AA318" s="32" t="s">
        <v>108</v>
      </c>
      <c r="AB318" s="33" t="s">
        <v>108</v>
      </c>
      <c r="AC318" s="30" t="s">
        <v>108</v>
      </c>
      <c r="AD318" s="31" t="s">
        <v>108</v>
      </c>
      <c r="AE318" s="33" t="s">
        <v>108</v>
      </c>
      <c r="AF318" s="18" t="s">
        <v>108</v>
      </c>
      <c r="AG318" s="29" t="s">
        <v>274</v>
      </c>
      <c r="AH318" s="29" t="s">
        <v>108</v>
      </c>
    </row>
    <row r="319" spans="1:34" ht="34.700000000000003" customHeight="1">
      <c r="A319" s="34"/>
      <c r="B319" s="28"/>
      <c r="C319" s="28"/>
      <c r="D319" s="29" t="s">
        <v>819</v>
      </c>
      <c r="E319" s="30" t="s">
        <v>108</v>
      </c>
      <c r="F319" s="30" t="s">
        <v>108</v>
      </c>
      <c r="G319" s="30" t="s">
        <v>108</v>
      </c>
      <c r="H319" s="31" t="s">
        <v>108</v>
      </c>
      <c r="I319" s="32" t="s">
        <v>108</v>
      </c>
      <c r="J319" s="33" t="s">
        <v>108</v>
      </c>
      <c r="K319" s="31" t="s">
        <v>108</v>
      </c>
      <c r="L319" s="32" t="s">
        <v>108</v>
      </c>
      <c r="M319" s="33" t="s">
        <v>108</v>
      </c>
      <c r="N319" s="31" t="s">
        <v>108</v>
      </c>
      <c r="O319" s="32" t="s">
        <v>108</v>
      </c>
      <c r="P319" s="33" t="s">
        <v>108</v>
      </c>
      <c r="Q319" s="31" t="s">
        <v>108</v>
      </c>
      <c r="R319" s="32" t="s">
        <v>108</v>
      </c>
      <c r="S319" s="32" t="s">
        <v>108</v>
      </c>
      <c r="T319" s="32" t="s">
        <v>108</v>
      </c>
      <c r="U319" s="32" t="s">
        <v>108</v>
      </c>
      <c r="V319" s="32" t="s">
        <v>108</v>
      </c>
      <c r="W319" s="32" t="s">
        <v>108</v>
      </c>
      <c r="X319" s="32" t="s">
        <v>108</v>
      </c>
      <c r="Y319" s="32" t="s">
        <v>108</v>
      </c>
      <c r="Z319" s="32" t="s">
        <v>108</v>
      </c>
      <c r="AA319" s="32" t="s">
        <v>108</v>
      </c>
      <c r="AB319" s="33" t="s">
        <v>108</v>
      </c>
      <c r="AC319" s="30" t="s">
        <v>108</v>
      </c>
      <c r="AD319" s="31" t="s">
        <v>108</v>
      </c>
      <c r="AE319" s="33" t="s">
        <v>108</v>
      </c>
      <c r="AF319" s="18" t="s">
        <v>108</v>
      </c>
      <c r="AG319" s="29" t="s">
        <v>276</v>
      </c>
      <c r="AH319" s="29" t="s">
        <v>108</v>
      </c>
    </row>
    <row r="320" spans="1:34" ht="34.700000000000003" customHeight="1">
      <c r="A320" s="34"/>
      <c r="B320" s="28"/>
      <c r="C320" s="28"/>
      <c r="D320" s="29" t="s">
        <v>819</v>
      </c>
      <c r="E320" s="30" t="s">
        <v>108</v>
      </c>
      <c r="F320" s="30" t="s">
        <v>108</v>
      </c>
      <c r="G320" s="30" t="s">
        <v>108</v>
      </c>
      <c r="H320" s="31" t="s">
        <v>108</v>
      </c>
      <c r="I320" s="32" t="s">
        <v>108</v>
      </c>
      <c r="J320" s="33" t="s">
        <v>108</v>
      </c>
      <c r="K320" s="31" t="s">
        <v>108</v>
      </c>
      <c r="L320" s="32" t="s">
        <v>108</v>
      </c>
      <c r="M320" s="33" t="s">
        <v>108</v>
      </c>
      <c r="N320" s="31" t="s">
        <v>108</v>
      </c>
      <c r="O320" s="32" t="s">
        <v>108</v>
      </c>
      <c r="P320" s="33" t="s">
        <v>108</v>
      </c>
      <c r="Q320" s="31" t="s">
        <v>108</v>
      </c>
      <c r="R320" s="32" t="s">
        <v>108</v>
      </c>
      <c r="S320" s="32" t="s">
        <v>108</v>
      </c>
      <c r="T320" s="32" t="s">
        <v>108</v>
      </c>
      <c r="U320" s="32" t="s">
        <v>108</v>
      </c>
      <c r="V320" s="32" t="s">
        <v>108</v>
      </c>
      <c r="W320" s="32" t="s">
        <v>108</v>
      </c>
      <c r="X320" s="32" t="s">
        <v>108</v>
      </c>
      <c r="Y320" s="32" t="s">
        <v>108</v>
      </c>
      <c r="Z320" s="32" t="s">
        <v>108</v>
      </c>
      <c r="AA320" s="32" t="s">
        <v>108</v>
      </c>
      <c r="AB320" s="33" t="s">
        <v>108</v>
      </c>
      <c r="AC320" s="30" t="s">
        <v>108</v>
      </c>
      <c r="AD320" s="31" t="s">
        <v>108</v>
      </c>
      <c r="AE320" s="33" t="s">
        <v>108</v>
      </c>
      <c r="AF320" s="18" t="s">
        <v>108</v>
      </c>
      <c r="AG320" s="29" t="s">
        <v>713</v>
      </c>
      <c r="AH320" s="29" t="s">
        <v>108</v>
      </c>
    </row>
    <row r="321" spans="1:34" ht="34.700000000000003" customHeight="1">
      <c r="A321" s="34"/>
      <c r="B321" s="28"/>
      <c r="C321" s="28"/>
      <c r="D321" s="29" t="s">
        <v>819</v>
      </c>
      <c r="E321" s="30" t="s">
        <v>108</v>
      </c>
      <c r="F321" s="30" t="s">
        <v>108</v>
      </c>
      <c r="G321" s="30" t="s">
        <v>108</v>
      </c>
      <c r="H321" s="31" t="s">
        <v>108</v>
      </c>
      <c r="I321" s="32" t="s">
        <v>108</v>
      </c>
      <c r="J321" s="33" t="s">
        <v>108</v>
      </c>
      <c r="K321" s="31" t="s">
        <v>108</v>
      </c>
      <c r="L321" s="32" t="s">
        <v>108</v>
      </c>
      <c r="M321" s="33" t="s">
        <v>108</v>
      </c>
      <c r="N321" s="31" t="s">
        <v>108</v>
      </c>
      <c r="O321" s="32" t="s">
        <v>108</v>
      </c>
      <c r="P321" s="33" t="s">
        <v>108</v>
      </c>
      <c r="Q321" s="31" t="s">
        <v>108</v>
      </c>
      <c r="R321" s="32" t="s">
        <v>108</v>
      </c>
      <c r="S321" s="32" t="s">
        <v>108</v>
      </c>
      <c r="T321" s="32" t="s">
        <v>108</v>
      </c>
      <c r="U321" s="32" t="s">
        <v>108</v>
      </c>
      <c r="V321" s="32" t="s">
        <v>108</v>
      </c>
      <c r="W321" s="32" t="s">
        <v>108</v>
      </c>
      <c r="X321" s="32" t="s">
        <v>108</v>
      </c>
      <c r="Y321" s="32" t="s">
        <v>108</v>
      </c>
      <c r="Z321" s="32" t="s">
        <v>108</v>
      </c>
      <c r="AA321" s="32" t="s">
        <v>108</v>
      </c>
      <c r="AB321" s="33" t="s">
        <v>108</v>
      </c>
      <c r="AC321" s="30" t="s">
        <v>108</v>
      </c>
      <c r="AD321" s="31" t="s">
        <v>108</v>
      </c>
      <c r="AE321" s="33" t="s">
        <v>108</v>
      </c>
      <c r="AF321" s="18" t="s">
        <v>108</v>
      </c>
      <c r="AG321" s="29" t="s">
        <v>714</v>
      </c>
      <c r="AH321" s="29" t="s">
        <v>108</v>
      </c>
    </row>
    <row r="322" spans="1:34" ht="34.700000000000003" customHeight="1">
      <c r="A322" s="34" t="s">
        <v>227</v>
      </c>
      <c r="B322" s="28" t="s">
        <v>256</v>
      </c>
      <c r="C322" s="28"/>
      <c r="D322" s="29" t="s">
        <v>820</v>
      </c>
      <c r="E322" s="30">
        <v>75.400000000000006</v>
      </c>
      <c r="F322" s="30">
        <v>17.100000000000001</v>
      </c>
      <c r="G322" s="30">
        <v>22.5</v>
      </c>
      <c r="H322" s="31">
        <v>850</v>
      </c>
      <c r="I322" s="32">
        <v>1500</v>
      </c>
      <c r="J322" s="33">
        <v>1700</v>
      </c>
      <c r="K322" s="31">
        <v>590</v>
      </c>
      <c r="L322" s="32">
        <v>240</v>
      </c>
      <c r="M322" s="33">
        <v>830</v>
      </c>
      <c r="N322" s="31">
        <v>840</v>
      </c>
      <c r="O322" s="32">
        <v>730</v>
      </c>
      <c r="P322" s="33">
        <v>1600</v>
      </c>
      <c r="Q322" s="31">
        <v>840</v>
      </c>
      <c r="R322" s="32">
        <v>210</v>
      </c>
      <c r="S322" s="32">
        <v>860</v>
      </c>
      <c r="T322" s="32">
        <v>450</v>
      </c>
      <c r="U322" s="32">
        <v>2100</v>
      </c>
      <c r="V322" s="32">
        <v>1000</v>
      </c>
      <c r="W322" s="32">
        <v>2000</v>
      </c>
      <c r="X322" s="32">
        <v>3000</v>
      </c>
      <c r="Y322" s="32">
        <v>1300</v>
      </c>
      <c r="Z322" s="32">
        <v>730</v>
      </c>
      <c r="AA322" s="32">
        <v>870</v>
      </c>
      <c r="AB322" s="33">
        <v>47</v>
      </c>
      <c r="AC322" s="30">
        <v>20000</v>
      </c>
      <c r="AD322" s="31">
        <v>290</v>
      </c>
      <c r="AE322" s="33" t="s">
        <v>77</v>
      </c>
      <c r="AF322" s="63">
        <v>44985</v>
      </c>
      <c r="AG322" s="29" t="s">
        <v>108</v>
      </c>
      <c r="AH322" s="29" t="s">
        <v>108</v>
      </c>
    </row>
    <row r="323" spans="1:34" ht="34.700000000000003" customHeight="1">
      <c r="A323" s="34"/>
      <c r="B323" s="28"/>
      <c r="C323" s="28"/>
      <c r="D323" s="29" t="s">
        <v>821</v>
      </c>
      <c r="E323" s="30">
        <v>75.400000000000006</v>
      </c>
      <c r="F323" s="30">
        <v>17.100000000000001</v>
      </c>
      <c r="G323" s="30">
        <v>22.5</v>
      </c>
      <c r="H323" s="31">
        <v>850</v>
      </c>
      <c r="I323" s="32">
        <v>1500</v>
      </c>
      <c r="J323" s="33">
        <v>1700</v>
      </c>
      <c r="K323" s="31">
        <v>590</v>
      </c>
      <c r="L323" s="32">
        <v>240</v>
      </c>
      <c r="M323" s="33">
        <v>830</v>
      </c>
      <c r="N323" s="31">
        <v>840</v>
      </c>
      <c r="O323" s="32">
        <v>730</v>
      </c>
      <c r="P323" s="33">
        <v>1600</v>
      </c>
      <c r="Q323" s="31">
        <v>840</v>
      </c>
      <c r="R323" s="32">
        <v>210</v>
      </c>
      <c r="S323" s="32">
        <v>860</v>
      </c>
      <c r="T323" s="32">
        <v>450</v>
      </c>
      <c r="U323" s="32">
        <v>2100</v>
      </c>
      <c r="V323" s="32">
        <v>1000</v>
      </c>
      <c r="W323" s="32">
        <v>2000</v>
      </c>
      <c r="X323" s="32">
        <v>3000</v>
      </c>
      <c r="Y323" s="32">
        <v>1300</v>
      </c>
      <c r="Z323" s="32">
        <v>730</v>
      </c>
      <c r="AA323" s="32">
        <v>870</v>
      </c>
      <c r="AB323" s="33">
        <v>47</v>
      </c>
      <c r="AC323" s="30">
        <v>20000</v>
      </c>
      <c r="AD323" s="31">
        <v>290</v>
      </c>
      <c r="AE323" s="33" t="s">
        <v>77</v>
      </c>
      <c r="AF323" s="18" t="s">
        <v>108</v>
      </c>
      <c r="AG323" s="29" t="s">
        <v>275</v>
      </c>
      <c r="AH323" s="29" t="s">
        <v>108</v>
      </c>
    </row>
    <row r="324" spans="1:34" ht="34.700000000000003" customHeight="1">
      <c r="A324" s="34"/>
      <c r="B324" s="28"/>
      <c r="C324" s="28"/>
      <c r="D324" s="29" t="s">
        <v>821</v>
      </c>
      <c r="E324" s="30" t="s">
        <v>108</v>
      </c>
      <c r="F324" s="30" t="s">
        <v>108</v>
      </c>
      <c r="G324" s="30" t="s">
        <v>108</v>
      </c>
      <c r="H324" s="31" t="s">
        <v>108</v>
      </c>
      <c r="I324" s="32" t="s">
        <v>108</v>
      </c>
      <c r="J324" s="33" t="s">
        <v>108</v>
      </c>
      <c r="K324" s="31" t="s">
        <v>108</v>
      </c>
      <c r="L324" s="32" t="s">
        <v>108</v>
      </c>
      <c r="M324" s="33" t="s">
        <v>108</v>
      </c>
      <c r="N324" s="31" t="s">
        <v>108</v>
      </c>
      <c r="O324" s="32" t="s">
        <v>108</v>
      </c>
      <c r="P324" s="33" t="s">
        <v>108</v>
      </c>
      <c r="Q324" s="31" t="s">
        <v>108</v>
      </c>
      <c r="R324" s="32" t="s">
        <v>108</v>
      </c>
      <c r="S324" s="32" t="s">
        <v>108</v>
      </c>
      <c r="T324" s="32" t="s">
        <v>108</v>
      </c>
      <c r="U324" s="32" t="s">
        <v>108</v>
      </c>
      <c r="V324" s="32" t="s">
        <v>108</v>
      </c>
      <c r="W324" s="32" t="s">
        <v>108</v>
      </c>
      <c r="X324" s="32" t="s">
        <v>108</v>
      </c>
      <c r="Y324" s="32" t="s">
        <v>108</v>
      </c>
      <c r="Z324" s="32" t="s">
        <v>108</v>
      </c>
      <c r="AA324" s="32" t="s">
        <v>108</v>
      </c>
      <c r="AB324" s="33" t="s">
        <v>108</v>
      </c>
      <c r="AC324" s="30" t="s">
        <v>108</v>
      </c>
      <c r="AD324" s="31" t="s">
        <v>108</v>
      </c>
      <c r="AE324" s="33" t="s">
        <v>108</v>
      </c>
      <c r="AF324" s="18" t="s">
        <v>108</v>
      </c>
      <c r="AG324" s="29" t="s">
        <v>274</v>
      </c>
      <c r="AH324" s="29" t="s">
        <v>108</v>
      </c>
    </row>
    <row r="325" spans="1:34" ht="34.700000000000003" customHeight="1">
      <c r="A325" s="34"/>
      <c r="B325" s="28"/>
      <c r="C325" s="28"/>
      <c r="D325" s="29" t="s">
        <v>821</v>
      </c>
      <c r="E325" s="30" t="s">
        <v>108</v>
      </c>
      <c r="F325" s="30" t="s">
        <v>108</v>
      </c>
      <c r="G325" s="30" t="s">
        <v>108</v>
      </c>
      <c r="H325" s="31" t="s">
        <v>108</v>
      </c>
      <c r="I325" s="32" t="s">
        <v>108</v>
      </c>
      <c r="J325" s="33" t="s">
        <v>108</v>
      </c>
      <c r="K325" s="31" t="s">
        <v>108</v>
      </c>
      <c r="L325" s="32" t="s">
        <v>108</v>
      </c>
      <c r="M325" s="33" t="s">
        <v>108</v>
      </c>
      <c r="N325" s="31" t="s">
        <v>108</v>
      </c>
      <c r="O325" s="32" t="s">
        <v>108</v>
      </c>
      <c r="P325" s="33" t="s">
        <v>108</v>
      </c>
      <c r="Q325" s="31" t="s">
        <v>108</v>
      </c>
      <c r="R325" s="32" t="s">
        <v>108</v>
      </c>
      <c r="S325" s="32" t="s">
        <v>108</v>
      </c>
      <c r="T325" s="32" t="s">
        <v>108</v>
      </c>
      <c r="U325" s="32" t="s">
        <v>108</v>
      </c>
      <c r="V325" s="32" t="s">
        <v>108</v>
      </c>
      <c r="W325" s="32" t="s">
        <v>108</v>
      </c>
      <c r="X325" s="32" t="s">
        <v>108</v>
      </c>
      <c r="Y325" s="32" t="s">
        <v>108</v>
      </c>
      <c r="Z325" s="32" t="s">
        <v>108</v>
      </c>
      <c r="AA325" s="32" t="s">
        <v>108</v>
      </c>
      <c r="AB325" s="33" t="s">
        <v>108</v>
      </c>
      <c r="AC325" s="30" t="s">
        <v>108</v>
      </c>
      <c r="AD325" s="31" t="s">
        <v>108</v>
      </c>
      <c r="AE325" s="33" t="s">
        <v>108</v>
      </c>
      <c r="AF325" s="18" t="s">
        <v>108</v>
      </c>
      <c r="AG325" s="29" t="s">
        <v>276</v>
      </c>
      <c r="AH325" s="29" t="s">
        <v>108</v>
      </c>
    </row>
    <row r="326" spans="1:34" ht="34.700000000000003" customHeight="1">
      <c r="A326" s="34"/>
      <c r="B326" s="28"/>
      <c r="C326" s="28"/>
      <c r="D326" s="29" t="s">
        <v>821</v>
      </c>
      <c r="E326" s="30" t="s">
        <v>108</v>
      </c>
      <c r="F326" s="30" t="s">
        <v>108</v>
      </c>
      <c r="G326" s="30" t="s">
        <v>108</v>
      </c>
      <c r="H326" s="31" t="s">
        <v>108</v>
      </c>
      <c r="I326" s="32" t="s">
        <v>108</v>
      </c>
      <c r="J326" s="33" t="s">
        <v>108</v>
      </c>
      <c r="K326" s="31" t="s">
        <v>108</v>
      </c>
      <c r="L326" s="32" t="s">
        <v>108</v>
      </c>
      <c r="M326" s="33" t="s">
        <v>108</v>
      </c>
      <c r="N326" s="31" t="s">
        <v>108</v>
      </c>
      <c r="O326" s="32" t="s">
        <v>108</v>
      </c>
      <c r="P326" s="33" t="s">
        <v>108</v>
      </c>
      <c r="Q326" s="31" t="s">
        <v>108</v>
      </c>
      <c r="R326" s="32" t="s">
        <v>108</v>
      </c>
      <c r="S326" s="32" t="s">
        <v>108</v>
      </c>
      <c r="T326" s="32" t="s">
        <v>108</v>
      </c>
      <c r="U326" s="32" t="s">
        <v>108</v>
      </c>
      <c r="V326" s="32" t="s">
        <v>108</v>
      </c>
      <c r="W326" s="32" t="s">
        <v>108</v>
      </c>
      <c r="X326" s="32" t="s">
        <v>108</v>
      </c>
      <c r="Y326" s="32" t="s">
        <v>108</v>
      </c>
      <c r="Z326" s="32" t="s">
        <v>108</v>
      </c>
      <c r="AA326" s="32" t="s">
        <v>108</v>
      </c>
      <c r="AB326" s="33" t="s">
        <v>108</v>
      </c>
      <c r="AC326" s="30" t="s">
        <v>108</v>
      </c>
      <c r="AD326" s="31" t="s">
        <v>108</v>
      </c>
      <c r="AE326" s="33" t="s">
        <v>108</v>
      </c>
      <c r="AF326" s="18" t="s">
        <v>108</v>
      </c>
      <c r="AG326" s="29" t="s">
        <v>713</v>
      </c>
      <c r="AH326" s="29" t="s">
        <v>108</v>
      </c>
    </row>
    <row r="327" spans="1:34" ht="34.700000000000003" customHeight="1">
      <c r="A327" s="34"/>
      <c r="B327" s="28"/>
      <c r="C327" s="28"/>
      <c r="D327" s="29" t="s">
        <v>821</v>
      </c>
      <c r="E327" s="30" t="s">
        <v>108</v>
      </c>
      <c r="F327" s="30" t="s">
        <v>108</v>
      </c>
      <c r="G327" s="30" t="s">
        <v>108</v>
      </c>
      <c r="H327" s="31" t="s">
        <v>108</v>
      </c>
      <c r="I327" s="32" t="s">
        <v>108</v>
      </c>
      <c r="J327" s="33" t="s">
        <v>108</v>
      </c>
      <c r="K327" s="31" t="s">
        <v>108</v>
      </c>
      <c r="L327" s="32" t="s">
        <v>108</v>
      </c>
      <c r="M327" s="33" t="s">
        <v>108</v>
      </c>
      <c r="N327" s="31" t="s">
        <v>108</v>
      </c>
      <c r="O327" s="32" t="s">
        <v>108</v>
      </c>
      <c r="P327" s="33" t="s">
        <v>108</v>
      </c>
      <c r="Q327" s="31" t="s">
        <v>108</v>
      </c>
      <c r="R327" s="32" t="s">
        <v>108</v>
      </c>
      <c r="S327" s="32" t="s">
        <v>108</v>
      </c>
      <c r="T327" s="32" t="s">
        <v>108</v>
      </c>
      <c r="U327" s="32" t="s">
        <v>108</v>
      </c>
      <c r="V327" s="32" t="s">
        <v>108</v>
      </c>
      <c r="W327" s="32" t="s">
        <v>108</v>
      </c>
      <c r="X327" s="32" t="s">
        <v>108</v>
      </c>
      <c r="Y327" s="32" t="s">
        <v>108</v>
      </c>
      <c r="Z327" s="32" t="s">
        <v>108</v>
      </c>
      <c r="AA327" s="32" t="s">
        <v>108</v>
      </c>
      <c r="AB327" s="33" t="s">
        <v>108</v>
      </c>
      <c r="AC327" s="30" t="s">
        <v>108</v>
      </c>
      <c r="AD327" s="31" t="s">
        <v>108</v>
      </c>
      <c r="AE327" s="33" t="s">
        <v>108</v>
      </c>
      <c r="AF327" s="18" t="s">
        <v>108</v>
      </c>
      <c r="AG327" s="29" t="s">
        <v>714</v>
      </c>
      <c r="AH327" s="29" t="s">
        <v>108</v>
      </c>
    </row>
    <row r="328" spans="1:34" ht="34.700000000000003" customHeight="1">
      <c r="A328" s="34" t="s">
        <v>227</v>
      </c>
      <c r="B328" s="28" t="s">
        <v>257</v>
      </c>
      <c r="C328" s="28"/>
      <c r="D328" s="29" t="s">
        <v>822</v>
      </c>
      <c r="E328" s="30">
        <v>78.3</v>
      </c>
      <c r="F328" s="30">
        <v>15.7</v>
      </c>
      <c r="G328" s="30" t="s">
        <v>231</v>
      </c>
      <c r="H328" s="31">
        <v>760</v>
      </c>
      <c r="I328" s="32">
        <v>1300</v>
      </c>
      <c r="J328" s="33">
        <v>1500</v>
      </c>
      <c r="K328" s="31">
        <v>510</v>
      </c>
      <c r="L328" s="32">
        <v>200</v>
      </c>
      <c r="M328" s="33">
        <v>700</v>
      </c>
      <c r="N328" s="31">
        <v>750</v>
      </c>
      <c r="O328" s="32">
        <v>640</v>
      </c>
      <c r="P328" s="33">
        <v>1400</v>
      </c>
      <c r="Q328" s="31">
        <v>750</v>
      </c>
      <c r="R328" s="32">
        <v>190</v>
      </c>
      <c r="S328" s="32">
        <v>780</v>
      </c>
      <c r="T328" s="32">
        <v>400</v>
      </c>
      <c r="U328" s="32">
        <v>2100</v>
      </c>
      <c r="V328" s="32">
        <v>970</v>
      </c>
      <c r="W328" s="32">
        <v>1800</v>
      </c>
      <c r="X328" s="32">
        <v>2800</v>
      </c>
      <c r="Y328" s="32">
        <v>1300</v>
      </c>
      <c r="Z328" s="32">
        <v>690</v>
      </c>
      <c r="AA328" s="32">
        <v>780</v>
      </c>
      <c r="AB328" s="33">
        <v>42</v>
      </c>
      <c r="AC328" s="30">
        <v>18000</v>
      </c>
      <c r="AD328" s="31">
        <v>290</v>
      </c>
      <c r="AE328" s="33" t="s">
        <v>77</v>
      </c>
      <c r="AF328" s="63">
        <v>44985</v>
      </c>
      <c r="AG328" s="29" t="s">
        <v>108</v>
      </c>
      <c r="AH328" s="29" t="s">
        <v>108</v>
      </c>
    </row>
    <row r="329" spans="1:34" ht="34.700000000000003" customHeight="1">
      <c r="A329" s="34"/>
      <c r="B329" s="28"/>
      <c r="C329" s="28"/>
      <c r="D329" s="29" t="s">
        <v>823</v>
      </c>
      <c r="E329" s="30">
        <v>78.3</v>
      </c>
      <c r="F329" s="30">
        <v>15.7</v>
      </c>
      <c r="G329" s="30" t="s">
        <v>231</v>
      </c>
      <c r="H329" s="31">
        <v>760</v>
      </c>
      <c r="I329" s="32">
        <v>1300</v>
      </c>
      <c r="J329" s="33">
        <v>1500</v>
      </c>
      <c r="K329" s="31">
        <v>510</v>
      </c>
      <c r="L329" s="32">
        <v>200</v>
      </c>
      <c r="M329" s="33">
        <v>700</v>
      </c>
      <c r="N329" s="31">
        <v>750</v>
      </c>
      <c r="O329" s="32">
        <v>640</v>
      </c>
      <c r="P329" s="33">
        <v>1400</v>
      </c>
      <c r="Q329" s="31">
        <v>750</v>
      </c>
      <c r="R329" s="32">
        <v>190</v>
      </c>
      <c r="S329" s="32">
        <v>780</v>
      </c>
      <c r="T329" s="32">
        <v>400</v>
      </c>
      <c r="U329" s="32">
        <v>2100</v>
      </c>
      <c r="V329" s="32">
        <v>970</v>
      </c>
      <c r="W329" s="32">
        <v>1800</v>
      </c>
      <c r="X329" s="32">
        <v>2800</v>
      </c>
      <c r="Y329" s="32">
        <v>1300</v>
      </c>
      <c r="Z329" s="32">
        <v>690</v>
      </c>
      <c r="AA329" s="32">
        <v>780</v>
      </c>
      <c r="AB329" s="33">
        <v>42</v>
      </c>
      <c r="AC329" s="30">
        <v>18000</v>
      </c>
      <c r="AD329" s="31">
        <v>290</v>
      </c>
      <c r="AE329" s="33" t="s">
        <v>77</v>
      </c>
      <c r="AF329" s="18" t="s">
        <v>108</v>
      </c>
      <c r="AG329" s="29" t="s">
        <v>275</v>
      </c>
      <c r="AH329" s="29" t="s">
        <v>108</v>
      </c>
    </row>
    <row r="330" spans="1:34" ht="34.700000000000003" customHeight="1">
      <c r="A330" s="34"/>
      <c r="B330" s="28"/>
      <c r="C330" s="28"/>
      <c r="D330" s="29" t="s">
        <v>823</v>
      </c>
      <c r="E330" s="30" t="s">
        <v>108</v>
      </c>
      <c r="F330" s="30" t="s">
        <v>108</v>
      </c>
      <c r="G330" s="30" t="s">
        <v>108</v>
      </c>
      <c r="H330" s="31" t="s">
        <v>108</v>
      </c>
      <c r="I330" s="32" t="s">
        <v>108</v>
      </c>
      <c r="J330" s="33" t="s">
        <v>108</v>
      </c>
      <c r="K330" s="31" t="s">
        <v>108</v>
      </c>
      <c r="L330" s="32" t="s">
        <v>108</v>
      </c>
      <c r="M330" s="33" t="s">
        <v>108</v>
      </c>
      <c r="N330" s="31" t="s">
        <v>108</v>
      </c>
      <c r="O330" s="32" t="s">
        <v>108</v>
      </c>
      <c r="P330" s="33" t="s">
        <v>108</v>
      </c>
      <c r="Q330" s="31" t="s">
        <v>108</v>
      </c>
      <c r="R330" s="32" t="s">
        <v>108</v>
      </c>
      <c r="S330" s="32" t="s">
        <v>108</v>
      </c>
      <c r="T330" s="32" t="s">
        <v>108</v>
      </c>
      <c r="U330" s="32" t="s">
        <v>108</v>
      </c>
      <c r="V330" s="32" t="s">
        <v>108</v>
      </c>
      <c r="W330" s="32" t="s">
        <v>108</v>
      </c>
      <c r="X330" s="32" t="s">
        <v>108</v>
      </c>
      <c r="Y330" s="32" t="s">
        <v>108</v>
      </c>
      <c r="Z330" s="32" t="s">
        <v>108</v>
      </c>
      <c r="AA330" s="32" t="s">
        <v>108</v>
      </c>
      <c r="AB330" s="33" t="s">
        <v>108</v>
      </c>
      <c r="AC330" s="30" t="s">
        <v>108</v>
      </c>
      <c r="AD330" s="31" t="s">
        <v>108</v>
      </c>
      <c r="AE330" s="33" t="s">
        <v>108</v>
      </c>
      <c r="AF330" s="18" t="s">
        <v>108</v>
      </c>
      <c r="AG330" s="29" t="s">
        <v>274</v>
      </c>
      <c r="AH330" s="29" t="s">
        <v>108</v>
      </c>
    </row>
    <row r="331" spans="1:34" ht="34.700000000000003" customHeight="1">
      <c r="A331" s="34"/>
      <c r="B331" s="28"/>
      <c r="C331" s="28"/>
      <c r="D331" s="29" t="s">
        <v>823</v>
      </c>
      <c r="E331" s="30" t="s">
        <v>108</v>
      </c>
      <c r="F331" s="30" t="s">
        <v>108</v>
      </c>
      <c r="G331" s="30" t="s">
        <v>108</v>
      </c>
      <c r="H331" s="31" t="s">
        <v>108</v>
      </c>
      <c r="I331" s="32" t="s">
        <v>108</v>
      </c>
      <c r="J331" s="33" t="s">
        <v>108</v>
      </c>
      <c r="K331" s="31" t="s">
        <v>108</v>
      </c>
      <c r="L331" s="32" t="s">
        <v>108</v>
      </c>
      <c r="M331" s="33" t="s">
        <v>108</v>
      </c>
      <c r="N331" s="31" t="s">
        <v>108</v>
      </c>
      <c r="O331" s="32" t="s">
        <v>108</v>
      </c>
      <c r="P331" s="33" t="s">
        <v>108</v>
      </c>
      <c r="Q331" s="31" t="s">
        <v>108</v>
      </c>
      <c r="R331" s="32" t="s">
        <v>108</v>
      </c>
      <c r="S331" s="32" t="s">
        <v>108</v>
      </c>
      <c r="T331" s="32" t="s">
        <v>108</v>
      </c>
      <c r="U331" s="32" t="s">
        <v>108</v>
      </c>
      <c r="V331" s="32" t="s">
        <v>108</v>
      </c>
      <c r="W331" s="32" t="s">
        <v>108</v>
      </c>
      <c r="X331" s="32" t="s">
        <v>108</v>
      </c>
      <c r="Y331" s="32" t="s">
        <v>108</v>
      </c>
      <c r="Z331" s="32" t="s">
        <v>108</v>
      </c>
      <c r="AA331" s="32" t="s">
        <v>108</v>
      </c>
      <c r="AB331" s="33" t="s">
        <v>108</v>
      </c>
      <c r="AC331" s="30" t="s">
        <v>108</v>
      </c>
      <c r="AD331" s="31" t="s">
        <v>108</v>
      </c>
      <c r="AE331" s="33" t="s">
        <v>108</v>
      </c>
      <c r="AF331" s="18" t="s">
        <v>108</v>
      </c>
      <c r="AG331" s="29" t="s">
        <v>276</v>
      </c>
      <c r="AH331" s="29" t="s">
        <v>108</v>
      </c>
    </row>
    <row r="332" spans="1:34" ht="34.700000000000003" customHeight="1">
      <c r="A332" s="34"/>
      <c r="B332" s="28"/>
      <c r="C332" s="28"/>
      <c r="D332" s="29" t="s">
        <v>823</v>
      </c>
      <c r="E332" s="30" t="s">
        <v>108</v>
      </c>
      <c r="F332" s="30" t="s">
        <v>108</v>
      </c>
      <c r="G332" s="30" t="s">
        <v>108</v>
      </c>
      <c r="H332" s="31" t="s">
        <v>108</v>
      </c>
      <c r="I332" s="32" t="s">
        <v>108</v>
      </c>
      <c r="J332" s="33" t="s">
        <v>108</v>
      </c>
      <c r="K332" s="31" t="s">
        <v>108</v>
      </c>
      <c r="L332" s="32" t="s">
        <v>108</v>
      </c>
      <c r="M332" s="33" t="s">
        <v>108</v>
      </c>
      <c r="N332" s="31" t="s">
        <v>108</v>
      </c>
      <c r="O332" s="32" t="s">
        <v>108</v>
      </c>
      <c r="P332" s="33" t="s">
        <v>108</v>
      </c>
      <c r="Q332" s="31" t="s">
        <v>108</v>
      </c>
      <c r="R332" s="32" t="s">
        <v>108</v>
      </c>
      <c r="S332" s="32" t="s">
        <v>108</v>
      </c>
      <c r="T332" s="32" t="s">
        <v>108</v>
      </c>
      <c r="U332" s="32" t="s">
        <v>108</v>
      </c>
      <c r="V332" s="32" t="s">
        <v>108</v>
      </c>
      <c r="W332" s="32" t="s">
        <v>108</v>
      </c>
      <c r="X332" s="32" t="s">
        <v>108</v>
      </c>
      <c r="Y332" s="32" t="s">
        <v>108</v>
      </c>
      <c r="Z332" s="32" t="s">
        <v>108</v>
      </c>
      <c r="AA332" s="32" t="s">
        <v>108</v>
      </c>
      <c r="AB332" s="33" t="s">
        <v>108</v>
      </c>
      <c r="AC332" s="30" t="s">
        <v>108</v>
      </c>
      <c r="AD332" s="31" t="s">
        <v>108</v>
      </c>
      <c r="AE332" s="33" t="s">
        <v>108</v>
      </c>
      <c r="AF332" s="18" t="s">
        <v>108</v>
      </c>
      <c r="AG332" s="29" t="s">
        <v>713</v>
      </c>
      <c r="AH332" s="29" t="s">
        <v>108</v>
      </c>
    </row>
    <row r="333" spans="1:34" ht="34.700000000000003" customHeight="1">
      <c r="A333" s="34"/>
      <c r="B333" s="28"/>
      <c r="C333" s="28"/>
      <c r="D333" s="29" t="s">
        <v>823</v>
      </c>
      <c r="E333" s="30" t="s">
        <v>108</v>
      </c>
      <c r="F333" s="30" t="s">
        <v>108</v>
      </c>
      <c r="G333" s="30" t="s">
        <v>108</v>
      </c>
      <c r="H333" s="31" t="s">
        <v>108</v>
      </c>
      <c r="I333" s="32" t="s">
        <v>108</v>
      </c>
      <c r="J333" s="33" t="s">
        <v>108</v>
      </c>
      <c r="K333" s="31" t="s">
        <v>108</v>
      </c>
      <c r="L333" s="32" t="s">
        <v>108</v>
      </c>
      <c r="M333" s="33" t="s">
        <v>108</v>
      </c>
      <c r="N333" s="31" t="s">
        <v>108</v>
      </c>
      <c r="O333" s="32" t="s">
        <v>108</v>
      </c>
      <c r="P333" s="33" t="s">
        <v>108</v>
      </c>
      <c r="Q333" s="31" t="s">
        <v>108</v>
      </c>
      <c r="R333" s="32" t="s">
        <v>108</v>
      </c>
      <c r="S333" s="32" t="s">
        <v>108</v>
      </c>
      <c r="T333" s="32" t="s">
        <v>108</v>
      </c>
      <c r="U333" s="32" t="s">
        <v>108</v>
      </c>
      <c r="V333" s="32" t="s">
        <v>108</v>
      </c>
      <c r="W333" s="32" t="s">
        <v>108</v>
      </c>
      <c r="X333" s="32" t="s">
        <v>108</v>
      </c>
      <c r="Y333" s="32" t="s">
        <v>108</v>
      </c>
      <c r="Z333" s="32" t="s">
        <v>108</v>
      </c>
      <c r="AA333" s="32" t="s">
        <v>108</v>
      </c>
      <c r="AB333" s="33" t="s">
        <v>108</v>
      </c>
      <c r="AC333" s="30" t="s">
        <v>108</v>
      </c>
      <c r="AD333" s="31" t="s">
        <v>108</v>
      </c>
      <c r="AE333" s="33" t="s">
        <v>108</v>
      </c>
      <c r="AF333" s="18" t="s">
        <v>108</v>
      </c>
      <c r="AG333" s="29" t="s">
        <v>714</v>
      </c>
      <c r="AH333" s="29" t="s">
        <v>108</v>
      </c>
    </row>
    <row r="334" spans="1:34" ht="34.700000000000003" customHeight="1">
      <c r="A334" s="34" t="s">
        <v>237</v>
      </c>
      <c r="B334" s="28" t="s">
        <v>239</v>
      </c>
      <c r="C334" s="28"/>
      <c r="D334" s="29" t="s">
        <v>824</v>
      </c>
      <c r="E334" s="30">
        <v>58.8</v>
      </c>
      <c r="F334" s="30">
        <v>13.5</v>
      </c>
      <c r="G334" s="30">
        <v>15.4</v>
      </c>
      <c r="H334" s="31">
        <v>700</v>
      </c>
      <c r="I334" s="32">
        <v>1200</v>
      </c>
      <c r="J334" s="33">
        <v>1300</v>
      </c>
      <c r="K334" s="31">
        <v>390</v>
      </c>
      <c r="L334" s="32">
        <v>160</v>
      </c>
      <c r="M334" s="33">
        <v>550</v>
      </c>
      <c r="N334" s="31">
        <v>610</v>
      </c>
      <c r="O334" s="32">
        <v>530</v>
      </c>
      <c r="P334" s="33">
        <v>1100</v>
      </c>
      <c r="Q334" s="31">
        <v>730</v>
      </c>
      <c r="R334" s="32">
        <v>180</v>
      </c>
      <c r="S334" s="32">
        <v>790</v>
      </c>
      <c r="T334" s="32">
        <v>570</v>
      </c>
      <c r="U334" s="32">
        <v>1000</v>
      </c>
      <c r="V334" s="32">
        <v>960</v>
      </c>
      <c r="W334" s="32">
        <v>1400</v>
      </c>
      <c r="X334" s="32">
        <v>2500</v>
      </c>
      <c r="Y334" s="32">
        <v>980</v>
      </c>
      <c r="Z334" s="32">
        <v>760</v>
      </c>
      <c r="AA334" s="32">
        <v>690</v>
      </c>
      <c r="AB334" s="33">
        <v>210</v>
      </c>
      <c r="AC334" s="30">
        <v>16000</v>
      </c>
      <c r="AD334" s="31">
        <v>220</v>
      </c>
      <c r="AE334" s="33" t="s">
        <v>77</v>
      </c>
      <c r="AF334" s="63">
        <v>44985</v>
      </c>
      <c r="AG334" s="29" t="s">
        <v>108</v>
      </c>
      <c r="AH334" s="29" t="s">
        <v>248</v>
      </c>
    </row>
    <row r="335" spans="1:34" ht="34.700000000000003" customHeight="1">
      <c r="A335" s="34"/>
      <c r="B335" s="28"/>
      <c r="C335" s="28"/>
      <c r="D335" s="29" t="s">
        <v>825</v>
      </c>
      <c r="E335" s="30" t="s">
        <v>108</v>
      </c>
      <c r="F335" s="30" t="s">
        <v>108</v>
      </c>
      <c r="G335" s="30" t="s">
        <v>108</v>
      </c>
      <c r="H335" s="31" t="s">
        <v>108</v>
      </c>
      <c r="I335" s="32" t="s">
        <v>108</v>
      </c>
      <c r="J335" s="33" t="s">
        <v>108</v>
      </c>
      <c r="K335" s="31" t="s">
        <v>108</v>
      </c>
      <c r="L335" s="32" t="s">
        <v>108</v>
      </c>
      <c r="M335" s="33" t="s">
        <v>108</v>
      </c>
      <c r="N335" s="31" t="s">
        <v>108</v>
      </c>
      <c r="O335" s="32" t="s">
        <v>108</v>
      </c>
      <c r="P335" s="33" t="s">
        <v>108</v>
      </c>
      <c r="Q335" s="31" t="s">
        <v>108</v>
      </c>
      <c r="R335" s="32" t="s">
        <v>108</v>
      </c>
      <c r="S335" s="32" t="s">
        <v>108</v>
      </c>
      <c r="T335" s="32" t="s">
        <v>108</v>
      </c>
      <c r="U335" s="32" t="s">
        <v>108</v>
      </c>
      <c r="V335" s="32" t="s">
        <v>108</v>
      </c>
      <c r="W335" s="32" t="s">
        <v>108</v>
      </c>
      <c r="X335" s="32" t="s">
        <v>108</v>
      </c>
      <c r="Y335" s="32" t="s">
        <v>108</v>
      </c>
      <c r="Z335" s="32" t="s">
        <v>108</v>
      </c>
      <c r="AA335" s="32" t="s">
        <v>108</v>
      </c>
      <c r="AB335" s="33" t="s">
        <v>108</v>
      </c>
      <c r="AC335" s="30" t="s">
        <v>108</v>
      </c>
      <c r="AD335" s="31" t="s">
        <v>108</v>
      </c>
      <c r="AE335" s="33" t="s">
        <v>108</v>
      </c>
      <c r="AF335" s="18" t="s">
        <v>108</v>
      </c>
      <c r="AG335" s="29" t="s">
        <v>275</v>
      </c>
      <c r="AH335" s="29" t="s">
        <v>108</v>
      </c>
    </row>
    <row r="336" spans="1:34" ht="34.700000000000003" customHeight="1">
      <c r="A336" s="34"/>
      <c r="B336" s="28"/>
      <c r="C336" s="28"/>
      <c r="D336" s="29" t="s">
        <v>825</v>
      </c>
      <c r="E336" s="30">
        <v>58.8</v>
      </c>
      <c r="F336" s="30">
        <v>13.5</v>
      </c>
      <c r="G336" s="30">
        <v>15.4</v>
      </c>
      <c r="H336" s="31">
        <v>700</v>
      </c>
      <c r="I336" s="32">
        <v>1200</v>
      </c>
      <c r="J336" s="33">
        <v>1300</v>
      </c>
      <c r="K336" s="31">
        <v>390</v>
      </c>
      <c r="L336" s="32">
        <v>160</v>
      </c>
      <c r="M336" s="33">
        <v>550</v>
      </c>
      <c r="N336" s="31">
        <v>610</v>
      </c>
      <c r="O336" s="32">
        <v>530</v>
      </c>
      <c r="P336" s="33">
        <v>1100</v>
      </c>
      <c r="Q336" s="31">
        <v>730</v>
      </c>
      <c r="R336" s="32">
        <v>180</v>
      </c>
      <c r="S336" s="32">
        <v>790</v>
      </c>
      <c r="T336" s="32">
        <v>570</v>
      </c>
      <c r="U336" s="32">
        <v>1000</v>
      </c>
      <c r="V336" s="32">
        <v>960</v>
      </c>
      <c r="W336" s="32">
        <v>1400</v>
      </c>
      <c r="X336" s="32">
        <v>2500</v>
      </c>
      <c r="Y336" s="32">
        <v>980</v>
      </c>
      <c r="Z336" s="32">
        <v>760</v>
      </c>
      <c r="AA336" s="32">
        <v>690</v>
      </c>
      <c r="AB336" s="33">
        <v>210</v>
      </c>
      <c r="AC336" s="30">
        <v>16000</v>
      </c>
      <c r="AD336" s="31">
        <v>220</v>
      </c>
      <c r="AE336" s="33" t="s">
        <v>108</v>
      </c>
      <c r="AF336" s="18" t="s">
        <v>108</v>
      </c>
      <c r="AG336" s="29" t="s">
        <v>274</v>
      </c>
      <c r="AH336" s="29" t="s">
        <v>108</v>
      </c>
    </row>
    <row r="337" spans="1:34" ht="34.700000000000003" customHeight="1">
      <c r="A337" s="34"/>
      <c r="B337" s="28"/>
      <c r="C337" s="28"/>
      <c r="D337" s="29" t="s">
        <v>825</v>
      </c>
      <c r="E337" s="30" t="s">
        <v>108</v>
      </c>
      <c r="F337" s="30" t="s">
        <v>108</v>
      </c>
      <c r="G337" s="30" t="s">
        <v>108</v>
      </c>
      <c r="H337" s="31" t="s">
        <v>108</v>
      </c>
      <c r="I337" s="32" t="s">
        <v>108</v>
      </c>
      <c r="J337" s="33" t="s">
        <v>108</v>
      </c>
      <c r="K337" s="31" t="s">
        <v>108</v>
      </c>
      <c r="L337" s="32" t="s">
        <v>108</v>
      </c>
      <c r="M337" s="33" t="s">
        <v>108</v>
      </c>
      <c r="N337" s="31" t="s">
        <v>108</v>
      </c>
      <c r="O337" s="32" t="s">
        <v>108</v>
      </c>
      <c r="P337" s="33" t="s">
        <v>108</v>
      </c>
      <c r="Q337" s="31" t="s">
        <v>108</v>
      </c>
      <c r="R337" s="32" t="s">
        <v>108</v>
      </c>
      <c r="S337" s="32" t="s">
        <v>108</v>
      </c>
      <c r="T337" s="32" t="s">
        <v>108</v>
      </c>
      <c r="U337" s="32" t="s">
        <v>108</v>
      </c>
      <c r="V337" s="32" t="s">
        <v>108</v>
      </c>
      <c r="W337" s="32" t="s">
        <v>108</v>
      </c>
      <c r="X337" s="32" t="s">
        <v>108</v>
      </c>
      <c r="Y337" s="32" t="s">
        <v>108</v>
      </c>
      <c r="Z337" s="32" t="s">
        <v>108</v>
      </c>
      <c r="AA337" s="32" t="s">
        <v>108</v>
      </c>
      <c r="AB337" s="33" t="s">
        <v>108</v>
      </c>
      <c r="AC337" s="30" t="s">
        <v>108</v>
      </c>
      <c r="AD337" s="31" t="s">
        <v>108</v>
      </c>
      <c r="AE337" s="33" t="s">
        <v>108</v>
      </c>
      <c r="AF337" s="18" t="s">
        <v>108</v>
      </c>
      <c r="AG337" s="29" t="s">
        <v>276</v>
      </c>
      <c r="AH337" s="29" t="s">
        <v>108</v>
      </c>
    </row>
    <row r="338" spans="1:34" ht="34.700000000000003" customHeight="1">
      <c r="A338" s="34"/>
      <c r="B338" s="28"/>
      <c r="C338" s="28"/>
      <c r="D338" s="29" t="s">
        <v>825</v>
      </c>
      <c r="E338" s="30" t="s">
        <v>108</v>
      </c>
      <c r="F338" s="30" t="s">
        <v>108</v>
      </c>
      <c r="G338" s="30" t="s">
        <v>108</v>
      </c>
      <c r="H338" s="31" t="s">
        <v>108</v>
      </c>
      <c r="I338" s="32" t="s">
        <v>108</v>
      </c>
      <c r="J338" s="33" t="s">
        <v>108</v>
      </c>
      <c r="K338" s="31" t="s">
        <v>108</v>
      </c>
      <c r="L338" s="32" t="s">
        <v>108</v>
      </c>
      <c r="M338" s="33" t="s">
        <v>108</v>
      </c>
      <c r="N338" s="31" t="s">
        <v>108</v>
      </c>
      <c r="O338" s="32" t="s">
        <v>108</v>
      </c>
      <c r="P338" s="33" t="s">
        <v>108</v>
      </c>
      <c r="Q338" s="31" t="s">
        <v>108</v>
      </c>
      <c r="R338" s="32" t="s">
        <v>108</v>
      </c>
      <c r="S338" s="32" t="s">
        <v>108</v>
      </c>
      <c r="T338" s="32" t="s">
        <v>108</v>
      </c>
      <c r="U338" s="32" t="s">
        <v>108</v>
      </c>
      <c r="V338" s="32" t="s">
        <v>108</v>
      </c>
      <c r="W338" s="32" t="s">
        <v>108</v>
      </c>
      <c r="X338" s="32" t="s">
        <v>108</v>
      </c>
      <c r="Y338" s="32" t="s">
        <v>108</v>
      </c>
      <c r="Z338" s="32" t="s">
        <v>108</v>
      </c>
      <c r="AA338" s="32" t="s">
        <v>108</v>
      </c>
      <c r="AB338" s="33" t="s">
        <v>108</v>
      </c>
      <c r="AC338" s="30" t="s">
        <v>108</v>
      </c>
      <c r="AD338" s="31" t="s">
        <v>108</v>
      </c>
      <c r="AE338" s="33" t="s">
        <v>108</v>
      </c>
      <c r="AF338" s="18" t="s">
        <v>108</v>
      </c>
      <c r="AG338" s="29" t="s">
        <v>713</v>
      </c>
      <c r="AH338" s="29" t="s">
        <v>108</v>
      </c>
    </row>
    <row r="339" spans="1:34" ht="34.700000000000003" customHeight="1">
      <c r="A339" s="34"/>
      <c r="B339" s="28"/>
      <c r="C339" s="28"/>
      <c r="D339" s="29" t="s">
        <v>825</v>
      </c>
      <c r="E339" s="30" t="s">
        <v>108</v>
      </c>
      <c r="F339" s="30" t="s">
        <v>108</v>
      </c>
      <c r="G339" s="30" t="s">
        <v>108</v>
      </c>
      <c r="H339" s="31" t="s">
        <v>108</v>
      </c>
      <c r="I339" s="32" t="s">
        <v>108</v>
      </c>
      <c r="J339" s="33" t="s">
        <v>108</v>
      </c>
      <c r="K339" s="31" t="s">
        <v>108</v>
      </c>
      <c r="L339" s="32" t="s">
        <v>108</v>
      </c>
      <c r="M339" s="33" t="s">
        <v>108</v>
      </c>
      <c r="N339" s="31" t="s">
        <v>108</v>
      </c>
      <c r="O339" s="32" t="s">
        <v>108</v>
      </c>
      <c r="P339" s="33" t="s">
        <v>108</v>
      </c>
      <c r="Q339" s="31" t="s">
        <v>108</v>
      </c>
      <c r="R339" s="32" t="s">
        <v>108</v>
      </c>
      <c r="S339" s="32" t="s">
        <v>108</v>
      </c>
      <c r="T339" s="32" t="s">
        <v>108</v>
      </c>
      <c r="U339" s="32" t="s">
        <v>108</v>
      </c>
      <c r="V339" s="32" t="s">
        <v>108</v>
      </c>
      <c r="W339" s="32" t="s">
        <v>108</v>
      </c>
      <c r="X339" s="32" t="s">
        <v>108</v>
      </c>
      <c r="Y339" s="32" t="s">
        <v>108</v>
      </c>
      <c r="Z339" s="32" t="s">
        <v>108</v>
      </c>
      <c r="AA339" s="32" t="s">
        <v>108</v>
      </c>
      <c r="AB339" s="33" t="s">
        <v>108</v>
      </c>
      <c r="AC339" s="30" t="s">
        <v>108</v>
      </c>
      <c r="AD339" s="31" t="s">
        <v>108</v>
      </c>
      <c r="AE339" s="33" t="s">
        <v>108</v>
      </c>
      <c r="AF339" s="18" t="s">
        <v>108</v>
      </c>
      <c r="AG339" s="29" t="s">
        <v>714</v>
      </c>
      <c r="AH339" s="29" t="s">
        <v>108</v>
      </c>
    </row>
    <row r="340" spans="1:34" ht="34.700000000000003" customHeight="1">
      <c r="A340" s="34" t="s">
        <v>237</v>
      </c>
      <c r="B340" s="28" t="s">
        <v>826</v>
      </c>
      <c r="C340" s="28"/>
      <c r="D340" s="29" t="s">
        <v>827</v>
      </c>
      <c r="E340" s="30">
        <v>57.9</v>
      </c>
      <c r="F340" s="30" t="s">
        <v>123</v>
      </c>
      <c r="G340" s="30">
        <v>21.6</v>
      </c>
      <c r="H340" s="31">
        <v>1100</v>
      </c>
      <c r="I340" s="32">
        <v>1900</v>
      </c>
      <c r="J340" s="33">
        <v>2000</v>
      </c>
      <c r="K340" s="31">
        <v>610</v>
      </c>
      <c r="L340" s="32">
        <v>250</v>
      </c>
      <c r="M340" s="33">
        <v>860</v>
      </c>
      <c r="N340" s="31">
        <v>950</v>
      </c>
      <c r="O340" s="32">
        <v>840</v>
      </c>
      <c r="P340" s="33">
        <v>1800</v>
      </c>
      <c r="Q340" s="31">
        <v>1100</v>
      </c>
      <c r="R340" s="32">
        <v>280</v>
      </c>
      <c r="S340" s="32">
        <v>1200</v>
      </c>
      <c r="T340" s="32">
        <v>660</v>
      </c>
      <c r="U340" s="32">
        <v>1600</v>
      </c>
      <c r="V340" s="32">
        <v>1400</v>
      </c>
      <c r="W340" s="32">
        <v>2200</v>
      </c>
      <c r="X340" s="32">
        <v>3500</v>
      </c>
      <c r="Y340" s="32">
        <v>1300</v>
      </c>
      <c r="Z340" s="32">
        <v>1100</v>
      </c>
      <c r="AA340" s="32">
        <v>1000</v>
      </c>
      <c r="AB340" s="33">
        <v>240</v>
      </c>
      <c r="AC340" s="30">
        <v>23000</v>
      </c>
      <c r="AD340" s="31">
        <v>280</v>
      </c>
      <c r="AE340" s="33" t="s">
        <v>77</v>
      </c>
      <c r="AF340" s="63">
        <v>44985</v>
      </c>
      <c r="AG340" s="29" t="s">
        <v>108</v>
      </c>
      <c r="AH340" s="29" t="s">
        <v>108</v>
      </c>
    </row>
    <row r="341" spans="1:34" ht="34.700000000000003" customHeight="1">
      <c r="A341" s="34"/>
      <c r="B341" s="28"/>
      <c r="C341" s="28"/>
      <c r="D341" s="29" t="s">
        <v>828</v>
      </c>
      <c r="E341" s="30">
        <v>57.9</v>
      </c>
      <c r="F341" s="30" t="s">
        <v>123</v>
      </c>
      <c r="G341" s="30">
        <v>21.6</v>
      </c>
      <c r="H341" s="31">
        <v>1100</v>
      </c>
      <c r="I341" s="32">
        <v>1900</v>
      </c>
      <c r="J341" s="33">
        <v>2000</v>
      </c>
      <c r="K341" s="31">
        <v>610</v>
      </c>
      <c r="L341" s="32">
        <v>250</v>
      </c>
      <c r="M341" s="33">
        <v>860</v>
      </c>
      <c r="N341" s="31">
        <v>950</v>
      </c>
      <c r="O341" s="32">
        <v>840</v>
      </c>
      <c r="P341" s="33">
        <v>1800</v>
      </c>
      <c r="Q341" s="31">
        <v>1100</v>
      </c>
      <c r="R341" s="32">
        <v>280</v>
      </c>
      <c r="S341" s="32">
        <v>1200</v>
      </c>
      <c r="T341" s="32">
        <v>660</v>
      </c>
      <c r="U341" s="32">
        <v>1600</v>
      </c>
      <c r="V341" s="32">
        <v>1400</v>
      </c>
      <c r="W341" s="32">
        <v>2200</v>
      </c>
      <c r="X341" s="32">
        <v>3500</v>
      </c>
      <c r="Y341" s="32">
        <v>1300</v>
      </c>
      <c r="Z341" s="32">
        <v>1100</v>
      </c>
      <c r="AA341" s="32">
        <v>1000</v>
      </c>
      <c r="AB341" s="33">
        <v>240</v>
      </c>
      <c r="AC341" s="30">
        <v>23000</v>
      </c>
      <c r="AD341" s="31">
        <v>280</v>
      </c>
      <c r="AE341" s="33" t="s">
        <v>77</v>
      </c>
      <c r="AF341" s="18" t="s">
        <v>108</v>
      </c>
      <c r="AG341" s="29" t="s">
        <v>275</v>
      </c>
      <c r="AH341" s="29" t="s">
        <v>108</v>
      </c>
    </row>
    <row r="342" spans="1:34" ht="34.700000000000003" customHeight="1">
      <c r="A342" s="34"/>
      <c r="B342" s="28"/>
      <c r="C342" s="28"/>
      <c r="D342" s="29" t="s">
        <v>828</v>
      </c>
      <c r="E342" s="30" t="s">
        <v>108</v>
      </c>
      <c r="F342" s="30" t="s">
        <v>108</v>
      </c>
      <c r="G342" s="30" t="s">
        <v>108</v>
      </c>
      <c r="H342" s="31" t="s">
        <v>108</v>
      </c>
      <c r="I342" s="32" t="s">
        <v>108</v>
      </c>
      <c r="J342" s="33" t="s">
        <v>108</v>
      </c>
      <c r="K342" s="31" t="s">
        <v>108</v>
      </c>
      <c r="L342" s="32" t="s">
        <v>108</v>
      </c>
      <c r="M342" s="33" t="s">
        <v>108</v>
      </c>
      <c r="N342" s="31" t="s">
        <v>108</v>
      </c>
      <c r="O342" s="32" t="s">
        <v>108</v>
      </c>
      <c r="P342" s="33" t="s">
        <v>108</v>
      </c>
      <c r="Q342" s="31" t="s">
        <v>108</v>
      </c>
      <c r="R342" s="32" t="s">
        <v>108</v>
      </c>
      <c r="S342" s="32" t="s">
        <v>108</v>
      </c>
      <c r="T342" s="32" t="s">
        <v>108</v>
      </c>
      <c r="U342" s="32" t="s">
        <v>108</v>
      </c>
      <c r="V342" s="32" t="s">
        <v>108</v>
      </c>
      <c r="W342" s="32" t="s">
        <v>108</v>
      </c>
      <c r="X342" s="32" t="s">
        <v>108</v>
      </c>
      <c r="Y342" s="32" t="s">
        <v>108</v>
      </c>
      <c r="Z342" s="32" t="s">
        <v>108</v>
      </c>
      <c r="AA342" s="32" t="s">
        <v>108</v>
      </c>
      <c r="AB342" s="33" t="s">
        <v>108</v>
      </c>
      <c r="AC342" s="30" t="s">
        <v>108</v>
      </c>
      <c r="AD342" s="31" t="s">
        <v>108</v>
      </c>
      <c r="AE342" s="33" t="s">
        <v>108</v>
      </c>
      <c r="AF342" s="18" t="s">
        <v>108</v>
      </c>
      <c r="AG342" s="29" t="s">
        <v>274</v>
      </c>
      <c r="AH342" s="29" t="s">
        <v>108</v>
      </c>
    </row>
    <row r="343" spans="1:34" ht="34.700000000000003" customHeight="1">
      <c r="A343" s="34"/>
      <c r="B343" s="28"/>
      <c r="C343" s="28"/>
      <c r="D343" s="29" t="s">
        <v>828</v>
      </c>
      <c r="E343" s="30" t="s">
        <v>108</v>
      </c>
      <c r="F343" s="30" t="s">
        <v>108</v>
      </c>
      <c r="G343" s="30" t="s">
        <v>108</v>
      </c>
      <c r="H343" s="31" t="s">
        <v>108</v>
      </c>
      <c r="I343" s="32" t="s">
        <v>108</v>
      </c>
      <c r="J343" s="33" t="s">
        <v>108</v>
      </c>
      <c r="K343" s="31" t="s">
        <v>108</v>
      </c>
      <c r="L343" s="32" t="s">
        <v>108</v>
      </c>
      <c r="M343" s="33" t="s">
        <v>108</v>
      </c>
      <c r="N343" s="31" t="s">
        <v>108</v>
      </c>
      <c r="O343" s="32" t="s">
        <v>108</v>
      </c>
      <c r="P343" s="33" t="s">
        <v>108</v>
      </c>
      <c r="Q343" s="31" t="s">
        <v>108</v>
      </c>
      <c r="R343" s="32" t="s">
        <v>108</v>
      </c>
      <c r="S343" s="32" t="s">
        <v>108</v>
      </c>
      <c r="T343" s="32" t="s">
        <v>108</v>
      </c>
      <c r="U343" s="32" t="s">
        <v>108</v>
      </c>
      <c r="V343" s="32" t="s">
        <v>108</v>
      </c>
      <c r="W343" s="32" t="s">
        <v>108</v>
      </c>
      <c r="X343" s="32" t="s">
        <v>108</v>
      </c>
      <c r="Y343" s="32" t="s">
        <v>108</v>
      </c>
      <c r="Z343" s="32" t="s">
        <v>108</v>
      </c>
      <c r="AA343" s="32" t="s">
        <v>108</v>
      </c>
      <c r="AB343" s="33" t="s">
        <v>108</v>
      </c>
      <c r="AC343" s="30" t="s">
        <v>108</v>
      </c>
      <c r="AD343" s="31" t="s">
        <v>108</v>
      </c>
      <c r="AE343" s="33" t="s">
        <v>108</v>
      </c>
      <c r="AF343" s="18" t="s">
        <v>108</v>
      </c>
      <c r="AG343" s="29" t="s">
        <v>276</v>
      </c>
      <c r="AH343" s="29" t="s">
        <v>108</v>
      </c>
    </row>
    <row r="344" spans="1:34" ht="34.700000000000003" customHeight="1">
      <c r="A344" s="34"/>
      <c r="B344" s="28"/>
      <c r="C344" s="28"/>
      <c r="D344" s="29" t="s">
        <v>828</v>
      </c>
      <c r="E344" s="30" t="s">
        <v>108</v>
      </c>
      <c r="F344" s="30" t="s">
        <v>108</v>
      </c>
      <c r="G344" s="30" t="s">
        <v>108</v>
      </c>
      <c r="H344" s="31" t="s">
        <v>108</v>
      </c>
      <c r="I344" s="32" t="s">
        <v>108</v>
      </c>
      <c r="J344" s="33" t="s">
        <v>108</v>
      </c>
      <c r="K344" s="31" t="s">
        <v>108</v>
      </c>
      <c r="L344" s="32" t="s">
        <v>108</v>
      </c>
      <c r="M344" s="33" t="s">
        <v>108</v>
      </c>
      <c r="N344" s="31" t="s">
        <v>108</v>
      </c>
      <c r="O344" s="32" t="s">
        <v>108</v>
      </c>
      <c r="P344" s="33" t="s">
        <v>108</v>
      </c>
      <c r="Q344" s="31" t="s">
        <v>108</v>
      </c>
      <c r="R344" s="32" t="s">
        <v>108</v>
      </c>
      <c r="S344" s="32" t="s">
        <v>108</v>
      </c>
      <c r="T344" s="32" t="s">
        <v>108</v>
      </c>
      <c r="U344" s="32" t="s">
        <v>108</v>
      </c>
      <c r="V344" s="32" t="s">
        <v>108</v>
      </c>
      <c r="W344" s="32" t="s">
        <v>108</v>
      </c>
      <c r="X344" s="32" t="s">
        <v>108</v>
      </c>
      <c r="Y344" s="32" t="s">
        <v>108</v>
      </c>
      <c r="Z344" s="32" t="s">
        <v>108</v>
      </c>
      <c r="AA344" s="32" t="s">
        <v>108</v>
      </c>
      <c r="AB344" s="33" t="s">
        <v>108</v>
      </c>
      <c r="AC344" s="30" t="s">
        <v>108</v>
      </c>
      <c r="AD344" s="31" t="s">
        <v>108</v>
      </c>
      <c r="AE344" s="33" t="s">
        <v>108</v>
      </c>
      <c r="AF344" s="18" t="s">
        <v>108</v>
      </c>
      <c r="AG344" s="29" t="s">
        <v>713</v>
      </c>
      <c r="AH344" s="29" t="s">
        <v>108</v>
      </c>
    </row>
    <row r="345" spans="1:34" ht="34.700000000000003" customHeight="1">
      <c r="A345" s="34"/>
      <c r="B345" s="28"/>
      <c r="C345" s="28"/>
      <c r="D345" s="29" t="s">
        <v>828</v>
      </c>
      <c r="E345" s="30" t="s">
        <v>108</v>
      </c>
      <c r="F345" s="30" t="s">
        <v>108</v>
      </c>
      <c r="G345" s="30" t="s">
        <v>108</v>
      </c>
      <c r="H345" s="31" t="s">
        <v>108</v>
      </c>
      <c r="I345" s="32" t="s">
        <v>108</v>
      </c>
      <c r="J345" s="33" t="s">
        <v>108</v>
      </c>
      <c r="K345" s="31" t="s">
        <v>108</v>
      </c>
      <c r="L345" s="32" t="s">
        <v>108</v>
      </c>
      <c r="M345" s="33" t="s">
        <v>108</v>
      </c>
      <c r="N345" s="31" t="s">
        <v>108</v>
      </c>
      <c r="O345" s="32" t="s">
        <v>108</v>
      </c>
      <c r="P345" s="33" t="s">
        <v>108</v>
      </c>
      <c r="Q345" s="31" t="s">
        <v>108</v>
      </c>
      <c r="R345" s="32" t="s">
        <v>108</v>
      </c>
      <c r="S345" s="32" t="s">
        <v>108</v>
      </c>
      <c r="T345" s="32" t="s">
        <v>108</v>
      </c>
      <c r="U345" s="32" t="s">
        <v>108</v>
      </c>
      <c r="V345" s="32" t="s">
        <v>108</v>
      </c>
      <c r="W345" s="32" t="s">
        <v>108</v>
      </c>
      <c r="X345" s="32" t="s">
        <v>108</v>
      </c>
      <c r="Y345" s="32" t="s">
        <v>108</v>
      </c>
      <c r="Z345" s="32" t="s">
        <v>108</v>
      </c>
      <c r="AA345" s="32" t="s">
        <v>108</v>
      </c>
      <c r="AB345" s="33" t="s">
        <v>108</v>
      </c>
      <c r="AC345" s="30" t="s">
        <v>108</v>
      </c>
      <c r="AD345" s="31" t="s">
        <v>108</v>
      </c>
      <c r="AE345" s="33" t="s">
        <v>108</v>
      </c>
      <c r="AF345" s="18" t="s">
        <v>108</v>
      </c>
      <c r="AG345" s="29" t="s">
        <v>714</v>
      </c>
      <c r="AH345" s="29" t="s">
        <v>108</v>
      </c>
    </row>
    <row r="346" spans="1:34" ht="34.700000000000003" customHeight="1">
      <c r="A346" s="34" t="s">
        <v>237</v>
      </c>
      <c r="B346" s="28" t="s">
        <v>829</v>
      </c>
      <c r="C346" s="28"/>
      <c r="D346" s="29" t="s">
        <v>830</v>
      </c>
      <c r="E346" s="30">
        <v>45.9</v>
      </c>
      <c r="F346" s="30">
        <v>20.9</v>
      </c>
      <c r="G346" s="30">
        <v>24.3</v>
      </c>
      <c r="H346" s="31">
        <v>1100</v>
      </c>
      <c r="I346" s="32">
        <v>1900</v>
      </c>
      <c r="J346" s="33">
        <v>2000</v>
      </c>
      <c r="K346" s="31">
        <v>590</v>
      </c>
      <c r="L346" s="32">
        <v>260</v>
      </c>
      <c r="M346" s="33">
        <v>860</v>
      </c>
      <c r="N346" s="31">
        <v>960</v>
      </c>
      <c r="O346" s="32">
        <v>810</v>
      </c>
      <c r="P346" s="33">
        <v>1800</v>
      </c>
      <c r="Q346" s="31">
        <v>1100</v>
      </c>
      <c r="R346" s="32">
        <v>280</v>
      </c>
      <c r="S346" s="32">
        <v>1200</v>
      </c>
      <c r="T346" s="32">
        <v>850</v>
      </c>
      <c r="U346" s="32">
        <v>1600</v>
      </c>
      <c r="V346" s="32">
        <v>1500</v>
      </c>
      <c r="W346" s="32">
        <v>2200</v>
      </c>
      <c r="X346" s="32">
        <v>3800</v>
      </c>
      <c r="Y346" s="32">
        <v>1500</v>
      </c>
      <c r="Z346" s="32">
        <v>1200</v>
      </c>
      <c r="AA346" s="32">
        <v>1100</v>
      </c>
      <c r="AB346" s="33">
        <v>340</v>
      </c>
      <c r="AC346" s="30">
        <v>24000</v>
      </c>
      <c r="AD346" s="31">
        <v>320</v>
      </c>
      <c r="AE346" s="33" t="s">
        <v>77</v>
      </c>
      <c r="AF346" s="63">
        <v>44985</v>
      </c>
      <c r="AG346" s="29" t="s">
        <v>108</v>
      </c>
      <c r="AH346" s="29" t="s">
        <v>108</v>
      </c>
    </row>
    <row r="347" spans="1:34" ht="34.700000000000003" customHeight="1">
      <c r="A347" s="34"/>
      <c r="B347" s="28"/>
      <c r="C347" s="28"/>
      <c r="D347" s="29" t="s">
        <v>831</v>
      </c>
      <c r="E347" s="30">
        <v>45.9</v>
      </c>
      <c r="F347" s="30">
        <v>20.9</v>
      </c>
      <c r="G347" s="30">
        <v>24.3</v>
      </c>
      <c r="H347" s="31">
        <v>1100</v>
      </c>
      <c r="I347" s="32">
        <v>1900</v>
      </c>
      <c r="J347" s="33">
        <v>2000</v>
      </c>
      <c r="K347" s="31">
        <v>590</v>
      </c>
      <c r="L347" s="32">
        <v>260</v>
      </c>
      <c r="M347" s="33">
        <v>860</v>
      </c>
      <c r="N347" s="31">
        <v>960</v>
      </c>
      <c r="O347" s="32">
        <v>810</v>
      </c>
      <c r="P347" s="33">
        <v>1800</v>
      </c>
      <c r="Q347" s="31">
        <v>1100</v>
      </c>
      <c r="R347" s="32">
        <v>280</v>
      </c>
      <c r="S347" s="32">
        <v>1200</v>
      </c>
      <c r="T347" s="32">
        <v>850</v>
      </c>
      <c r="U347" s="32">
        <v>1600</v>
      </c>
      <c r="V347" s="32">
        <v>1500</v>
      </c>
      <c r="W347" s="32">
        <v>2200</v>
      </c>
      <c r="X347" s="32">
        <v>3800</v>
      </c>
      <c r="Y347" s="32">
        <v>1500</v>
      </c>
      <c r="Z347" s="32">
        <v>1200</v>
      </c>
      <c r="AA347" s="32">
        <v>1100</v>
      </c>
      <c r="AB347" s="33">
        <v>340</v>
      </c>
      <c r="AC347" s="30">
        <v>24000</v>
      </c>
      <c r="AD347" s="31">
        <v>320</v>
      </c>
      <c r="AE347" s="33" t="s">
        <v>77</v>
      </c>
      <c r="AF347" s="18" t="s">
        <v>108</v>
      </c>
      <c r="AG347" s="29" t="s">
        <v>275</v>
      </c>
      <c r="AH347" s="29" t="s">
        <v>108</v>
      </c>
    </row>
    <row r="348" spans="1:34" ht="34.700000000000003" customHeight="1">
      <c r="A348" s="34"/>
      <c r="B348" s="28"/>
      <c r="C348" s="28"/>
      <c r="D348" s="29" t="s">
        <v>831</v>
      </c>
      <c r="E348" s="30" t="s">
        <v>108</v>
      </c>
      <c r="F348" s="30" t="s">
        <v>108</v>
      </c>
      <c r="G348" s="30" t="s">
        <v>108</v>
      </c>
      <c r="H348" s="31" t="s">
        <v>108</v>
      </c>
      <c r="I348" s="32" t="s">
        <v>108</v>
      </c>
      <c r="J348" s="33" t="s">
        <v>108</v>
      </c>
      <c r="K348" s="31" t="s">
        <v>108</v>
      </c>
      <c r="L348" s="32" t="s">
        <v>108</v>
      </c>
      <c r="M348" s="33" t="s">
        <v>108</v>
      </c>
      <c r="N348" s="31" t="s">
        <v>108</v>
      </c>
      <c r="O348" s="32" t="s">
        <v>108</v>
      </c>
      <c r="P348" s="33" t="s">
        <v>108</v>
      </c>
      <c r="Q348" s="31" t="s">
        <v>108</v>
      </c>
      <c r="R348" s="32" t="s">
        <v>108</v>
      </c>
      <c r="S348" s="32" t="s">
        <v>108</v>
      </c>
      <c r="T348" s="32" t="s">
        <v>108</v>
      </c>
      <c r="U348" s="32" t="s">
        <v>108</v>
      </c>
      <c r="V348" s="32" t="s">
        <v>108</v>
      </c>
      <c r="W348" s="32" t="s">
        <v>108</v>
      </c>
      <c r="X348" s="32" t="s">
        <v>108</v>
      </c>
      <c r="Y348" s="32" t="s">
        <v>108</v>
      </c>
      <c r="Z348" s="32" t="s">
        <v>108</v>
      </c>
      <c r="AA348" s="32" t="s">
        <v>108</v>
      </c>
      <c r="AB348" s="33" t="s">
        <v>108</v>
      </c>
      <c r="AC348" s="30" t="s">
        <v>108</v>
      </c>
      <c r="AD348" s="31" t="s">
        <v>108</v>
      </c>
      <c r="AE348" s="33" t="s">
        <v>108</v>
      </c>
      <c r="AF348" s="18" t="s">
        <v>108</v>
      </c>
      <c r="AG348" s="29" t="s">
        <v>274</v>
      </c>
      <c r="AH348" s="29" t="s">
        <v>108</v>
      </c>
    </row>
    <row r="349" spans="1:34" ht="34.700000000000003" customHeight="1">
      <c r="A349" s="34"/>
      <c r="B349" s="28"/>
      <c r="C349" s="28"/>
      <c r="D349" s="29" t="s">
        <v>831</v>
      </c>
      <c r="E349" s="30" t="s">
        <v>108</v>
      </c>
      <c r="F349" s="30" t="s">
        <v>108</v>
      </c>
      <c r="G349" s="30" t="s">
        <v>108</v>
      </c>
      <c r="H349" s="31" t="s">
        <v>108</v>
      </c>
      <c r="I349" s="32" t="s">
        <v>108</v>
      </c>
      <c r="J349" s="33" t="s">
        <v>108</v>
      </c>
      <c r="K349" s="31" t="s">
        <v>108</v>
      </c>
      <c r="L349" s="32" t="s">
        <v>108</v>
      </c>
      <c r="M349" s="33" t="s">
        <v>108</v>
      </c>
      <c r="N349" s="31" t="s">
        <v>108</v>
      </c>
      <c r="O349" s="32" t="s">
        <v>108</v>
      </c>
      <c r="P349" s="33" t="s">
        <v>108</v>
      </c>
      <c r="Q349" s="31" t="s">
        <v>108</v>
      </c>
      <c r="R349" s="32" t="s">
        <v>108</v>
      </c>
      <c r="S349" s="32" t="s">
        <v>108</v>
      </c>
      <c r="T349" s="32" t="s">
        <v>108</v>
      </c>
      <c r="U349" s="32" t="s">
        <v>108</v>
      </c>
      <c r="V349" s="32" t="s">
        <v>108</v>
      </c>
      <c r="W349" s="32" t="s">
        <v>108</v>
      </c>
      <c r="X349" s="32" t="s">
        <v>108</v>
      </c>
      <c r="Y349" s="32" t="s">
        <v>108</v>
      </c>
      <c r="Z349" s="32" t="s">
        <v>108</v>
      </c>
      <c r="AA349" s="32" t="s">
        <v>108</v>
      </c>
      <c r="AB349" s="33" t="s">
        <v>108</v>
      </c>
      <c r="AC349" s="30" t="s">
        <v>108</v>
      </c>
      <c r="AD349" s="31" t="s">
        <v>108</v>
      </c>
      <c r="AE349" s="33" t="s">
        <v>108</v>
      </c>
      <c r="AF349" s="18" t="s">
        <v>108</v>
      </c>
      <c r="AG349" s="29" t="s">
        <v>276</v>
      </c>
      <c r="AH349" s="29" t="s">
        <v>108</v>
      </c>
    </row>
    <row r="350" spans="1:34" ht="34.700000000000003" customHeight="1">
      <c r="A350" s="34"/>
      <c r="B350" s="28"/>
      <c r="C350" s="28"/>
      <c r="D350" s="29" t="s">
        <v>831</v>
      </c>
      <c r="E350" s="30" t="s">
        <v>108</v>
      </c>
      <c r="F350" s="30" t="s">
        <v>108</v>
      </c>
      <c r="G350" s="30" t="s">
        <v>108</v>
      </c>
      <c r="H350" s="31" t="s">
        <v>108</v>
      </c>
      <c r="I350" s="32" t="s">
        <v>108</v>
      </c>
      <c r="J350" s="33" t="s">
        <v>108</v>
      </c>
      <c r="K350" s="31" t="s">
        <v>108</v>
      </c>
      <c r="L350" s="32" t="s">
        <v>108</v>
      </c>
      <c r="M350" s="33" t="s">
        <v>108</v>
      </c>
      <c r="N350" s="31" t="s">
        <v>108</v>
      </c>
      <c r="O350" s="32" t="s">
        <v>108</v>
      </c>
      <c r="P350" s="33" t="s">
        <v>108</v>
      </c>
      <c r="Q350" s="31" t="s">
        <v>108</v>
      </c>
      <c r="R350" s="32" t="s">
        <v>108</v>
      </c>
      <c r="S350" s="32" t="s">
        <v>108</v>
      </c>
      <c r="T350" s="32" t="s">
        <v>108</v>
      </c>
      <c r="U350" s="32" t="s">
        <v>108</v>
      </c>
      <c r="V350" s="32" t="s">
        <v>108</v>
      </c>
      <c r="W350" s="32" t="s">
        <v>108</v>
      </c>
      <c r="X350" s="32" t="s">
        <v>108</v>
      </c>
      <c r="Y350" s="32" t="s">
        <v>108</v>
      </c>
      <c r="Z350" s="32" t="s">
        <v>108</v>
      </c>
      <c r="AA350" s="32" t="s">
        <v>108</v>
      </c>
      <c r="AB350" s="33" t="s">
        <v>108</v>
      </c>
      <c r="AC350" s="30" t="s">
        <v>108</v>
      </c>
      <c r="AD350" s="31" t="s">
        <v>108</v>
      </c>
      <c r="AE350" s="33" t="s">
        <v>108</v>
      </c>
      <c r="AF350" s="18" t="s">
        <v>108</v>
      </c>
      <c r="AG350" s="29" t="s">
        <v>713</v>
      </c>
      <c r="AH350" s="29" t="s">
        <v>108</v>
      </c>
    </row>
    <row r="351" spans="1:34" ht="34.700000000000003" customHeight="1">
      <c r="A351" s="34"/>
      <c r="B351" s="28"/>
      <c r="C351" s="28"/>
      <c r="D351" s="29" t="s">
        <v>831</v>
      </c>
      <c r="E351" s="30" t="s">
        <v>108</v>
      </c>
      <c r="F351" s="30" t="s">
        <v>108</v>
      </c>
      <c r="G351" s="30" t="s">
        <v>108</v>
      </c>
      <c r="H351" s="31" t="s">
        <v>108</v>
      </c>
      <c r="I351" s="32" t="s">
        <v>108</v>
      </c>
      <c r="J351" s="33" t="s">
        <v>108</v>
      </c>
      <c r="K351" s="31" t="s">
        <v>108</v>
      </c>
      <c r="L351" s="32" t="s">
        <v>108</v>
      </c>
      <c r="M351" s="33" t="s">
        <v>108</v>
      </c>
      <c r="N351" s="31" t="s">
        <v>108</v>
      </c>
      <c r="O351" s="32" t="s">
        <v>108</v>
      </c>
      <c r="P351" s="33" t="s">
        <v>108</v>
      </c>
      <c r="Q351" s="31" t="s">
        <v>108</v>
      </c>
      <c r="R351" s="32" t="s">
        <v>108</v>
      </c>
      <c r="S351" s="32" t="s">
        <v>108</v>
      </c>
      <c r="T351" s="32" t="s">
        <v>108</v>
      </c>
      <c r="U351" s="32" t="s">
        <v>108</v>
      </c>
      <c r="V351" s="32" t="s">
        <v>108</v>
      </c>
      <c r="W351" s="32" t="s">
        <v>108</v>
      </c>
      <c r="X351" s="32" t="s">
        <v>108</v>
      </c>
      <c r="Y351" s="32" t="s">
        <v>108</v>
      </c>
      <c r="Z351" s="32" t="s">
        <v>108</v>
      </c>
      <c r="AA351" s="32" t="s">
        <v>108</v>
      </c>
      <c r="AB351" s="33" t="s">
        <v>108</v>
      </c>
      <c r="AC351" s="30" t="s">
        <v>108</v>
      </c>
      <c r="AD351" s="31" t="s">
        <v>108</v>
      </c>
      <c r="AE351" s="33" t="s">
        <v>108</v>
      </c>
      <c r="AF351" s="18" t="s">
        <v>108</v>
      </c>
      <c r="AG351" s="29" t="s">
        <v>714</v>
      </c>
      <c r="AH351" s="29" t="s">
        <v>108</v>
      </c>
    </row>
    <row r="352" spans="1:34" ht="34.700000000000003" customHeight="1">
      <c r="A352" s="34" t="s">
        <v>237</v>
      </c>
      <c r="B352" s="28" t="s">
        <v>832</v>
      </c>
      <c r="C352" s="28"/>
      <c r="D352" s="29" t="s">
        <v>833</v>
      </c>
      <c r="E352" s="30">
        <v>52.3</v>
      </c>
      <c r="F352" s="30">
        <v>18.7</v>
      </c>
      <c r="G352" s="30">
        <v>21.6</v>
      </c>
      <c r="H352" s="31">
        <v>1000</v>
      </c>
      <c r="I352" s="32">
        <v>1700</v>
      </c>
      <c r="J352" s="33">
        <v>1800</v>
      </c>
      <c r="K352" s="31">
        <v>520</v>
      </c>
      <c r="L352" s="32">
        <v>230</v>
      </c>
      <c r="M352" s="33">
        <v>750</v>
      </c>
      <c r="N352" s="31">
        <v>860</v>
      </c>
      <c r="O352" s="32">
        <v>740</v>
      </c>
      <c r="P352" s="33">
        <v>1600</v>
      </c>
      <c r="Q352" s="31">
        <v>1000</v>
      </c>
      <c r="R352" s="32">
        <v>250</v>
      </c>
      <c r="S352" s="32">
        <v>1100</v>
      </c>
      <c r="T352" s="32">
        <v>780</v>
      </c>
      <c r="U352" s="32">
        <v>1400</v>
      </c>
      <c r="V352" s="32">
        <v>1300</v>
      </c>
      <c r="W352" s="32">
        <v>2000</v>
      </c>
      <c r="X352" s="32">
        <v>3400</v>
      </c>
      <c r="Y352" s="32">
        <v>1300</v>
      </c>
      <c r="Z352" s="32">
        <v>1000</v>
      </c>
      <c r="AA352" s="32">
        <v>960</v>
      </c>
      <c r="AB352" s="33">
        <v>260</v>
      </c>
      <c r="AC352" s="30">
        <v>22000</v>
      </c>
      <c r="AD352" s="31">
        <v>300</v>
      </c>
      <c r="AE352" s="33" t="s">
        <v>77</v>
      </c>
      <c r="AF352" s="63">
        <v>44985</v>
      </c>
      <c r="AG352" s="29" t="s">
        <v>108</v>
      </c>
      <c r="AH352" s="29" t="s">
        <v>108</v>
      </c>
    </row>
    <row r="353" spans="1:34" ht="34.700000000000003" customHeight="1">
      <c r="A353" s="34"/>
      <c r="B353" s="28"/>
      <c r="C353" s="28"/>
      <c r="D353" s="29" t="s">
        <v>834</v>
      </c>
      <c r="E353" s="30">
        <v>52.3</v>
      </c>
      <c r="F353" s="30">
        <v>18.7</v>
      </c>
      <c r="G353" s="30">
        <v>21.6</v>
      </c>
      <c r="H353" s="31">
        <v>1000</v>
      </c>
      <c r="I353" s="32">
        <v>1700</v>
      </c>
      <c r="J353" s="33">
        <v>1800</v>
      </c>
      <c r="K353" s="31">
        <v>520</v>
      </c>
      <c r="L353" s="32">
        <v>230</v>
      </c>
      <c r="M353" s="33">
        <v>750</v>
      </c>
      <c r="N353" s="31">
        <v>860</v>
      </c>
      <c r="O353" s="32">
        <v>740</v>
      </c>
      <c r="P353" s="33">
        <v>1600</v>
      </c>
      <c r="Q353" s="31">
        <v>1000</v>
      </c>
      <c r="R353" s="32">
        <v>250</v>
      </c>
      <c r="S353" s="32">
        <v>1100</v>
      </c>
      <c r="T353" s="32">
        <v>780</v>
      </c>
      <c r="U353" s="32">
        <v>1400</v>
      </c>
      <c r="V353" s="32">
        <v>1300</v>
      </c>
      <c r="W353" s="32">
        <v>2000</v>
      </c>
      <c r="X353" s="32">
        <v>3400</v>
      </c>
      <c r="Y353" s="32">
        <v>1300</v>
      </c>
      <c r="Z353" s="32">
        <v>1000</v>
      </c>
      <c r="AA353" s="32">
        <v>960</v>
      </c>
      <c r="AB353" s="33">
        <v>260</v>
      </c>
      <c r="AC353" s="30">
        <v>22000</v>
      </c>
      <c r="AD353" s="31">
        <v>300</v>
      </c>
      <c r="AE353" s="33" t="s">
        <v>77</v>
      </c>
      <c r="AF353" s="18" t="s">
        <v>108</v>
      </c>
      <c r="AG353" s="29" t="s">
        <v>275</v>
      </c>
      <c r="AH353" s="29" t="s">
        <v>108</v>
      </c>
    </row>
    <row r="354" spans="1:34" ht="34.700000000000003" customHeight="1">
      <c r="A354" s="34"/>
      <c r="B354" s="28"/>
      <c r="C354" s="28"/>
      <c r="D354" s="29" t="s">
        <v>834</v>
      </c>
      <c r="E354" s="30" t="s">
        <v>108</v>
      </c>
      <c r="F354" s="30" t="s">
        <v>108</v>
      </c>
      <c r="G354" s="30" t="s">
        <v>108</v>
      </c>
      <c r="H354" s="31" t="s">
        <v>108</v>
      </c>
      <c r="I354" s="32" t="s">
        <v>108</v>
      </c>
      <c r="J354" s="33" t="s">
        <v>108</v>
      </c>
      <c r="K354" s="31" t="s">
        <v>108</v>
      </c>
      <c r="L354" s="32" t="s">
        <v>108</v>
      </c>
      <c r="M354" s="33" t="s">
        <v>108</v>
      </c>
      <c r="N354" s="31" t="s">
        <v>108</v>
      </c>
      <c r="O354" s="32" t="s">
        <v>108</v>
      </c>
      <c r="P354" s="33" t="s">
        <v>108</v>
      </c>
      <c r="Q354" s="31" t="s">
        <v>108</v>
      </c>
      <c r="R354" s="32" t="s">
        <v>108</v>
      </c>
      <c r="S354" s="32" t="s">
        <v>108</v>
      </c>
      <c r="T354" s="32" t="s">
        <v>108</v>
      </c>
      <c r="U354" s="32" t="s">
        <v>108</v>
      </c>
      <c r="V354" s="32" t="s">
        <v>108</v>
      </c>
      <c r="W354" s="32" t="s">
        <v>108</v>
      </c>
      <c r="X354" s="32" t="s">
        <v>108</v>
      </c>
      <c r="Y354" s="32" t="s">
        <v>108</v>
      </c>
      <c r="Z354" s="32" t="s">
        <v>108</v>
      </c>
      <c r="AA354" s="32" t="s">
        <v>108</v>
      </c>
      <c r="AB354" s="33" t="s">
        <v>108</v>
      </c>
      <c r="AC354" s="30" t="s">
        <v>108</v>
      </c>
      <c r="AD354" s="31" t="s">
        <v>108</v>
      </c>
      <c r="AE354" s="33" t="s">
        <v>108</v>
      </c>
      <c r="AF354" s="18" t="s">
        <v>108</v>
      </c>
      <c r="AG354" s="29" t="s">
        <v>274</v>
      </c>
      <c r="AH354" s="29" t="s">
        <v>108</v>
      </c>
    </row>
    <row r="355" spans="1:34" ht="34.700000000000003" customHeight="1">
      <c r="A355" s="34"/>
      <c r="B355" s="28"/>
      <c r="C355" s="28"/>
      <c r="D355" s="29" t="s">
        <v>834</v>
      </c>
      <c r="E355" s="30" t="s">
        <v>108</v>
      </c>
      <c r="F355" s="30" t="s">
        <v>108</v>
      </c>
      <c r="G355" s="30" t="s">
        <v>108</v>
      </c>
      <c r="H355" s="31" t="s">
        <v>108</v>
      </c>
      <c r="I355" s="32" t="s">
        <v>108</v>
      </c>
      <c r="J355" s="33" t="s">
        <v>108</v>
      </c>
      <c r="K355" s="31" t="s">
        <v>108</v>
      </c>
      <c r="L355" s="32" t="s">
        <v>108</v>
      </c>
      <c r="M355" s="33" t="s">
        <v>108</v>
      </c>
      <c r="N355" s="31" t="s">
        <v>108</v>
      </c>
      <c r="O355" s="32" t="s">
        <v>108</v>
      </c>
      <c r="P355" s="33" t="s">
        <v>108</v>
      </c>
      <c r="Q355" s="31" t="s">
        <v>108</v>
      </c>
      <c r="R355" s="32" t="s">
        <v>108</v>
      </c>
      <c r="S355" s="32" t="s">
        <v>108</v>
      </c>
      <c r="T355" s="32" t="s">
        <v>108</v>
      </c>
      <c r="U355" s="32" t="s">
        <v>108</v>
      </c>
      <c r="V355" s="32" t="s">
        <v>108</v>
      </c>
      <c r="W355" s="32" t="s">
        <v>108</v>
      </c>
      <c r="X355" s="32" t="s">
        <v>108</v>
      </c>
      <c r="Y355" s="32" t="s">
        <v>108</v>
      </c>
      <c r="Z355" s="32" t="s">
        <v>108</v>
      </c>
      <c r="AA355" s="32" t="s">
        <v>108</v>
      </c>
      <c r="AB355" s="33" t="s">
        <v>108</v>
      </c>
      <c r="AC355" s="30" t="s">
        <v>108</v>
      </c>
      <c r="AD355" s="31" t="s">
        <v>108</v>
      </c>
      <c r="AE355" s="33" t="s">
        <v>108</v>
      </c>
      <c r="AF355" s="18" t="s">
        <v>108</v>
      </c>
      <c r="AG355" s="29" t="s">
        <v>276</v>
      </c>
      <c r="AH355" s="29" t="s">
        <v>108</v>
      </c>
    </row>
    <row r="356" spans="1:34" ht="34.700000000000003" customHeight="1">
      <c r="A356" s="34"/>
      <c r="B356" s="28"/>
      <c r="C356" s="28"/>
      <c r="D356" s="29" t="s">
        <v>834</v>
      </c>
      <c r="E356" s="30" t="s">
        <v>108</v>
      </c>
      <c r="F356" s="30" t="s">
        <v>108</v>
      </c>
      <c r="G356" s="30" t="s">
        <v>108</v>
      </c>
      <c r="H356" s="31" t="s">
        <v>108</v>
      </c>
      <c r="I356" s="32" t="s">
        <v>108</v>
      </c>
      <c r="J356" s="33" t="s">
        <v>108</v>
      </c>
      <c r="K356" s="31" t="s">
        <v>108</v>
      </c>
      <c r="L356" s="32" t="s">
        <v>108</v>
      </c>
      <c r="M356" s="33" t="s">
        <v>108</v>
      </c>
      <c r="N356" s="31" t="s">
        <v>108</v>
      </c>
      <c r="O356" s="32" t="s">
        <v>108</v>
      </c>
      <c r="P356" s="33" t="s">
        <v>108</v>
      </c>
      <c r="Q356" s="31" t="s">
        <v>108</v>
      </c>
      <c r="R356" s="32" t="s">
        <v>108</v>
      </c>
      <c r="S356" s="32" t="s">
        <v>108</v>
      </c>
      <c r="T356" s="32" t="s">
        <v>108</v>
      </c>
      <c r="U356" s="32" t="s">
        <v>108</v>
      </c>
      <c r="V356" s="32" t="s">
        <v>108</v>
      </c>
      <c r="W356" s="32" t="s">
        <v>108</v>
      </c>
      <c r="X356" s="32" t="s">
        <v>108</v>
      </c>
      <c r="Y356" s="32" t="s">
        <v>108</v>
      </c>
      <c r="Z356" s="32" t="s">
        <v>108</v>
      </c>
      <c r="AA356" s="32" t="s">
        <v>108</v>
      </c>
      <c r="AB356" s="33" t="s">
        <v>108</v>
      </c>
      <c r="AC356" s="30" t="s">
        <v>108</v>
      </c>
      <c r="AD356" s="31" t="s">
        <v>108</v>
      </c>
      <c r="AE356" s="33" t="s">
        <v>108</v>
      </c>
      <c r="AF356" s="18" t="s">
        <v>108</v>
      </c>
      <c r="AG356" s="29" t="s">
        <v>713</v>
      </c>
      <c r="AH356" s="29" t="s">
        <v>108</v>
      </c>
    </row>
    <row r="357" spans="1:34" ht="34.700000000000003" customHeight="1">
      <c r="A357" s="34"/>
      <c r="B357" s="28"/>
      <c r="C357" s="28"/>
      <c r="D357" s="29" t="s">
        <v>834</v>
      </c>
      <c r="E357" s="30" t="s">
        <v>108</v>
      </c>
      <c r="F357" s="30" t="s">
        <v>108</v>
      </c>
      <c r="G357" s="30" t="s">
        <v>108</v>
      </c>
      <c r="H357" s="31" t="s">
        <v>108</v>
      </c>
      <c r="I357" s="32" t="s">
        <v>108</v>
      </c>
      <c r="J357" s="33" t="s">
        <v>108</v>
      </c>
      <c r="K357" s="31" t="s">
        <v>108</v>
      </c>
      <c r="L357" s="32" t="s">
        <v>108</v>
      </c>
      <c r="M357" s="33" t="s">
        <v>108</v>
      </c>
      <c r="N357" s="31" t="s">
        <v>108</v>
      </c>
      <c r="O357" s="32" t="s">
        <v>108</v>
      </c>
      <c r="P357" s="33" t="s">
        <v>108</v>
      </c>
      <c r="Q357" s="31" t="s">
        <v>108</v>
      </c>
      <c r="R357" s="32" t="s">
        <v>108</v>
      </c>
      <c r="S357" s="32" t="s">
        <v>108</v>
      </c>
      <c r="T357" s="32" t="s">
        <v>108</v>
      </c>
      <c r="U357" s="32" t="s">
        <v>108</v>
      </c>
      <c r="V357" s="32" t="s">
        <v>108</v>
      </c>
      <c r="W357" s="32" t="s">
        <v>108</v>
      </c>
      <c r="X357" s="32" t="s">
        <v>108</v>
      </c>
      <c r="Y357" s="32" t="s">
        <v>108</v>
      </c>
      <c r="Z357" s="32" t="s">
        <v>108</v>
      </c>
      <c r="AA357" s="32" t="s">
        <v>108</v>
      </c>
      <c r="AB357" s="33" t="s">
        <v>108</v>
      </c>
      <c r="AC357" s="30" t="s">
        <v>108</v>
      </c>
      <c r="AD357" s="31" t="s">
        <v>108</v>
      </c>
      <c r="AE357" s="33" t="s">
        <v>108</v>
      </c>
      <c r="AF357" s="18" t="s">
        <v>108</v>
      </c>
      <c r="AG357" s="29" t="s">
        <v>714</v>
      </c>
      <c r="AH357" s="29" t="s">
        <v>108</v>
      </c>
    </row>
    <row r="358" spans="1:34" ht="34.700000000000003" customHeight="1">
      <c r="A358" s="34" t="s">
        <v>240</v>
      </c>
      <c r="B358" s="28" t="s">
        <v>835</v>
      </c>
      <c r="C358" s="28"/>
      <c r="D358" s="29" t="s">
        <v>836</v>
      </c>
      <c r="E358" s="30">
        <v>0.6</v>
      </c>
      <c r="F358" s="30">
        <v>4.2</v>
      </c>
      <c r="G358" s="30">
        <v>5.8</v>
      </c>
      <c r="H358" s="31">
        <v>200</v>
      </c>
      <c r="I358" s="32">
        <v>350</v>
      </c>
      <c r="J358" s="33">
        <v>260</v>
      </c>
      <c r="K358" s="31">
        <v>85</v>
      </c>
      <c r="L358" s="32">
        <v>120</v>
      </c>
      <c r="M358" s="33">
        <v>200</v>
      </c>
      <c r="N358" s="31">
        <v>260</v>
      </c>
      <c r="O358" s="32">
        <v>190</v>
      </c>
      <c r="P358" s="33">
        <v>450</v>
      </c>
      <c r="Q358" s="31">
        <v>210</v>
      </c>
      <c r="R358" s="32">
        <v>72</v>
      </c>
      <c r="S358" s="32">
        <v>290</v>
      </c>
      <c r="T358" s="32">
        <v>120</v>
      </c>
      <c r="U358" s="32">
        <v>310</v>
      </c>
      <c r="V358" s="32">
        <v>220</v>
      </c>
      <c r="W358" s="32">
        <v>500</v>
      </c>
      <c r="X358" s="32">
        <v>900</v>
      </c>
      <c r="Y358" s="32">
        <v>210</v>
      </c>
      <c r="Z358" s="32">
        <v>280</v>
      </c>
      <c r="AA358" s="32">
        <v>260</v>
      </c>
      <c r="AB358" s="33" t="s">
        <v>77</v>
      </c>
      <c r="AC358" s="30">
        <v>4800</v>
      </c>
      <c r="AD358" s="31">
        <v>110</v>
      </c>
      <c r="AE358" s="33" t="s">
        <v>77</v>
      </c>
      <c r="AF358" s="63">
        <v>44985</v>
      </c>
      <c r="AG358" s="29" t="s">
        <v>108</v>
      </c>
      <c r="AH358" s="29" t="s">
        <v>108</v>
      </c>
    </row>
    <row r="359" spans="1:34" ht="34.700000000000003" customHeight="1">
      <c r="A359" s="34"/>
      <c r="B359" s="28"/>
      <c r="C359" s="28"/>
      <c r="D359" s="29" t="s">
        <v>837</v>
      </c>
      <c r="E359" s="30">
        <v>0.6</v>
      </c>
      <c r="F359" s="30">
        <v>4.2</v>
      </c>
      <c r="G359" s="30">
        <v>5.8</v>
      </c>
      <c r="H359" s="31">
        <v>200</v>
      </c>
      <c r="I359" s="32">
        <v>350</v>
      </c>
      <c r="J359" s="33">
        <v>260</v>
      </c>
      <c r="K359" s="31">
        <v>85</v>
      </c>
      <c r="L359" s="32">
        <v>120</v>
      </c>
      <c r="M359" s="33">
        <v>200</v>
      </c>
      <c r="N359" s="31">
        <v>260</v>
      </c>
      <c r="O359" s="32">
        <v>190</v>
      </c>
      <c r="P359" s="33">
        <v>450</v>
      </c>
      <c r="Q359" s="31">
        <v>210</v>
      </c>
      <c r="R359" s="32">
        <v>72</v>
      </c>
      <c r="S359" s="32">
        <v>290</v>
      </c>
      <c r="T359" s="32">
        <v>120</v>
      </c>
      <c r="U359" s="32">
        <v>310</v>
      </c>
      <c r="V359" s="32">
        <v>220</v>
      </c>
      <c r="W359" s="32">
        <v>500</v>
      </c>
      <c r="X359" s="32">
        <v>900</v>
      </c>
      <c r="Y359" s="32">
        <v>210</v>
      </c>
      <c r="Z359" s="32">
        <v>280</v>
      </c>
      <c r="AA359" s="32">
        <v>260</v>
      </c>
      <c r="AB359" s="33" t="s">
        <v>77</v>
      </c>
      <c r="AC359" s="30">
        <v>4800</v>
      </c>
      <c r="AD359" s="31">
        <v>110</v>
      </c>
      <c r="AE359" s="33" t="s">
        <v>77</v>
      </c>
      <c r="AF359" s="18" t="s">
        <v>108</v>
      </c>
      <c r="AG359" s="29" t="s">
        <v>275</v>
      </c>
      <c r="AH359" s="29" t="s">
        <v>108</v>
      </c>
    </row>
    <row r="360" spans="1:34" ht="34.700000000000003" customHeight="1">
      <c r="A360" s="34"/>
      <c r="B360" s="28"/>
      <c r="C360" s="28"/>
      <c r="D360" s="29" t="s">
        <v>837</v>
      </c>
      <c r="E360" s="30" t="s">
        <v>108</v>
      </c>
      <c r="F360" s="30" t="s">
        <v>108</v>
      </c>
      <c r="G360" s="30" t="s">
        <v>108</v>
      </c>
      <c r="H360" s="31" t="s">
        <v>108</v>
      </c>
      <c r="I360" s="32" t="s">
        <v>108</v>
      </c>
      <c r="J360" s="33" t="s">
        <v>108</v>
      </c>
      <c r="K360" s="31" t="s">
        <v>108</v>
      </c>
      <c r="L360" s="32" t="s">
        <v>108</v>
      </c>
      <c r="M360" s="33" t="s">
        <v>108</v>
      </c>
      <c r="N360" s="31" t="s">
        <v>108</v>
      </c>
      <c r="O360" s="32" t="s">
        <v>108</v>
      </c>
      <c r="P360" s="33" t="s">
        <v>108</v>
      </c>
      <c r="Q360" s="31" t="s">
        <v>108</v>
      </c>
      <c r="R360" s="32" t="s">
        <v>108</v>
      </c>
      <c r="S360" s="32" t="s">
        <v>108</v>
      </c>
      <c r="T360" s="32" t="s">
        <v>108</v>
      </c>
      <c r="U360" s="32" t="s">
        <v>108</v>
      </c>
      <c r="V360" s="32" t="s">
        <v>108</v>
      </c>
      <c r="W360" s="32" t="s">
        <v>108</v>
      </c>
      <c r="X360" s="32" t="s">
        <v>108</v>
      </c>
      <c r="Y360" s="32" t="s">
        <v>108</v>
      </c>
      <c r="Z360" s="32" t="s">
        <v>108</v>
      </c>
      <c r="AA360" s="32" t="s">
        <v>108</v>
      </c>
      <c r="AB360" s="33" t="s">
        <v>108</v>
      </c>
      <c r="AC360" s="30" t="s">
        <v>108</v>
      </c>
      <c r="AD360" s="31" t="s">
        <v>108</v>
      </c>
      <c r="AE360" s="33" t="s">
        <v>108</v>
      </c>
      <c r="AF360" s="18" t="s">
        <v>108</v>
      </c>
      <c r="AG360" s="29" t="s">
        <v>274</v>
      </c>
      <c r="AH360" s="29" t="s">
        <v>108</v>
      </c>
    </row>
    <row r="361" spans="1:34" ht="34.700000000000003" customHeight="1">
      <c r="A361" s="34"/>
      <c r="B361" s="28"/>
      <c r="C361" s="28"/>
      <c r="D361" s="29" t="s">
        <v>837</v>
      </c>
      <c r="E361" s="30" t="s">
        <v>108</v>
      </c>
      <c r="F361" s="30" t="s">
        <v>108</v>
      </c>
      <c r="G361" s="30" t="s">
        <v>108</v>
      </c>
      <c r="H361" s="31" t="s">
        <v>108</v>
      </c>
      <c r="I361" s="32" t="s">
        <v>108</v>
      </c>
      <c r="J361" s="33" t="s">
        <v>108</v>
      </c>
      <c r="K361" s="31" t="s">
        <v>108</v>
      </c>
      <c r="L361" s="32" t="s">
        <v>108</v>
      </c>
      <c r="M361" s="33" t="s">
        <v>108</v>
      </c>
      <c r="N361" s="31" t="s">
        <v>108</v>
      </c>
      <c r="O361" s="32" t="s">
        <v>108</v>
      </c>
      <c r="P361" s="33" t="s">
        <v>108</v>
      </c>
      <c r="Q361" s="31" t="s">
        <v>108</v>
      </c>
      <c r="R361" s="32" t="s">
        <v>108</v>
      </c>
      <c r="S361" s="32" t="s">
        <v>108</v>
      </c>
      <c r="T361" s="32" t="s">
        <v>108</v>
      </c>
      <c r="U361" s="32" t="s">
        <v>108</v>
      </c>
      <c r="V361" s="32" t="s">
        <v>108</v>
      </c>
      <c r="W361" s="32" t="s">
        <v>108</v>
      </c>
      <c r="X361" s="32" t="s">
        <v>108</v>
      </c>
      <c r="Y361" s="32" t="s">
        <v>108</v>
      </c>
      <c r="Z361" s="32" t="s">
        <v>108</v>
      </c>
      <c r="AA361" s="32" t="s">
        <v>108</v>
      </c>
      <c r="AB361" s="33" t="s">
        <v>108</v>
      </c>
      <c r="AC361" s="30" t="s">
        <v>108</v>
      </c>
      <c r="AD361" s="31" t="s">
        <v>108</v>
      </c>
      <c r="AE361" s="33" t="s">
        <v>108</v>
      </c>
      <c r="AF361" s="18" t="s">
        <v>108</v>
      </c>
      <c r="AG361" s="29" t="s">
        <v>276</v>
      </c>
      <c r="AH361" s="29" t="s">
        <v>108</v>
      </c>
    </row>
    <row r="362" spans="1:34" ht="34.700000000000003" customHeight="1">
      <c r="A362" s="34"/>
      <c r="B362" s="28"/>
      <c r="C362" s="28"/>
      <c r="D362" s="29" t="s">
        <v>837</v>
      </c>
      <c r="E362" s="30" t="s">
        <v>108</v>
      </c>
      <c r="F362" s="30" t="s">
        <v>108</v>
      </c>
      <c r="G362" s="30" t="s">
        <v>108</v>
      </c>
      <c r="H362" s="31" t="s">
        <v>108</v>
      </c>
      <c r="I362" s="32" t="s">
        <v>108</v>
      </c>
      <c r="J362" s="33" t="s">
        <v>108</v>
      </c>
      <c r="K362" s="31" t="s">
        <v>108</v>
      </c>
      <c r="L362" s="32" t="s">
        <v>108</v>
      </c>
      <c r="M362" s="33" t="s">
        <v>108</v>
      </c>
      <c r="N362" s="31" t="s">
        <v>108</v>
      </c>
      <c r="O362" s="32" t="s">
        <v>108</v>
      </c>
      <c r="P362" s="33" t="s">
        <v>108</v>
      </c>
      <c r="Q362" s="31" t="s">
        <v>108</v>
      </c>
      <c r="R362" s="32" t="s">
        <v>108</v>
      </c>
      <c r="S362" s="32" t="s">
        <v>108</v>
      </c>
      <c r="T362" s="32" t="s">
        <v>108</v>
      </c>
      <c r="U362" s="32" t="s">
        <v>108</v>
      </c>
      <c r="V362" s="32" t="s">
        <v>108</v>
      </c>
      <c r="W362" s="32" t="s">
        <v>108</v>
      </c>
      <c r="X362" s="32" t="s">
        <v>108</v>
      </c>
      <c r="Y362" s="32" t="s">
        <v>108</v>
      </c>
      <c r="Z362" s="32" t="s">
        <v>108</v>
      </c>
      <c r="AA362" s="32" t="s">
        <v>108</v>
      </c>
      <c r="AB362" s="33" t="s">
        <v>108</v>
      </c>
      <c r="AC362" s="30" t="s">
        <v>108</v>
      </c>
      <c r="AD362" s="31" t="s">
        <v>108</v>
      </c>
      <c r="AE362" s="33" t="s">
        <v>108</v>
      </c>
      <c r="AF362" s="18" t="s">
        <v>108</v>
      </c>
      <c r="AG362" s="29" t="s">
        <v>713</v>
      </c>
      <c r="AH362" s="29" t="s">
        <v>108</v>
      </c>
    </row>
    <row r="363" spans="1:34" ht="34.700000000000003" customHeight="1">
      <c r="A363" s="34"/>
      <c r="B363" s="28"/>
      <c r="C363" s="28"/>
      <c r="D363" s="29" t="s">
        <v>837</v>
      </c>
      <c r="E363" s="30" t="s">
        <v>108</v>
      </c>
      <c r="F363" s="30" t="s">
        <v>108</v>
      </c>
      <c r="G363" s="30" t="s">
        <v>108</v>
      </c>
      <c r="H363" s="31" t="s">
        <v>108</v>
      </c>
      <c r="I363" s="32" t="s">
        <v>108</v>
      </c>
      <c r="J363" s="33" t="s">
        <v>108</v>
      </c>
      <c r="K363" s="31" t="s">
        <v>108</v>
      </c>
      <c r="L363" s="32" t="s">
        <v>108</v>
      </c>
      <c r="M363" s="33" t="s">
        <v>108</v>
      </c>
      <c r="N363" s="31" t="s">
        <v>108</v>
      </c>
      <c r="O363" s="32" t="s">
        <v>108</v>
      </c>
      <c r="P363" s="33" t="s">
        <v>108</v>
      </c>
      <c r="Q363" s="31" t="s">
        <v>108</v>
      </c>
      <c r="R363" s="32" t="s">
        <v>108</v>
      </c>
      <c r="S363" s="32" t="s">
        <v>108</v>
      </c>
      <c r="T363" s="32" t="s">
        <v>108</v>
      </c>
      <c r="U363" s="32" t="s">
        <v>108</v>
      </c>
      <c r="V363" s="32" t="s">
        <v>108</v>
      </c>
      <c r="W363" s="32" t="s">
        <v>108</v>
      </c>
      <c r="X363" s="32" t="s">
        <v>108</v>
      </c>
      <c r="Y363" s="32" t="s">
        <v>108</v>
      </c>
      <c r="Z363" s="32" t="s">
        <v>108</v>
      </c>
      <c r="AA363" s="32" t="s">
        <v>108</v>
      </c>
      <c r="AB363" s="33" t="s">
        <v>108</v>
      </c>
      <c r="AC363" s="30" t="s">
        <v>108</v>
      </c>
      <c r="AD363" s="31" t="s">
        <v>108</v>
      </c>
      <c r="AE363" s="33" t="s">
        <v>108</v>
      </c>
      <c r="AF363" s="18" t="s">
        <v>108</v>
      </c>
      <c r="AG363" s="29" t="s">
        <v>714</v>
      </c>
      <c r="AH363" s="29" t="s">
        <v>108</v>
      </c>
    </row>
    <row r="364" spans="1:34" ht="34.700000000000003" customHeight="1">
      <c r="A364" s="34" t="s">
        <v>240</v>
      </c>
      <c r="B364" s="28" t="s">
        <v>838</v>
      </c>
      <c r="C364" s="28"/>
      <c r="D364" s="29" t="s">
        <v>839</v>
      </c>
      <c r="E364" s="30">
        <v>0.9</v>
      </c>
      <c r="F364" s="30">
        <v>6.3</v>
      </c>
      <c r="G364" s="30">
        <v>8.9</v>
      </c>
      <c r="H364" s="31">
        <v>280</v>
      </c>
      <c r="I364" s="32">
        <v>490</v>
      </c>
      <c r="J364" s="33">
        <v>360</v>
      </c>
      <c r="K364" s="31">
        <v>120</v>
      </c>
      <c r="L364" s="32">
        <v>180</v>
      </c>
      <c r="M364" s="33">
        <v>300</v>
      </c>
      <c r="N364" s="31">
        <v>390</v>
      </c>
      <c r="O364" s="32">
        <v>280</v>
      </c>
      <c r="P364" s="33">
        <v>680</v>
      </c>
      <c r="Q364" s="31">
        <v>320</v>
      </c>
      <c r="R364" s="32">
        <v>110</v>
      </c>
      <c r="S364" s="32">
        <v>440</v>
      </c>
      <c r="T364" s="32">
        <v>180</v>
      </c>
      <c r="U364" s="32">
        <v>510</v>
      </c>
      <c r="V364" s="32">
        <v>350</v>
      </c>
      <c r="W364" s="32">
        <v>800</v>
      </c>
      <c r="X364" s="32">
        <v>1400</v>
      </c>
      <c r="Y364" s="32">
        <v>350</v>
      </c>
      <c r="Z364" s="32">
        <v>390</v>
      </c>
      <c r="AA364" s="32">
        <v>390</v>
      </c>
      <c r="AB364" s="33" t="s">
        <v>77</v>
      </c>
      <c r="AC364" s="30">
        <v>7300</v>
      </c>
      <c r="AD364" s="31">
        <v>170</v>
      </c>
      <c r="AE364" s="33" t="s">
        <v>77</v>
      </c>
      <c r="AF364" s="63">
        <v>44985</v>
      </c>
      <c r="AG364" s="29" t="s">
        <v>108</v>
      </c>
      <c r="AH364" s="29" t="s">
        <v>108</v>
      </c>
    </row>
    <row r="365" spans="1:34" ht="34.700000000000003" customHeight="1">
      <c r="A365" s="34"/>
      <c r="B365" s="28"/>
      <c r="C365" s="28"/>
      <c r="D365" s="29" t="s">
        <v>840</v>
      </c>
      <c r="E365" s="30">
        <v>0.9</v>
      </c>
      <c r="F365" s="30">
        <v>6.3</v>
      </c>
      <c r="G365" s="30">
        <v>8.9</v>
      </c>
      <c r="H365" s="31">
        <v>280</v>
      </c>
      <c r="I365" s="32">
        <v>490</v>
      </c>
      <c r="J365" s="33">
        <v>360</v>
      </c>
      <c r="K365" s="31">
        <v>120</v>
      </c>
      <c r="L365" s="32">
        <v>180</v>
      </c>
      <c r="M365" s="33">
        <v>300</v>
      </c>
      <c r="N365" s="31">
        <v>390</v>
      </c>
      <c r="O365" s="32">
        <v>280</v>
      </c>
      <c r="P365" s="33">
        <v>680</v>
      </c>
      <c r="Q365" s="31">
        <v>320</v>
      </c>
      <c r="R365" s="32">
        <v>110</v>
      </c>
      <c r="S365" s="32">
        <v>440</v>
      </c>
      <c r="T365" s="32">
        <v>180</v>
      </c>
      <c r="U365" s="32">
        <v>510</v>
      </c>
      <c r="V365" s="32">
        <v>350</v>
      </c>
      <c r="W365" s="32">
        <v>800</v>
      </c>
      <c r="X365" s="32">
        <v>1400</v>
      </c>
      <c r="Y365" s="32">
        <v>350</v>
      </c>
      <c r="Z365" s="32">
        <v>390</v>
      </c>
      <c r="AA365" s="32">
        <v>390</v>
      </c>
      <c r="AB365" s="33" t="s">
        <v>77</v>
      </c>
      <c r="AC365" s="30">
        <v>7300</v>
      </c>
      <c r="AD365" s="31">
        <v>170</v>
      </c>
      <c r="AE365" s="33" t="s">
        <v>77</v>
      </c>
      <c r="AF365" s="18" t="s">
        <v>108</v>
      </c>
      <c r="AG365" s="29" t="s">
        <v>275</v>
      </c>
      <c r="AH365" s="29" t="s">
        <v>108</v>
      </c>
    </row>
    <row r="366" spans="1:34" ht="34.700000000000003" customHeight="1">
      <c r="A366" s="34"/>
      <c r="B366" s="28"/>
      <c r="C366" s="28"/>
      <c r="D366" s="29" t="s">
        <v>840</v>
      </c>
      <c r="E366" s="30" t="s">
        <v>108</v>
      </c>
      <c r="F366" s="30" t="s">
        <v>108</v>
      </c>
      <c r="G366" s="30" t="s">
        <v>108</v>
      </c>
      <c r="H366" s="31" t="s">
        <v>108</v>
      </c>
      <c r="I366" s="32" t="s">
        <v>108</v>
      </c>
      <c r="J366" s="33" t="s">
        <v>108</v>
      </c>
      <c r="K366" s="31" t="s">
        <v>108</v>
      </c>
      <c r="L366" s="32" t="s">
        <v>108</v>
      </c>
      <c r="M366" s="33" t="s">
        <v>108</v>
      </c>
      <c r="N366" s="31" t="s">
        <v>108</v>
      </c>
      <c r="O366" s="32" t="s">
        <v>108</v>
      </c>
      <c r="P366" s="33" t="s">
        <v>108</v>
      </c>
      <c r="Q366" s="31" t="s">
        <v>108</v>
      </c>
      <c r="R366" s="32" t="s">
        <v>108</v>
      </c>
      <c r="S366" s="32" t="s">
        <v>108</v>
      </c>
      <c r="T366" s="32" t="s">
        <v>108</v>
      </c>
      <c r="U366" s="32" t="s">
        <v>108</v>
      </c>
      <c r="V366" s="32" t="s">
        <v>108</v>
      </c>
      <c r="W366" s="32" t="s">
        <v>108</v>
      </c>
      <c r="X366" s="32" t="s">
        <v>108</v>
      </c>
      <c r="Y366" s="32" t="s">
        <v>108</v>
      </c>
      <c r="Z366" s="32" t="s">
        <v>108</v>
      </c>
      <c r="AA366" s="32" t="s">
        <v>108</v>
      </c>
      <c r="AB366" s="33" t="s">
        <v>108</v>
      </c>
      <c r="AC366" s="30" t="s">
        <v>108</v>
      </c>
      <c r="AD366" s="31" t="s">
        <v>108</v>
      </c>
      <c r="AE366" s="33" t="s">
        <v>108</v>
      </c>
      <c r="AF366" s="18" t="s">
        <v>108</v>
      </c>
      <c r="AG366" s="29" t="s">
        <v>274</v>
      </c>
      <c r="AH366" s="29" t="s">
        <v>108</v>
      </c>
    </row>
    <row r="367" spans="1:34" ht="34.700000000000003" customHeight="1">
      <c r="A367" s="34"/>
      <c r="B367" s="28"/>
      <c r="C367" s="28"/>
      <c r="D367" s="29" t="s">
        <v>840</v>
      </c>
      <c r="E367" s="30" t="s">
        <v>108</v>
      </c>
      <c r="F367" s="30" t="s">
        <v>108</v>
      </c>
      <c r="G367" s="30" t="s">
        <v>108</v>
      </c>
      <c r="H367" s="31" t="s">
        <v>108</v>
      </c>
      <c r="I367" s="32" t="s">
        <v>108</v>
      </c>
      <c r="J367" s="33" t="s">
        <v>108</v>
      </c>
      <c r="K367" s="31" t="s">
        <v>108</v>
      </c>
      <c r="L367" s="32" t="s">
        <v>108</v>
      </c>
      <c r="M367" s="33" t="s">
        <v>108</v>
      </c>
      <c r="N367" s="31" t="s">
        <v>108</v>
      </c>
      <c r="O367" s="32" t="s">
        <v>108</v>
      </c>
      <c r="P367" s="33" t="s">
        <v>108</v>
      </c>
      <c r="Q367" s="31" t="s">
        <v>108</v>
      </c>
      <c r="R367" s="32" t="s">
        <v>108</v>
      </c>
      <c r="S367" s="32" t="s">
        <v>108</v>
      </c>
      <c r="T367" s="32" t="s">
        <v>108</v>
      </c>
      <c r="U367" s="32" t="s">
        <v>108</v>
      </c>
      <c r="V367" s="32" t="s">
        <v>108</v>
      </c>
      <c r="W367" s="32" t="s">
        <v>108</v>
      </c>
      <c r="X367" s="32" t="s">
        <v>108</v>
      </c>
      <c r="Y367" s="32" t="s">
        <v>108</v>
      </c>
      <c r="Z367" s="32" t="s">
        <v>108</v>
      </c>
      <c r="AA367" s="32" t="s">
        <v>108</v>
      </c>
      <c r="AB367" s="33" t="s">
        <v>108</v>
      </c>
      <c r="AC367" s="30" t="s">
        <v>108</v>
      </c>
      <c r="AD367" s="31" t="s">
        <v>108</v>
      </c>
      <c r="AE367" s="33" t="s">
        <v>108</v>
      </c>
      <c r="AF367" s="18" t="s">
        <v>108</v>
      </c>
      <c r="AG367" s="29" t="s">
        <v>276</v>
      </c>
      <c r="AH367" s="29" t="s">
        <v>108</v>
      </c>
    </row>
    <row r="368" spans="1:34" ht="34.700000000000003" customHeight="1">
      <c r="A368" s="34"/>
      <c r="B368" s="28"/>
      <c r="C368" s="28"/>
      <c r="D368" s="29" t="s">
        <v>840</v>
      </c>
      <c r="E368" s="30" t="s">
        <v>108</v>
      </c>
      <c r="F368" s="30" t="s">
        <v>108</v>
      </c>
      <c r="G368" s="30" t="s">
        <v>108</v>
      </c>
      <c r="H368" s="31" t="s">
        <v>108</v>
      </c>
      <c r="I368" s="32" t="s">
        <v>108</v>
      </c>
      <c r="J368" s="33" t="s">
        <v>108</v>
      </c>
      <c r="K368" s="31" t="s">
        <v>108</v>
      </c>
      <c r="L368" s="32" t="s">
        <v>108</v>
      </c>
      <c r="M368" s="33" t="s">
        <v>108</v>
      </c>
      <c r="N368" s="31" t="s">
        <v>108</v>
      </c>
      <c r="O368" s="32" t="s">
        <v>108</v>
      </c>
      <c r="P368" s="33" t="s">
        <v>108</v>
      </c>
      <c r="Q368" s="31" t="s">
        <v>108</v>
      </c>
      <c r="R368" s="32" t="s">
        <v>108</v>
      </c>
      <c r="S368" s="32" t="s">
        <v>108</v>
      </c>
      <c r="T368" s="32" t="s">
        <v>108</v>
      </c>
      <c r="U368" s="32" t="s">
        <v>108</v>
      </c>
      <c r="V368" s="32" t="s">
        <v>108</v>
      </c>
      <c r="W368" s="32" t="s">
        <v>108</v>
      </c>
      <c r="X368" s="32" t="s">
        <v>108</v>
      </c>
      <c r="Y368" s="32" t="s">
        <v>108</v>
      </c>
      <c r="Z368" s="32" t="s">
        <v>108</v>
      </c>
      <c r="AA368" s="32" t="s">
        <v>108</v>
      </c>
      <c r="AB368" s="33" t="s">
        <v>108</v>
      </c>
      <c r="AC368" s="30" t="s">
        <v>108</v>
      </c>
      <c r="AD368" s="31" t="s">
        <v>108</v>
      </c>
      <c r="AE368" s="33" t="s">
        <v>108</v>
      </c>
      <c r="AF368" s="18" t="s">
        <v>108</v>
      </c>
      <c r="AG368" s="29" t="s">
        <v>713</v>
      </c>
      <c r="AH368" s="29" t="s">
        <v>108</v>
      </c>
    </row>
    <row r="369" spans="1:34" ht="34.700000000000003" customHeight="1">
      <c r="A369" s="34"/>
      <c r="B369" s="28"/>
      <c r="C369" s="28"/>
      <c r="D369" s="29" t="s">
        <v>840</v>
      </c>
      <c r="E369" s="30" t="s">
        <v>108</v>
      </c>
      <c r="F369" s="30" t="s">
        <v>108</v>
      </c>
      <c r="G369" s="30" t="s">
        <v>108</v>
      </c>
      <c r="H369" s="31" t="s">
        <v>108</v>
      </c>
      <c r="I369" s="32" t="s">
        <v>108</v>
      </c>
      <c r="J369" s="33" t="s">
        <v>108</v>
      </c>
      <c r="K369" s="31" t="s">
        <v>108</v>
      </c>
      <c r="L369" s="32" t="s">
        <v>108</v>
      </c>
      <c r="M369" s="33" t="s">
        <v>108</v>
      </c>
      <c r="N369" s="31" t="s">
        <v>108</v>
      </c>
      <c r="O369" s="32" t="s">
        <v>108</v>
      </c>
      <c r="P369" s="33" t="s">
        <v>108</v>
      </c>
      <c r="Q369" s="31" t="s">
        <v>108</v>
      </c>
      <c r="R369" s="32" t="s">
        <v>108</v>
      </c>
      <c r="S369" s="32" t="s">
        <v>108</v>
      </c>
      <c r="T369" s="32" t="s">
        <v>108</v>
      </c>
      <c r="U369" s="32" t="s">
        <v>108</v>
      </c>
      <c r="V369" s="32" t="s">
        <v>108</v>
      </c>
      <c r="W369" s="32" t="s">
        <v>108</v>
      </c>
      <c r="X369" s="32" t="s">
        <v>108</v>
      </c>
      <c r="Y369" s="32" t="s">
        <v>108</v>
      </c>
      <c r="Z369" s="32" t="s">
        <v>108</v>
      </c>
      <c r="AA369" s="32" t="s">
        <v>108</v>
      </c>
      <c r="AB369" s="33" t="s">
        <v>108</v>
      </c>
      <c r="AC369" s="30" t="s">
        <v>108</v>
      </c>
      <c r="AD369" s="31" t="s">
        <v>108</v>
      </c>
      <c r="AE369" s="33" t="s">
        <v>108</v>
      </c>
      <c r="AF369" s="18" t="s">
        <v>108</v>
      </c>
      <c r="AG369" s="29" t="s">
        <v>714</v>
      </c>
      <c r="AH369" s="29" t="s">
        <v>108</v>
      </c>
    </row>
    <row r="370" spans="1:34" ht="33" customHeight="1">
      <c r="A370" s="49"/>
      <c r="B370" s="49"/>
      <c r="C370" s="49"/>
      <c r="D370" s="49"/>
      <c r="E370" s="49"/>
      <c r="F370" s="49"/>
      <c r="G370" s="49"/>
      <c r="H370" s="49"/>
      <c r="I370" s="49"/>
      <c r="J370" s="49"/>
      <c r="K370" s="49"/>
      <c r="L370" s="49"/>
      <c r="M370" s="49"/>
      <c r="N370" s="49"/>
      <c r="O370" s="49"/>
      <c r="P370" s="49"/>
      <c r="Q370" s="49"/>
      <c r="R370" s="49"/>
      <c r="S370" s="49"/>
      <c r="T370" s="49"/>
      <c r="U370" s="49"/>
      <c r="V370" s="49"/>
      <c r="W370" s="49"/>
      <c r="X370" s="49"/>
      <c r="Y370" s="49"/>
      <c r="Z370" s="49"/>
      <c r="AA370" s="49"/>
      <c r="AB370" s="49"/>
      <c r="AC370" s="49"/>
      <c r="AD370" s="49"/>
      <c r="AE370" s="49"/>
      <c r="AF370" s="49"/>
      <c r="AG370" s="49"/>
      <c r="AH370" s="49"/>
    </row>
    <row r="371" spans="1:34" ht="33" customHeight="1">
      <c r="A371" s="48" t="s">
        <v>841</v>
      </c>
      <c r="B371" s="48"/>
      <c r="C371" s="48"/>
      <c r="D371" s="48"/>
      <c r="E371" s="48"/>
      <c r="F371" s="48"/>
      <c r="G371" s="48"/>
      <c r="H371" s="48"/>
      <c r="I371" s="48"/>
      <c r="J371" s="48"/>
      <c r="K371" s="48"/>
      <c r="L371" s="48"/>
      <c r="M371" s="48"/>
      <c r="N371" s="48"/>
      <c r="O371" s="48"/>
      <c r="P371" s="48"/>
      <c r="Q371" s="48"/>
      <c r="R371" s="48"/>
      <c r="S371" s="48"/>
      <c r="T371" s="48"/>
      <c r="U371" s="48"/>
      <c r="V371" s="48"/>
      <c r="W371" s="48"/>
      <c r="X371" s="48"/>
      <c r="Y371" s="48"/>
      <c r="Z371" s="48"/>
      <c r="AA371" s="48"/>
      <c r="AB371" s="48"/>
      <c r="AC371" s="48"/>
      <c r="AD371" s="48"/>
      <c r="AE371" s="48"/>
      <c r="AF371" s="48"/>
      <c r="AG371" s="48"/>
      <c r="AH371" s="48"/>
    </row>
    <row r="372" spans="1:34" ht="33" customHeight="1">
      <c r="A372" s="48" t="s">
        <v>842</v>
      </c>
      <c r="B372" s="48"/>
      <c r="C372" s="48"/>
      <c r="D372" s="48"/>
      <c r="E372" s="48"/>
      <c r="F372" s="48"/>
      <c r="G372" s="48"/>
      <c r="H372" s="48"/>
      <c r="I372" s="48"/>
      <c r="J372" s="48"/>
      <c r="K372" s="48"/>
      <c r="L372" s="48"/>
      <c r="M372" s="48"/>
      <c r="N372" s="48"/>
      <c r="O372" s="48"/>
      <c r="P372" s="48"/>
      <c r="Q372" s="48"/>
      <c r="R372" s="48"/>
      <c r="S372" s="48"/>
      <c r="T372" s="48"/>
      <c r="U372" s="48"/>
      <c r="V372" s="48"/>
      <c r="W372" s="48"/>
      <c r="X372" s="48"/>
      <c r="Y372" s="48"/>
      <c r="Z372" s="48"/>
      <c r="AA372" s="48"/>
      <c r="AB372" s="48"/>
      <c r="AC372" s="48"/>
      <c r="AD372" s="48"/>
      <c r="AE372" s="48"/>
      <c r="AF372" s="48"/>
      <c r="AG372" s="48"/>
      <c r="AH372" s="48"/>
    </row>
    <row r="373" spans="1:34" ht="33" customHeight="1">
      <c r="A373" s="47" t="s">
        <v>843</v>
      </c>
      <c r="B373" s="48"/>
      <c r="C373" s="48"/>
      <c r="D373" s="48"/>
      <c r="E373" s="48"/>
      <c r="F373" s="48"/>
      <c r="G373" s="48"/>
      <c r="H373" s="48"/>
      <c r="I373" s="48"/>
      <c r="J373" s="48"/>
      <c r="K373" s="48"/>
      <c r="L373" s="48"/>
      <c r="M373" s="48"/>
      <c r="N373" s="48"/>
      <c r="O373" s="48"/>
      <c r="P373" s="48"/>
      <c r="Q373" s="48"/>
      <c r="R373" s="48"/>
      <c r="S373" s="48"/>
      <c r="T373" s="48"/>
      <c r="U373" s="48"/>
      <c r="V373" s="48"/>
      <c r="W373" s="48"/>
      <c r="X373" s="48"/>
      <c r="Y373" s="48"/>
      <c r="Z373" s="48"/>
      <c r="AA373" s="48"/>
      <c r="AB373" s="48"/>
      <c r="AC373" s="48"/>
      <c r="AD373" s="48"/>
      <c r="AE373" s="48"/>
      <c r="AF373" s="48"/>
      <c r="AG373" s="48"/>
      <c r="AH373" s="48"/>
    </row>
  </sheetData>
  <autoFilter ref="A6:AH6" xr:uid="{DB20DEC9-0CD6-4004-AC9C-EA2E8105C7B7}"/>
  <mergeCells count="9">
    <mergeCell ref="A373:AH373"/>
    <mergeCell ref="A372:AH372"/>
    <mergeCell ref="A371:AH371"/>
    <mergeCell ref="A370:AH370"/>
    <mergeCell ref="AF4:AF6"/>
    <mergeCell ref="AG4:AG6"/>
    <mergeCell ref="A7:AH7"/>
    <mergeCell ref="A207:AH207"/>
    <mergeCell ref="AH4:AH6"/>
  </mergeCells>
  <phoneticPr fontId="4"/>
  <conditionalFormatting sqref="A8:AH205">
    <cfRule type="expression" dxfId="9" priority="2">
      <formula>MOD(ROW(),6)=2</formula>
    </cfRule>
  </conditionalFormatting>
  <conditionalFormatting sqref="A208:AH369">
    <cfRule type="expression" dxfId="8" priority="1">
      <formula>MOD(ROW(),6)=4</formula>
    </cfRule>
  </conditionalFormatting>
  <pageMargins left="0.70866141732283472" right="0.70866141732283472" top="0.74803149606299213" bottom="0.74803149606299213" header="0.31496062992125984" footer="0.31496062992125984"/>
  <pageSetup paperSize="8" scale="4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52EC7-F484-431C-8284-ABC6E42691C1}">
  <dimension ref="A1:AH55"/>
  <sheetViews>
    <sheetView zoomScale="80" zoomScaleNormal="80" workbookViewId="0">
      <selection activeCell="F22" sqref="F22"/>
    </sheetView>
  </sheetViews>
  <sheetFormatPr defaultRowHeight="18.75"/>
  <cols>
    <col min="1" max="3" width="5.75" customWidth="1"/>
    <col min="4" max="4" width="40.625" customWidth="1"/>
    <col min="5" max="31" width="8.625" customWidth="1"/>
    <col min="32" max="32" width="12.875" customWidth="1"/>
    <col min="33" max="33" width="19.25" customWidth="1"/>
    <col min="34" max="34" width="34.75" customWidth="1"/>
  </cols>
  <sheetData>
    <row r="1" spans="1:34" ht="33.75" customHeight="1">
      <c r="A1" s="1" t="s">
        <v>0</v>
      </c>
      <c r="B1" s="2"/>
      <c r="C1" s="2"/>
      <c r="D1" s="3"/>
      <c r="E1" s="4"/>
      <c r="F1" s="4"/>
      <c r="G1" s="4"/>
      <c r="H1" s="5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6"/>
      <c r="AG1" s="6"/>
      <c r="AH1" s="6" t="s">
        <v>273</v>
      </c>
    </row>
    <row r="2" spans="1:34" ht="33.75" customHeight="1">
      <c r="A2" s="7" t="s">
        <v>27</v>
      </c>
      <c r="B2" s="8"/>
      <c r="C2" s="8"/>
      <c r="D2" s="9"/>
      <c r="E2" s="10"/>
      <c r="F2" s="4"/>
      <c r="G2" s="4"/>
      <c r="H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1"/>
      <c r="AG2" s="11"/>
      <c r="AH2" s="11"/>
    </row>
    <row r="3" spans="1:34" ht="27.75" customHeight="1">
      <c r="B3" s="3">
        <v>1</v>
      </c>
      <c r="C3" s="3">
        <v>2</v>
      </c>
      <c r="D3" s="3">
        <v>3</v>
      </c>
      <c r="E3" s="3">
        <v>4</v>
      </c>
      <c r="F3" s="3">
        <v>5</v>
      </c>
      <c r="G3" s="3">
        <v>6</v>
      </c>
      <c r="H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5"/>
      <c r="AE3" s="35"/>
      <c r="AF3" s="11"/>
      <c r="AG3" s="11"/>
      <c r="AH3" s="35"/>
    </row>
    <row r="4" spans="1:34" ht="60" customHeight="1">
      <c r="A4" s="12" t="s">
        <v>28</v>
      </c>
      <c r="B4" s="13" t="s">
        <v>29</v>
      </c>
      <c r="C4" s="13" t="s">
        <v>30</v>
      </c>
      <c r="D4" s="12" t="s">
        <v>31</v>
      </c>
      <c r="E4" s="14" t="s">
        <v>32</v>
      </c>
      <c r="F4" s="14" t="s">
        <v>34</v>
      </c>
      <c r="G4" s="14" t="s">
        <v>33</v>
      </c>
      <c r="H4" s="15" t="s">
        <v>35</v>
      </c>
      <c r="I4" s="16" t="s">
        <v>36</v>
      </c>
      <c r="J4" s="17" t="s">
        <v>37</v>
      </c>
      <c r="K4" s="15" t="s">
        <v>38</v>
      </c>
      <c r="L4" s="16" t="s">
        <v>39</v>
      </c>
      <c r="M4" s="17" t="s">
        <v>40</v>
      </c>
      <c r="N4" s="15" t="s">
        <v>41</v>
      </c>
      <c r="O4" s="16" t="s">
        <v>42</v>
      </c>
      <c r="P4" s="17" t="s">
        <v>43</v>
      </c>
      <c r="Q4" s="15" t="s">
        <v>44</v>
      </c>
      <c r="R4" s="16" t="s">
        <v>45</v>
      </c>
      <c r="S4" s="16" t="s">
        <v>46</v>
      </c>
      <c r="T4" s="16" t="s">
        <v>47</v>
      </c>
      <c r="U4" s="16" t="s">
        <v>48</v>
      </c>
      <c r="V4" s="16" t="s">
        <v>49</v>
      </c>
      <c r="W4" s="16" t="s">
        <v>50</v>
      </c>
      <c r="X4" s="16" t="s">
        <v>51</v>
      </c>
      <c r="Y4" s="16" t="s">
        <v>52</v>
      </c>
      <c r="Z4" s="16" t="s">
        <v>53</v>
      </c>
      <c r="AA4" s="16" t="s">
        <v>54</v>
      </c>
      <c r="AB4" s="17" t="s">
        <v>55</v>
      </c>
      <c r="AC4" s="14" t="s">
        <v>56</v>
      </c>
      <c r="AD4" s="15" t="s">
        <v>57</v>
      </c>
      <c r="AE4" s="17" t="s">
        <v>58</v>
      </c>
      <c r="AF4" s="59" t="s">
        <v>249</v>
      </c>
      <c r="AG4" s="59" t="s">
        <v>250</v>
      </c>
      <c r="AH4" s="59" t="s">
        <v>59</v>
      </c>
    </row>
    <row r="5" spans="1:34" ht="33.75" customHeight="1">
      <c r="A5" s="18"/>
      <c r="B5" s="19"/>
      <c r="C5" s="19"/>
      <c r="D5" s="20" t="s">
        <v>245</v>
      </c>
      <c r="E5" s="14" t="s">
        <v>1</v>
      </c>
      <c r="F5" s="14" t="s">
        <v>2</v>
      </c>
      <c r="G5" s="14" t="s">
        <v>242</v>
      </c>
      <c r="H5" s="15" t="s">
        <v>3</v>
      </c>
      <c r="I5" s="16" t="s">
        <v>4</v>
      </c>
      <c r="J5" s="17" t="s">
        <v>5</v>
      </c>
      <c r="K5" s="15" t="s">
        <v>6</v>
      </c>
      <c r="L5" s="16" t="s">
        <v>7</v>
      </c>
      <c r="M5" s="17" t="s">
        <v>8</v>
      </c>
      <c r="N5" s="15" t="s">
        <v>9</v>
      </c>
      <c r="O5" s="16" t="s">
        <v>10</v>
      </c>
      <c r="P5" s="17" t="s">
        <v>11</v>
      </c>
      <c r="Q5" s="15" t="s">
        <v>12</v>
      </c>
      <c r="R5" s="16" t="s">
        <v>13</v>
      </c>
      <c r="S5" s="16" t="s">
        <v>14</v>
      </c>
      <c r="T5" s="16" t="s">
        <v>15</v>
      </c>
      <c r="U5" s="16" t="s">
        <v>16</v>
      </c>
      <c r="V5" s="16" t="s">
        <v>17</v>
      </c>
      <c r="W5" s="16" t="s">
        <v>18</v>
      </c>
      <c r="X5" s="16" t="s">
        <v>19</v>
      </c>
      <c r="Y5" s="16" t="s">
        <v>20</v>
      </c>
      <c r="Z5" s="16" t="s">
        <v>21</v>
      </c>
      <c r="AA5" s="16" t="s">
        <v>22</v>
      </c>
      <c r="AB5" s="17" t="s">
        <v>23</v>
      </c>
      <c r="AC5" s="14" t="s">
        <v>243</v>
      </c>
      <c r="AD5" s="15" t="s">
        <v>24</v>
      </c>
      <c r="AE5" s="17" t="s">
        <v>244</v>
      </c>
      <c r="AF5" s="60"/>
      <c r="AG5" s="60"/>
      <c r="AH5" s="60"/>
    </row>
    <row r="6" spans="1:34" ht="34.5" customHeight="1" thickBot="1">
      <c r="A6" s="21"/>
      <c r="B6" s="22"/>
      <c r="C6" s="22"/>
      <c r="D6" s="23" t="s">
        <v>60</v>
      </c>
      <c r="E6" s="24" t="s">
        <v>25</v>
      </c>
      <c r="F6" s="24" t="s">
        <v>25</v>
      </c>
      <c r="G6" s="24" t="s">
        <v>25</v>
      </c>
      <c r="H6" s="25" t="s">
        <v>26</v>
      </c>
      <c r="I6" s="26" t="s">
        <v>26</v>
      </c>
      <c r="J6" s="27" t="s">
        <v>26</v>
      </c>
      <c r="K6" s="25" t="s">
        <v>26</v>
      </c>
      <c r="L6" s="26" t="s">
        <v>26</v>
      </c>
      <c r="M6" s="27" t="s">
        <v>26</v>
      </c>
      <c r="N6" s="25" t="s">
        <v>26</v>
      </c>
      <c r="O6" s="26" t="s">
        <v>26</v>
      </c>
      <c r="P6" s="27" t="s">
        <v>26</v>
      </c>
      <c r="Q6" s="25" t="s">
        <v>26</v>
      </c>
      <c r="R6" s="26" t="s">
        <v>26</v>
      </c>
      <c r="S6" s="26" t="s">
        <v>26</v>
      </c>
      <c r="T6" s="26" t="s">
        <v>26</v>
      </c>
      <c r="U6" s="26" t="s">
        <v>26</v>
      </c>
      <c r="V6" s="26" t="s">
        <v>26</v>
      </c>
      <c r="W6" s="26" t="s">
        <v>26</v>
      </c>
      <c r="X6" s="26" t="s">
        <v>26</v>
      </c>
      <c r="Y6" s="26" t="s">
        <v>26</v>
      </c>
      <c r="Z6" s="26" t="s">
        <v>26</v>
      </c>
      <c r="AA6" s="26" t="s">
        <v>26</v>
      </c>
      <c r="AB6" s="27" t="s">
        <v>26</v>
      </c>
      <c r="AC6" s="24" t="s">
        <v>26</v>
      </c>
      <c r="AD6" s="25" t="s">
        <v>26</v>
      </c>
      <c r="AE6" s="27" t="s">
        <v>26</v>
      </c>
      <c r="AF6" s="61"/>
      <c r="AG6" s="61"/>
      <c r="AH6" s="61"/>
    </row>
    <row r="7" spans="1:34" ht="39.950000000000003" customHeight="1" thickTop="1">
      <c r="A7" s="34" t="s">
        <v>61</v>
      </c>
      <c r="B7" s="28" t="s">
        <v>119</v>
      </c>
      <c r="C7" s="28"/>
      <c r="D7" s="29" t="e">
        <f>VLOOKUP($B7,#REF!,COLUMN(E8)-2,FALSE)</f>
        <v>#REF!</v>
      </c>
      <c r="E7" s="30" t="e">
        <f>VLOOKUP($B7,#REF!,COLUMN(F8)-2,FALSE)</f>
        <v>#REF!</v>
      </c>
      <c r="F7" s="30" t="e">
        <f>VLOOKUP($B7,#REF!,COLUMN(G8)-2,FALSE)</f>
        <v>#REF!</v>
      </c>
      <c r="G7" s="30" t="e">
        <f>VLOOKUP($B7,#REF!,COLUMN(H8)-2,FALSE)</f>
        <v>#REF!</v>
      </c>
      <c r="H7" s="31" t="e">
        <f>VLOOKUP($B7,#REF!,COLUMN(I8)-2,FALSE)</f>
        <v>#REF!</v>
      </c>
      <c r="I7" s="32" t="e">
        <f>VLOOKUP($B7,#REF!,COLUMN(J8)-2,FALSE)</f>
        <v>#REF!</v>
      </c>
      <c r="J7" s="33" t="e">
        <f>VLOOKUP($B7,#REF!,COLUMN(K8)-2,FALSE)</f>
        <v>#REF!</v>
      </c>
      <c r="K7" s="31" t="e">
        <f>VLOOKUP($B7,#REF!,COLUMN(L8)-2,FALSE)</f>
        <v>#REF!</v>
      </c>
      <c r="L7" s="32" t="e">
        <f>VLOOKUP($B7,#REF!,COLUMN(M8)-2,FALSE)</f>
        <v>#REF!</v>
      </c>
      <c r="M7" s="33" t="e">
        <f>VLOOKUP($B7,#REF!,COLUMN(N8)-2,FALSE)</f>
        <v>#REF!</v>
      </c>
      <c r="N7" s="31" t="e">
        <f>VLOOKUP($B7,#REF!,COLUMN(O8)-2,FALSE)</f>
        <v>#REF!</v>
      </c>
      <c r="O7" s="32" t="e">
        <f>VLOOKUP($B7,#REF!,COLUMN(P8)-2,FALSE)</f>
        <v>#REF!</v>
      </c>
      <c r="P7" s="33" t="e">
        <f>VLOOKUP($B7,#REF!,COLUMN(Q8)-2,FALSE)</f>
        <v>#REF!</v>
      </c>
      <c r="Q7" s="31" t="e">
        <f>VLOOKUP($B7,#REF!,COLUMN(R8)-2,FALSE)</f>
        <v>#REF!</v>
      </c>
      <c r="R7" s="32" t="e">
        <f>VLOOKUP($B7,#REF!,COLUMN(S8)-2,FALSE)</f>
        <v>#REF!</v>
      </c>
      <c r="S7" s="32" t="e">
        <f>VLOOKUP($B7,#REF!,COLUMN(T8)-2,FALSE)</f>
        <v>#REF!</v>
      </c>
      <c r="T7" s="32" t="e">
        <f>VLOOKUP($B7,#REF!,COLUMN(U8)-2,FALSE)</f>
        <v>#REF!</v>
      </c>
      <c r="U7" s="32" t="e">
        <f>VLOOKUP($B7,#REF!,COLUMN(V8)-2,FALSE)</f>
        <v>#REF!</v>
      </c>
      <c r="V7" s="32" t="e">
        <f>VLOOKUP($B7,#REF!,COLUMN(W8)-2,FALSE)</f>
        <v>#REF!</v>
      </c>
      <c r="W7" s="32" t="e">
        <f>VLOOKUP($B7,#REF!,COLUMN(X8)-2,FALSE)</f>
        <v>#REF!</v>
      </c>
      <c r="X7" s="32" t="e">
        <f>VLOOKUP($B7,#REF!,COLUMN(Y8)-2,FALSE)</f>
        <v>#REF!</v>
      </c>
      <c r="Y7" s="32" t="e">
        <f>VLOOKUP($B7,#REF!,COLUMN(Z8)-2,FALSE)</f>
        <v>#REF!</v>
      </c>
      <c r="Z7" s="32" t="e">
        <f>VLOOKUP($B7,#REF!,COLUMN(AA8)-2,FALSE)</f>
        <v>#REF!</v>
      </c>
      <c r="AA7" s="32" t="e">
        <f>VLOOKUP($B7,#REF!,COLUMN(AB8)-2,FALSE)</f>
        <v>#REF!</v>
      </c>
      <c r="AB7" s="33" t="e">
        <f>VLOOKUP($B7,#REF!,COLUMN(AC8)-2,FALSE)</f>
        <v>#REF!</v>
      </c>
      <c r="AC7" s="30" t="e">
        <f>VLOOKUP($B7,#REF!,COLUMN(AD8)-2,FALSE)</f>
        <v>#REF!</v>
      </c>
      <c r="AD7" s="31" t="e">
        <f>VLOOKUP($B7,#REF!,COLUMN(AE8)-2,FALSE)</f>
        <v>#REF!</v>
      </c>
      <c r="AE7" s="33" t="e">
        <f>VLOOKUP($B7,#REF!,COLUMN(AF8)-2,FALSE)</f>
        <v>#REF!</v>
      </c>
      <c r="AF7" s="29" t="e">
        <f>VLOOKUP($B7,#REF!,COLUMN(AG8)-2,FALSE)</f>
        <v>#REF!</v>
      </c>
      <c r="AG7" s="29" t="e">
        <f>VLOOKUP($B7,#REF!,COLUMN(AH8)-2,FALSE)</f>
        <v>#REF!</v>
      </c>
      <c r="AH7" s="29" t="e">
        <f>VLOOKUP($B7,#REF!,COLUMN(AI8)-2,FALSE)</f>
        <v>#REF!</v>
      </c>
    </row>
    <row r="8" spans="1:34" ht="39.950000000000003" customHeight="1">
      <c r="A8" s="34" t="s">
        <v>61</v>
      </c>
      <c r="B8" s="28" t="s">
        <v>161</v>
      </c>
      <c r="C8" s="28"/>
      <c r="D8" s="29" t="e">
        <f>VLOOKUP($B8,#REF!,COLUMN(E9)-2,FALSE)</f>
        <v>#REF!</v>
      </c>
      <c r="E8" s="30" t="e">
        <f>VLOOKUP($B8,#REF!,COLUMN(F9)-2,FALSE)</f>
        <v>#REF!</v>
      </c>
      <c r="F8" s="30" t="e">
        <f>VLOOKUP($B8,#REF!,COLUMN(G9)-2,FALSE)</f>
        <v>#REF!</v>
      </c>
      <c r="G8" s="30" t="e">
        <f>VLOOKUP($B8,#REF!,COLUMN(H9)-2,FALSE)</f>
        <v>#REF!</v>
      </c>
      <c r="H8" s="31" t="e">
        <f>VLOOKUP($B8,#REF!,COLUMN(I9)-2,FALSE)</f>
        <v>#REF!</v>
      </c>
      <c r="I8" s="32" t="e">
        <f>VLOOKUP($B8,#REF!,COLUMN(J9)-2,FALSE)</f>
        <v>#REF!</v>
      </c>
      <c r="J8" s="33" t="e">
        <f>VLOOKUP($B8,#REF!,COLUMN(K9)-2,FALSE)</f>
        <v>#REF!</v>
      </c>
      <c r="K8" s="31" t="e">
        <f>VLOOKUP($B8,#REF!,COLUMN(L9)-2,FALSE)</f>
        <v>#REF!</v>
      </c>
      <c r="L8" s="32" t="e">
        <f>VLOOKUP($B8,#REF!,COLUMN(M9)-2,FALSE)</f>
        <v>#REF!</v>
      </c>
      <c r="M8" s="33" t="e">
        <f>VLOOKUP($B8,#REF!,COLUMN(N9)-2,FALSE)</f>
        <v>#REF!</v>
      </c>
      <c r="N8" s="31" t="e">
        <f>VLOOKUP($B8,#REF!,COLUMN(O9)-2,FALSE)</f>
        <v>#REF!</v>
      </c>
      <c r="O8" s="32" t="e">
        <f>VLOOKUP($B8,#REF!,COLUMN(P9)-2,FALSE)</f>
        <v>#REF!</v>
      </c>
      <c r="P8" s="33" t="e">
        <f>VLOOKUP($B8,#REF!,COLUMN(Q9)-2,FALSE)</f>
        <v>#REF!</v>
      </c>
      <c r="Q8" s="31" t="e">
        <f>VLOOKUP($B8,#REF!,COLUMN(R9)-2,FALSE)</f>
        <v>#REF!</v>
      </c>
      <c r="R8" s="32" t="e">
        <f>VLOOKUP($B8,#REF!,COLUMN(S9)-2,FALSE)</f>
        <v>#REF!</v>
      </c>
      <c r="S8" s="32" t="e">
        <f>VLOOKUP($B8,#REF!,COLUMN(T9)-2,FALSE)</f>
        <v>#REF!</v>
      </c>
      <c r="T8" s="32" t="e">
        <f>VLOOKUP($B8,#REF!,COLUMN(U9)-2,FALSE)</f>
        <v>#REF!</v>
      </c>
      <c r="U8" s="32" t="e">
        <f>VLOOKUP($B8,#REF!,COLUMN(V9)-2,FALSE)</f>
        <v>#REF!</v>
      </c>
      <c r="V8" s="32" t="e">
        <f>VLOOKUP($B8,#REF!,COLUMN(W9)-2,FALSE)</f>
        <v>#REF!</v>
      </c>
      <c r="W8" s="32" t="e">
        <f>VLOOKUP($B8,#REF!,COLUMN(X9)-2,FALSE)</f>
        <v>#REF!</v>
      </c>
      <c r="X8" s="32" t="e">
        <f>VLOOKUP($B8,#REF!,COLUMN(Y9)-2,FALSE)</f>
        <v>#REF!</v>
      </c>
      <c r="Y8" s="32" t="e">
        <f>VLOOKUP($B8,#REF!,COLUMN(Z9)-2,FALSE)</f>
        <v>#REF!</v>
      </c>
      <c r="Z8" s="32" t="e">
        <f>VLOOKUP($B8,#REF!,COLUMN(AA9)-2,FALSE)</f>
        <v>#REF!</v>
      </c>
      <c r="AA8" s="32" t="e">
        <f>VLOOKUP($B8,#REF!,COLUMN(AB9)-2,FALSE)</f>
        <v>#REF!</v>
      </c>
      <c r="AB8" s="33" t="e">
        <f>VLOOKUP($B8,#REF!,COLUMN(AC9)-2,FALSE)</f>
        <v>#REF!</v>
      </c>
      <c r="AC8" s="30" t="e">
        <f>VLOOKUP($B8,#REF!,COLUMN(AD9)-2,FALSE)</f>
        <v>#REF!</v>
      </c>
      <c r="AD8" s="31" t="e">
        <f>VLOOKUP($B8,#REF!,COLUMN(AE9)-2,FALSE)</f>
        <v>#REF!</v>
      </c>
      <c r="AE8" s="33" t="e">
        <f>VLOOKUP($B8,#REF!,COLUMN(AF9)-2,FALSE)</f>
        <v>#REF!</v>
      </c>
      <c r="AF8" s="29" t="e">
        <f>VLOOKUP($B8,#REF!,COLUMN(AG9)-2,FALSE)</f>
        <v>#REF!</v>
      </c>
      <c r="AG8" s="29" t="e">
        <f>VLOOKUP($B8,#REF!,COLUMN(AH9)-2,FALSE)</f>
        <v>#REF!</v>
      </c>
      <c r="AH8" s="29" t="e">
        <f>VLOOKUP($B8,#REF!,COLUMN(AI9)-2,FALSE)</f>
        <v>#REF!</v>
      </c>
    </row>
    <row r="9" spans="1:34" ht="39.950000000000003" customHeight="1">
      <c r="A9" s="34" t="s">
        <v>185</v>
      </c>
      <c r="B9" s="28" t="s">
        <v>251</v>
      </c>
      <c r="C9" s="28"/>
      <c r="D9" s="29" t="e">
        <f>VLOOKUP($B9,#REF!,COLUMN(E10)-2,FALSE)</f>
        <v>#REF!</v>
      </c>
      <c r="E9" s="30" t="e">
        <f>VLOOKUP($B9,#REF!,COLUMN(F10)-2,FALSE)</f>
        <v>#REF!</v>
      </c>
      <c r="F9" s="30" t="e">
        <f>VLOOKUP($B9,#REF!,COLUMN(G10)-2,FALSE)</f>
        <v>#REF!</v>
      </c>
      <c r="G9" s="30" t="e">
        <f>VLOOKUP($B9,#REF!,COLUMN(H10)-2,FALSE)</f>
        <v>#REF!</v>
      </c>
      <c r="H9" s="31" t="e">
        <f>VLOOKUP($B9,#REF!,COLUMN(I10)-2,FALSE)</f>
        <v>#REF!</v>
      </c>
      <c r="I9" s="32" t="e">
        <f>VLOOKUP($B9,#REF!,COLUMN(J10)-2,FALSE)</f>
        <v>#REF!</v>
      </c>
      <c r="J9" s="33" t="e">
        <f>VLOOKUP($B9,#REF!,COLUMN(K10)-2,FALSE)</f>
        <v>#REF!</v>
      </c>
      <c r="K9" s="31" t="e">
        <f>VLOOKUP($B9,#REF!,COLUMN(L10)-2,FALSE)</f>
        <v>#REF!</v>
      </c>
      <c r="L9" s="32" t="e">
        <f>VLOOKUP($B9,#REF!,COLUMN(M10)-2,FALSE)</f>
        <v>#REF!</v>
      </c>
      <c r="M9" s="33" t="e">
        <f>VLOOKUP($B9,#REF!,COLUMN(N10)-2,FALSE)</f>
        <v>#REF!</v>
      </c>
      <c r="N9" s="31" t="e">
        <f>VLOOKUP($B9,#REF!,COLUMN(O10)-2,FALSE)</f>
        <v>#REF!</v>
      </c>
      <c r="O9" s="32" t="e">
        <f>VLOOKUP($B9,#REF!,COLUMN(P10)-2,FALSE)</f>
        <v>#REF!</v>
      </c>
      <c r="P9" s="33" t="e">
        <f>VLOOKUP($B9,#REF!,COLUMN(Q10)-2,FALSE)</f>
        <v>#REF!</v>
      </c>
      <c r="Q9" s="31" t="e">
        <f>VLOOKUP($B9,#REF!,COLUMN(R10)-2,FALSE)</f>
        <v>#REF!</v>
      </c>
      <c r="R9" s="32" t="e">
        <f>VLOOKUP($B9,#REF!,COLUMN(S10)-2,FALSE)</f>
        <v>#REF!</v>
      </c>
      <c r="S9" s="32" t="e">
        <f>VLOOKUP($B9,#REF!,COLUMN(T10)-2,FALSE)</f>
        <v>#REF!</v>
      </c>
      <c r="T9" s="32" t="e">
        <f>VLOOKUP($B9,#REF!,COLUMN(U10)-2,FALSE)</f>
        <v>#REF!</v>
      </c>
      <c r="U9" s="32" t="e">
        <f>VLOOKUP($B9,#REF!,COLUMN(V10)-2,FALSE)</f>
        <v>#REF!</v>
      </c>
      <c r="V9" s="32" t="e">
        <f>VLOOKUP($B9,#REF!,COLUMN(W10)-2,FALSE)</f>
        <v>#REF!</v>
      </c>
      <c r="W9" s="32" t="e">
        <f>VLOOKUP($B9,#REF!,COLUMN(X10)-2,FALSE)</f>
        <v>#REF!</v>
      </c>
      <c r="X9" s="32" t="e">
        <f>VLOOKUP($B9,#REF!,COLUMN(Y10)-2,FALSE)</f>
        <v>#REF!</v>
      </c>
      <c r="Y9" s="32" t="e">
        <f>VLOOKUP($B9,#REF!,COLUMN(Z10)-2,FALSE)</f>
        <v>#REF!</v>
      </c>
      <c r="Z9" s="32" t="e">
        <f>VLOOKUP($B9,#REF!,COLUMN(AA10)-2,FALSE)</f>
        <v>#REF!</v>
      </c>
      <c r="AA9" s="32" t="e">
        <f>VLOOKUP($B9,#REF!,COLUMN(AB10)-2,FALSE)</f>
        <v>#REF!</v>
      </c>
      <c r="AB9" s="33" t="e">
        <f>VLOOKUP($B9,#REF!,COLUMN(AC10)-2,FALSE)</f>
        <v>#REF!</v>
      </c>
      <c r="AC9" s="30" t="e">
        <f>VLOOKUP($B9,#REF!,COLUMN(AD10)-2,FALSE)</f>
        <v>#REF!</v>
      </c>
      <c r="AD9" s="31" t="e">
        <f>VLOOKUP($B9,#REF!,COLUMN(AE10)-2,FALSE)</f>
        <v>#REF!</v>
      </c>
      <c r="AE9" s="33" t="e">
        <f>VLOOKUP($B9,#REF!,COLUMN(AF10)-2,FALSE)</f>
        <v>#REF!</v>
      </c>
      <c r="AF9" s="29" t="e">
        <f>VLOOKUP($B9,#REF!,COLUMN(AG10)-2,FALSE)</f>
        <v>#REF!</v>
      </c>
      <c r="AG9" s="29" t="e">
        <f>VLOOKUP($B9,#REF!,COLUMN(AH10)-2,FALSE)</f>
        <v>#REF!</v>
      </c>
      <c r="AH9" s="29" t="e">
        <f>VLOOKUP($B9,#REF!,COLUMN(AI10)-2,FALSE)</f>
        <v>#REF!</v>
      </c>
    </row>
    <row r="10" spans="1:34" ht="39.950000000000003" customHeight="1">
      <c r="A10" s="34" t="s">
        <v>190</v>
      </c>
      <c r="B10" s="28" t="s">
        <v>204</v>
      </c>
      <c r="C10" s="28"/>
      <c r="D10" s="29" t="e">
        <f>VLOOKUP($B10,#REF!,COLUMN(E11)-2,FALSE)</f>
        <v>#REF!</v>
      </c>
      <c r="E10" s="30" t="e">
        <f>VLOOKUP($B10,#REF!,COLUMN(F11)-2,FALSE)</f>
        <v>#REF!</v>
      </c>
      <c r="F10" s="30" t="e">
        <f>VLOOKUP($B10,#REF!,COLUMN(G11)-2,FALSE)</f>
        <v>#REF!</v>
      </c>
      <c r="G10" s="30" t="e">
        <f>VLOOKUP($B10,#REF!,COLUMN(H11)-2,FALSE)</f>
        <v>#REF!</v>
      </c>
      <c r="H10" s="31" t="e">
        <f>VLOOKUP($B10,#REF!,COLUMN(I11)-2,FALSE)</f>
        <v>#REF!</v>
      </c>
      <c r="I10" s="32" t="e">
        <f>VLOOKUP($B10,#REF!,COLUMN(J11)-2,FALSE)</f>
        <v>#REF!</v>
      </c>
      <c r="J10" s="33" t="e">
        <f>VLOOKUP($B10,#REF!,COLUMN(K11)-2,FALSE)</f>
        <v>#REF!</v>
      </c>
      <c r="K10" s="31" t="e">
        <f>VLOOKUP($B10,#REF!,COLUMN(L11)-2,FALSE)</f>
        <v>#REF!</v>
      </c>
      <c r="L10" s="32" t="e">
        <f>VLOOKUP($B10,#REF!,COLUMN(M11)-2,FALSE)</f>
        <v>#REF!</v>
      </c>
      <c r="M10" s="33" t="e">
        <f>VLOOKUP($B10,#REF!,COLUMN(N11)-2,FALSE)</f>
        <v>#REF!</v>
      </c>
      <c r="N10" s="31" t="e">
        <f>VLOOKUP($B10,#REF!,COLUMN(O11)-2,FALSE)</f>
        <v>#REF!</v>
      </c>
      <c r="O10" s="32" t="e">
        <f>VLOOKUP($B10,#REF!,COLUMN(P11)-2,FALSE)</f>
        <v>#REF!</v>
      </c>
      <c r="P10" s="33" t="e">
        <f>VLOOKUP($B10,#REF!,COLUMN(Q11)-2,FALSE)</f>
        <v>#REF!</v>
      </c>
      <c r="Q10" s="31" t="e">
        <f>VLOOKUP($B10,#REF!,COLUMN(R11)-2,FALSE)</f>
        <v>#REF!</v>
      </c>
      <c r="R10" s="32" t="e">
        <f>VLOOKUP($B10,#REF!,COLUMN(S11)-2,FALSE)</f>
        <v>#REF!</v>
      </c>
      <c r="S10" s="32" t="e">
        <f>VLOOKUP($B10,#REF!,COLUMN(T11)-2,FALSE)</f>
        <v>#REF!</v>
      </c>
      <c r="T10" s="32" t="e">
        <f>VLOOKUP($B10,#REF!,COLUMN(U11)-2,FALSE)</f>
        <v>#REF!</v>
      </c>
      <c r="U10" s="32" t="e">
        <f>VLOOKUP($B10,#REF!,COLUMN(V11)-2,FALSE)</f>
        <v>#REF!</v>
      </c>
      <c r="V10" s="32" t="e">
        <f>VLOOKUP($B10,#REF!,COLUMN(W11)-2,FALSE)</f>
        <v>#REF!</v>
      </c>
      <c r="W10" s="32" t="e">
        <f>VLOOKUP($B10,#REF!,COLUMN(X11)-2,FALSE)</f>
        <v>#REF!</v>
      </c>
      <c r="X10" s="32" t="e">
        <f>VLOOKUP($B10,#REF!,COLUMN(Y11)-2,FALSE)</f>
        <v>#REF!</v>
      </c>
      <c r="Y10" s="32" t="e">
        <f>VLOOKUP($B10,#REF!,COLUMN(Z11)-2,FALSE)</f>
        <v>#REF!</v>
      </c>
      <c r="Z10" s="32" t="e">
        <f>VLOOKUP($B10,#REF!,COLUMN(AA11)-2,FALSE)</f>
        <v>#REF!</v>
      </c>
      <c r="AA10" s="32" t="e">
        <f>VLOOKUP($B10,#REF!,COLUMN(AB11)-2,FALSE)</f>
        <v>#REF!</v>
      </c>
      <c r="AB10" s="33" t="e">
        <f>VLOOKUP($B10,#REF!,COLUMN(AC11)-2,FALSE)</f>
        <v>#REF!</v>
      </c>
      <c r="AC10" s="30" t="e">
        <f>VLOOKUP($B10,#REF!,COLUMN(AD11)-2,FALSE)</f>
        <v>#REF!</v>
      </c>
      <c r="AD10" s="31" t="e">
        <f>VLOOKUP($B10,#REF!,COLUMN(AE11)-2,FALSE)</f>
        <v>#REF!</v>
      </c>
      <c r="AE10" s="33" t="e">
        <f>VLOOKUP($B10,#REF!,COLUMN(AF11)-2,FALSE)</f>
        <v>#REF!</v>
      </c>
      <c r="AF10" s="29" t="e">
        <f>VLOOKUP($B10,#REF!,COLUMN(AG11)-2,FALSE)</f>
        <v>#REF!</v>
      </c>
      <c r="AG10" s="29" t="e">
        <f>VLOOKUP($B10,#REF!,COLUMN(AH11)-2,FALSE)</f>
        <v>#REF!</v>
      </c>
      <c r="AH10" s="29" t="e">
        <f>VLOOKUP($B10,#REF!,COLUMN(AI11)-2,FALSE)</f>
        <v>#REF!</v>
      </c>
    </row>
    <row r="11" spans="1:34" ht="39.950000000000003" customHeight="1">
      <c r="A11" s="34" t="s">
        <v>190</v>
      </c>
      <c r="B11" s="28" t="s">
        <v>252</v>
      </c>
      <c r="C11" s="28"/>
      <c r="D11" s="29" t="e">
        <f>VLOOKUP($B11,#REF!,COLUMN(E12)-2,FALSE)</f>
        <v>#REF!</v>
      </c>
      <c r="E11" s="30" t="e">
        <f>VLOOKUP($B11,#REF!,COLUMN(F12)-2,FALSE)</f>
        <v>#REF!</v>
      </c>
      <c r="F11" s="43" t="e">
        <f>VLOOKUP($B11,#REF!,COLUMN(G12)-2,FALSE)</f>
        <v>#REF!</v>
      </c>
      <c r="G11" s="30" t="e">
        <f>VLOOKUP($B11,#REF!,COLUMN(H12)-2,FALSE)</f>
        <v>#REF!</v>
      </c>
      <c r="H11" s="31" t="e">
        <f>VLOOKUP($B11,#REF!,COLUMN(I12)-2,FALSE)</f>
        <v>#REF!</v>
      </c>
      <c r="I11" s="32" t="e">
        <f>VLOOKUP($B11,#REF!,COLUMN(J12)-2,FALSE)</f>
        <v>#REF!</v>
      </c>
      <c r="J11" s="33" t="e">
        <f>VLOOKUP($B11,#REF!,COLUMN(K12)-2,FALSE)</f>
        <v>#REF!</v>
      </c>
      <c r="K11" s="31" t="e">
        <f>VLOOKUP($B11,#REF!,COLUMN(L12)-2,FALSE)</f>
        <v>#REF!</v>
      </c>
      <c r="L11" s="32" t="e">
        <f>VLOOKUP($B11,#REF!,COLUMN(M12)-2,FALSE)</f>
        <v>#REF!</v>
      </c>
      <c r="M11" s="33" t="e">
        <f>VLOOKUP($B11,#REF!,COLUMN(N12)-2,FALSE)</f>
        <v>#REF!</v>
      </c>
      <c r="N11" s="31" t="e">
        <f>VLOOKUP($B11,#REF!,COLUMN(O12)-2,FALSE)</f>
        <v>#REF!</v>
      </c>
      <c r="O11" s="32" t="e">
        <f>VLOOKUP($B11,#REF!,COLUMN(P12)-2,FALSE)</f>
        <v>#REF!</v>
      </c>
      <c r="P11" s="33" t="e">
        <f>VLOOKUP($B11,#REF!,COLUMN(Q12)-2,FALSE)</f>
        <v>#REF!</v>
      </c>
      <c r="Q11" s="31" t="e">
        <f>VLOOKUP($B11,#REF!,COLUMN(R12)-2,FALSE)</f>
        <v>#REF!</v>
      </c>
      <c r="R11" s="32" t="e">
        <f>VLOOKUP($B11,#REF!,COLUMN(S12)-2,FALSE)</f>
        <v>#REF!</v>
      </c>
      <c r="S11" s="32" t="e">
        <f>VLOOKUP($B11,#REF!,COLUMN(T12)-2,FALSE)</f>
        <v>#REF!</v>
      </c>
      <c r="T11" s="32" t="e">
        <f>VLOOKUP($B11,#REF!,COLUMN(U12)-2,FALSE)</f>
        <v>#REF!</v>
      </c>
      <c r="U11" s="32" t="e">
        <f>VLOOKUP($B11,#REF!,COLUMN(V12)-2,FALSE)</f>
        <v>#REF!</v>
      </c>
      <c r="V11" s="32" t="e">
        <f>VLOOKUP($B11,#REF!,COLUMN(W12)-2,FALSE)</f>
        <v>#REF!</v>
      </c>
      <c r="W11" s="32" t="e">
        <f>VLOOKUP($B11,#REF!,COLUMN(X12)-2,FALSE)</f>
        <v>#REF!</v>
      </c>
      <c r="X11" s="32" t="e">
        <f>VLOOKUP($B11,#REF!,COLUMN(Y12)-2,FALSE)</f>
        <v>#REF!</v>
      </c>
      <c r="Y11" s="32" t="e">
        <f>VLOOKUP($B11,#REF!,COLUMN(Z12)-2,FALSE)</f>
        <v>#REF!</v>
      </c>
      <c r="Z11" s="32" t="e">
        <f>VLOOKUP($B11,#REF!,COLUMN(AA12)-2,FALSE)</f>
        <v>#REF!</v>
      </c>
      <c r="AA11" s="32" t="e">
        <f>VLOOKUP($B11,#REF!,COLUMN(AB12)-2,FALSE)</f>
        <v>#REF!</v>
      </c>
      <c r="AB11" s="33" t="e">
        <f>VLOOKUP($B11,#REF!,COLUMN(AC12)-2,FALSE)</f>
        <v>#REF!</v>
      </c>
      <c r="AC11" s="30" t="e">
        <f>VLOOKUP($B11,#REF!,COLUMN(AD12)-2,FALSE)</f>
        <v>#REF!</v>
      </c>
      <c r="AD11" s="31" t="e">
        <f>VLOOKUP($B11,#REF!,COLUMN(AE12)-2,FALSE)</f>
        <v>#REF!</v>
      </c>
      <c r="AE11" s="33" t="e">
        <f>VLOOKUP($B11,#REF!,COLUMN(AF12)-2,FALSE)</f>
        <v>#REF!</v>
      </c>
      <c r="AF11" s="29" t="e">
        <f>VLOOKUP($B11,#REF!,COLUMN(AG12)-2,FALSE)</f>
        <v>#REF!</v>
      </c>
      <c r="AG11" s="29" t="e">
        <f>VLOOKUP($B11,#REF!,COLUMN(AH12)-2,FALSE)</f>
        <v>#REF!</v>
      </c>
      <c r="AH11" s="29" t="e">
        <f>VLOOKUP($B11,#REF!,COLUMN(AI12)-2,FALSE)</f>
        <v>#REF!</v>
      </c>
    </row>
    <row r="12" spans="1:34" ht="39.950000000000003" customHeight="1">
      <c r="A12" s="34" t="s">
        <v>190</v>
      </c>
      <c r="B12" s="28" t="s">
        <v>207</v>
      </c>
      <c r="C12" s="28"/>
      <c r="D12" s="29" t="e">
        <f>VLOOKUP($B12,#REF!,COLUMN(E13)-2,FALSE)</f>
        <v>#REF!</v>
      </c>
      <c r="E12" s="30" t="e">
        <f>VLOOKUP($B12,#REF!,COLUMN(F13)-2,FALSE)</f>
        <v>#REF!</v>
      </c>
      <c r="F12" s="30" t="e">
        <f>VLOOKUP($B12,#REF!,COLUMN(G13)-2,FALSE)</f>
        <v>#REF!</v>
      </c>
      <c r="G12" s="30" t="e">
        <f>VLOOKUP($B12,#REF!,COLUMN(H13)-2,FALSE)</f>
        <v>#REF!</v>
      </c>
      <c r="H12" s="31" t="e">
        <f>VLOOKUP($B12,#REF!,COLUMN(I13)-2,FALSE)</f>
        <v>#REF!</v>
      </c>
      <c r="I12" s="32" t="e">
        <f>VLOOKUP($B12,#REF!,COLUMN(J13)-2,FALSE)</f>
        <v>#REF!</v>
      </c>
      <c r="J12" s="33" t="e">
        <f>VLOOKUP($B12,#REF!,COLUMN(K13)-2,FALSE)</f>
        <v>#REF!</v>
      </c>
      <c r="K12" s="31" t="e">
        <f>VLOOKUP($B12,#REF!,COLUMN(L13)-2,FALSE)</f>
        <v>#REF!</v>
      </c>
      <c r="L12" s="32" t="e">
        <f>VLOOKUP($B12,#REF!,COLUMN(M13)-2,FALSE)</f>
        <v>#REF!</v>
      </c>
      <c r="M12" s="33" t="e">
        <f>VLOOKUP($B12,#REF!,COLUMN(N13)-2,FALSE)</f>
        <v>#REF!</v>
      </c>
      <c r="N12" s="31" t="e">
        <f>VLOOKUP($B12,#REF!,COLUMN(O13)-2,FALSE)</f>
        <v>#REF!</v>
      </c>
      <c r="O12" s="32" t="e">
        <f>VLOOKUP($B12,#REF!,COLUMN(P13)-2,FALSE)</f>
        <v>#REF!</v>
      </c>
      <c r="P12" s="33" t="e">
        <f>VLOOKUP($B12,#REF!,COLUMN(Q13)-2,FALSE)</f>
        <v>#REF!</v>
      </c>
      <c r="Q12" s="31" t="e">
        <f>VLOOKUP($B12,#REF!,COLUMN(R13)-2,FALSE)</f>
        <v>#REF!</v>
      </c>
      <c r="R12" s="32" t="e">
        <f>VLOOKUP($B12,#REF!,COLUMN(S13)-2,FALSE)</f>
        <v>#REF!</v>
      </c>
      <c r="S12" s="32" t="e">
        <f>VLOOKUP($B12,#REF!,COLUMN(T13)-2,FALSE)</f>
        <v>#REF!</v>
      </c>
      <c r="T12" s="32" t="e">
        <f>VLOOKUP($B12,#REF!,COLUMN(U13)-2,FALSE)</f>
        <v>#REF!</v>
      </c>
      <c r="U12" s="32" t="e">
        <f>VLOOKUP($B12,#REF!,COLUMN(V13)-2,FALSE)</f>
        <v>#REF!</v>
      </c>
      <c r="V12" s="32" t="e">
        <f>VLOOKUP($B12,#REF!,COLUMN(W13)-2,FALSE)</f>
        <v>#REF!</v>
      </c>
      <c r="W12" s="32" t="e">
        <f>VLOOKUP($B12,#REF!,COLUMN(X13)-2,FALSE)</f>
        <v>#REF!</v>
      </c>
      <c r="X12" s="32" t="e">
        <f>VLOOKUP($B12,#REF!,COLUMN(Y13)-2,FALSE)</f>
        <v>#REF!</v>
      </c>
      <c r="Y12" s="32" t="e">
        <f>VLOOKUP($B12,#REF!,COLUMN(Z13)-2,FALSE)</f>
        <v>#REF!</v>
      </c>
      <c r="Z12" s="32" t="e">
        <f>VLOOKUP($B12,#REF!,COLUMN(AA13)-2,FALSE)</f>
        <v>#REF!</v>
      </c>
      <c r="AA12" s="32" t="e">
        <f>VLOOKUP($B12,#REF!,COLUMN(AB13)-2,FALSE)</f>
        <v>#REF!</v>
      </c>
      <c r="AB12" s="33" t="e">
        <f>VLOOKUP($B12,#REF!,COLUMN(AC13)-2,FALSE)</f>
        <v>#REF!</v>
      </c>
      <c r="AC12" s="30" t="e">
        <f>VLOOKUP($B12,#REF!,COLUMN(AD13)-2,FALSE)</f>
        <v>#REF!</v>
      </c>
      <c r="AD12" s="31" t="e">
        <f>VLOOKUP($B12,#REF!,COLUMN(AE13)-2,FALSE)</f>
        <v>#REF!</v>
      </c>
      <c r="AE12" s="33" t="e">
        <f>VLOOKUP($B12,#REF!,COLUMN(AF13)-2,FALSE)</f>
        <v>#REF!</v>
      </c>
      <c r="AF12" s="29" t="e">
        <f>VLOOKUP($B12,#REF!,COLUMN(AG13)-2,FALSE)</f>
        <v>#REF!</v>
      </c>
      <c r="AG12" s="29" t="e">
        <f>VLOOKUP($B12,#REF!,COLUMN(AH13)-2,FALSE)</f>
        <v>#REF!</v>
      </c>
      <c r="AH12" s="29" t="e">
        <f>VLOOKUP($B12,#REF!,COLUMN(AI13)-2,FALSE)</f>
        <v>#REF!</v>
      </c>
    </row>
    <row r="13" spans="1:34" ht="39.950000000000003" customHeight="1">
      <c r="A13" s="34" t="s">
        <v>190</v>
      </c>
      <c r="B13" s="28" t="s">
        <v>253</v>
      </c>
      <c r="C13" s="28"/>
      <c r="D13" s="29" t="e">
        <f>VLOOKUP($B13,#REF!,COLUMN(E14)-2,FALSE)</f>
        <v>#REF!</v>
      </c>
      <c r="E13" s="30" t="e">
        <f>VLOOKUP($B13,#REF!,COLUMN(F14)-2,FALSE)</f>
        <v>#REF!</v>
      </c>
      <c r="F13" s="30" t="e">
        <f>VLOOKUP($B13,#REF!,COLUMN(G14)-2,FALSE)</f>
        <v>#REF!</v>
      </c>
      <c r="G13" s="30" t="e">
        <f>VLOOKUP($B13,#REF!,COLUMN(H14)-2,FALSE)</f>
        <v>#REF!</v>
      </c>
      <c r="H13" s="31" t="e">
        <f>VLOOKUP($B13,#REF!,COLUMN(I14)-2,FALSE)</f>
        <v>#REF!</v>
      </c>
      <c r="I13" s="32" t="e">
        <f>VLOOKUP($B13,#REF!,COLUMN(J14)-2,FALSE)</f>
        <v>#REF!</v>
      </c>
      <c r="J13" s="33" t="e">
        <f>VLOOKUP($B13,#REF!,COLUMN(K14)-2,FALSE)</f>
        <v>#REF!</v>
      </c>
      <c r="K13" s="31" t="e">
        <f>VLOOKUP($B13,#REF!,COLUMN(L14)-2,FALSE)</f>
        <v>#REF!</v>
      </c>
      <c r="L13" s="32" t="e">
        <f>VLOOKUP($B13,#REF!,COLUMN(M14)-2,FALSE)</f>
        <v>#REF!</v>
      </c>
      <c r="M13" s="33" t="e">
        <f>VLOOKUP($B13,#REF!,COLUMN(N14)-2,FALSE)</f>
        <v>#REF!</v>
      </c>
      <c r="N13" s="31" t="e">
        <f>VLOOKUP($B13,#REF!,COLUMN(O14)-2,FALSE)</f>
        <v>#REF!</v>
      </c>
      <c r="O13" s="32" t="e">
        <f>VLOOKUP($B13,#REF!,COLUMN(P14)-2,FALSE)</f>
        <v>#REF!</v>
      </c>
      <c r="P13" s="33" t="e">
        <f>VLOOKUP($B13,#REF!,COLUMN(Q14)-2,FALSE)</f>
        <v>#REF!</v>
      </c>
      <c r="Q13" s="31" t="e">
        <f>VLOOKUP($B13,#REF!,COLUMN(R14)-2,FALSE)</f>
        <v>#REF!</v>
      </c>
      <c r="R13" s="32" t="e">
        <f>VLOOKUP($B13,#REF!,COLUMN(S14)-2,FALSE)</f>
        <v>#REF!</v>
      </c>
      <c r="S13" s="32" t="e">
        <f>VLOOKUP($B13,#REF!,COLUMN(T14)-2,FALSE)</f>
        <v>#REF!</v>
      </c>
      <c r="T13" s="32" t="e">
        <f>VLOOKUP($B13,#REF!,COLUMN(U14)-2,FALSE)</f>
        <v>#REF!</v>
      </c>
      <c r="U13" s="32" t="e">
        <f>VLOOKUP($B13,#REF!,COLUMN(V14)-2,FALSE)</f>
        <v>#REF!</v>
      </c>
      <c r="V13" s="32" t="e">
        <f>VLOOKUP($B13,#REF!,COLUMN(W14)-2,FALSE)</f>
        <v>#REF!</v>
      </c>
      <c r="W13" s="32" t="e">
        <f>VLOOKUP($B13,#REF!,COLUMN(X14)-2,FALSE)</f>
        <v>#REF!</v>
      </c>
      <c r="X13" s="32" t="e">
        <f>VLOOKUP($B13,#REF!,COLUMN(Y14)-2,FALSE)</f>
        <v>#REF!</v>
      </c>
      <c r="Y13" s="32" t="e">
        <f>VLOOKUP($B13,#REF!,COLUMN(Z14)-2,FALSE)</f>
        <v>#REF!</v>
      </c>
      <c r="Z13" s="32" t="e">
        <f>VLOOKUP($B13,#REF!,COLUMN(AA14)-2,FALSE)</f>
        <v>#REF!</v>
      </c>
      <c r="AA13" s="32" t="e">
        <f>VLOOKUP($B13,#REF!,COLUMN(AB14)-2,FALSE)</f>
        <v>#REF!</v>
      </c>
      <c r="AB13" s="33" t="e">
        <f>VLOOKUP($B13,#REF!,COLUMN(AC14)-2,FALSE)</f>
        <v>#REF!</v>
      </c>
      <c r="AC13" s="30" t="e">
        <f>VLOOKUP($B13,#REF!,COLUMN(AD14)-2,FALSE)</f>
        <v>#REF!</v>
      </c>
      <c r="AD13" s="31" t="e">
        <f>VLOOKUP($B13,#REF!,COLUMN(AE14)-2,FALSE)</f>
        <v>#REF!</v>
      </c>
      <c r="AE13" s="33" t="e">
        <f>VLOOKUP($B13,#REF!,COLUMN(AF14)-2,FALSE)</f>
        <v>#REF!</v>
      </c>
      <c r="AF13" s="29" t="e">
        <f>VLOOKUP($B13,#REF!,COLUMN(AG14)-2,FALSE)</f>
        <v>#REF!</v>
      </c>
      <c r="AG13" s="29" t="e">
        <f>VLOOKUP($B13,#REF!,COLUMN(AH14)-2,FALSE)</f>
        <v>#REF!</v>
      </c>
      <c r="AH13" s="29" t="e">
        <f>VLOOKUP($B13,#REF!,COLUMN(AI14)-2,FALSE)</f>
        <v>#REF!</v>
      </c>
    </row>
    <row r="14" spans="1:34" ht="39.950000000000003" customHeight="1">
      <c r="A14" s="34" t="s">
        <v>212</v>
      </c>
      <c r="B14" s="28" t="s">
        <v>213</v>
      </c>
      <c r="C14" s="28"/>
      <c r="D14" s="29" t="e">
        <f>VLOOKUP($B14,#REF!,COLUMN(E15)-2,FALSE)</f>
        <v>#REF!</v>
      </c>
      <c r="E14" s="30" t="e">
        <f>VLOOKUP($B14,#REF!,COLUMN(F15)-2,FALSE)</f>
        <v>#REF!</v>
      </c>
      <c r="F14" s="30" t="e">
        <f>VLOOKUP($B14,#REF!,COLUMN(G15)-2,FALSE)</f>
        <v>#REF!</v>
      </c>
      <c r="G14" s="30" t="e">
        <f>VLOOKUP($B14,#REF!,COLUMN(H15)-2,FALSE)</f>
        <v>#REF!</v>
      </c>
      <c r="H14" s="31" t="e">
        <f>VLOOKUP($B14,#REF!,COLUMN(I15)-2,FALSE)</f>
        <v>#REF!</v>
      </c>
      <c r="I14" s="32" t="e">
        <f>VLOOKUP($B14,#REF!,COLUMN(J15)-2,FALSE)</f>
        <v>#REF!</v>
      </c>
      <c r="J14" s="33" t="e">
        <f>VLOOKUP($B14,#REF!,COLUMN(K15)-2,FALSE)</f>
        <v>#REF!</v>
      </c>
      <c r="K14" s="31" t="e">
        <f>VLOOKUP($B14,#REF!,COLUMN(L15)-2,FALSE)</f>
        <v>#REF!</v>
      </c>
      <c r="L14" s="32" t="e">
        <f>VLOOKUP($B14,#REF!,COLUMN(M15)-2,FALSE)</f>
        <v>#REF!</v>
      </c>
      <c r="M14" s="33" t="e">
        <f>VLOOKUP($B14,#REF!,COLUMN(N15)-2,FALSE)</f>
        <v>#REF!</v>
      </c>
      <c r="N14" s="31" t="e">
        <f>VLOOKUP($B14,#REF!,COLUMN(O15)-2,FALSE)</f>
        <v>#REF!</v>
      </c>
      <c r="O14" s="32" t="e">
        <f>VLOOKUP($B14,#REF!,COLUMN(P15)-2,FALSE)</f>
        <v>#REF!</v>
      </c>
      <c r="P14" s="33" t="e">
        <f>VLOOKUP($B14,#REF!,COLUMN(Q15)-2,FALSE)</f>
        <v>#REF!</v>
      </c>
      <c r="Q14" s="31" t="e">
        <f>VLOOKUP($B14,#REF!,COLUMN(R15)-2,FALSE)</f>
        <v>#REF!</v>
      </c>
      <c r="R14" s="32" t="e">
        <f>VLOOKUP($B14,#REF!,COLUMN(S15)-2,FALSE)</f>
        <v>#REF!</v>
      </c>
      <c r="S14" s="32" t="e">
        <f>VLOOKUP($B14,#REF!,COLUMN(T15)-2,FALSE)</f>
        <v>#REF!</v>
      </c>
      <c r="T14" s="32" t="e">
        <f>VLOOKUP($B14,#REF!,COLUMN(U15)-2,FALSE)</f>
        <v>#REF!</v>
      </c>
      <c r="U14" s="32" t="e">
        <f>VLOOKUP($B14,#REF!,COLUMN(V15)-2,FALSE)</f>
        <v>#REF!</v>
      </c>
      <c r="V14" s="32" t="e">
        <f>VLOOKUP($B14,#REF!,COLUMN(W15)-2,FALSE)</f>
        <v>#REF!</v>
      </c>
      <c r="W14" s="32" t="e">
        <f>VLOOKUP($B14,#REF!,COLUMN(X15)-2,FALSE)</f>
        <v>#REF!</v>
      </c>
      <c r="X14" s="32" t="e">
        <f>VLOOKUP($B14,#REF!,COLUMN(Y15)-2,FALSE)</f>
        <v>#REF!</v>
      </c>
      <c r="Y14" s="32" t="e">
        <f>VLOOKUP($B14,#REF!,COLUMN(Z15)-2,FALSE)</f>
        <v>#REF!</v>
      </c>
      <c r="Z14" s="32" t="e">
        <f>VLOOKUP($B14,#REF!,COLUMN(AA15)-2,FALSE)</f>
        <v>#REF!</v>
      </c>
      <c r="AA14" s="32" t="e">
        <f>VLOOKUP($B14,#REF!,COLUMN(AB15)-2,FALSE)</f>
        <v>#REF!</v>
      </c>
      <c r="AB14" s="33" t="e">
        <f>VLOOKUP($B14,#REF!,COLUMN(AC15)-2,FALSE)</f>
        <v>#REF!</v>
      </c>
      <c r="AC14" s="30" t="e">
        <f>VLOOKUP($B14,#REF!,COLUMN(AD15)-2,FALSE)</f>
        <v>#REF!</v>
      </c>
      <c r="AD14" s="31" t="e">
        <f>VLOOKUP($B14,#REF!,COLUMN(AE15)-2,FALSE)</f>
        <v>#REF!</v>
      </c>
      <c r="AE14" s="33" t="e">
        <f>VLOOKUP($B14,#REF!,COLUMN(AF15)-2,FALSE)</f>
        <v>#REF!</v>
      </c>
      <c r="AF14" s="29" t="e">
        <f>VLOOKUP($B14,#REF!,COLUMN(AG15)-2,FALSE)</f>
        <v>#REF!</v>
      </c>
      <c r="AG14" s="29" t="e">
        <f>VLOOKUP($B14,#REF!,COLUMN(AH15)-2,FALSE)</f>
        <v>#REF!</v>
      </c>
      <c r="AH14" s="29" t="e">
        <f>VLOOKUP($B14,#REF!,COLUMN(AI15)-2,FALSE)</f>
        <v>#REF!</v>
      </c>
    </row>
    <row r="15" spans="1:34" ht="39.950000000000003" customHeight="1">
      <c r="A15" s="34" t="s">
        <v>216</v>
      </c>
      <c r="B15" s="28" t="s">
        <v>222</v>
      </c>
      <c r="C15" s="28"/>
      <c r="D15" s="29" t="e">
        <f>VLOOKUP($B15,#REF!,COLUMN(E16)-2,FALSE)</f>
        <v>#REF!</v>
      </c>
      <c r="E15" s="30" t="e">
        <f>VLOOKUP($B15,#REF!,COLUMN(F16)-2,FALSE)</f>
        <v>#REF!</v>
      </c>
      <c r="F15" s="30" t="e">
        <f>VLOOKUP($B15,#REF!,COLUMN(G16)-2,FALSE)</f>
        <v>#REF!</v>
      </c>
      <c r="G15" s="30" t="e">
        <f>VLOOKUP($B15,#REF!,COLUMN(H16)-2,FALSE)</f>
        <v>#REF!</v>
      </c>
      <c r="H15" s="31" t="e">
        <f>VLOOKUP($B15,#REF!,COLUMN(I16)-2,FALSE)</f>
        <v>#REF!</v>
      </c>
      <c r="I15" s="32" t="e">
        <f>VLOOKUP($B15,#REF!,COLUMN(J16)-2,FALSE)</f>
        <v>#REF!</v>
      </c>
      <c r="J15" s="33" t="e">
        <f>VLOOKUP($B15,#REF!,COLUMN(K16)-2,FALSE)</f>
        <v>#REF!</v>
      </c>
      <c r="K15" s="31" t="e">
        <f>VLOOKUP($B15,#REF!,COLUMN(L16)-2,FALSE)</f>
        <v>#REF!</v>
      </c>
      <c r="L15" s="32" t="e">
        <f>VLOOKUP($B15,#REF!,COLUMN(M16)-2,FALSE)</f>
        <v>#REF!</v>
      </c>
      <c r="M15" s="33" t="e">
        <f>VLOOKUP($B15,#REF!,COLUMN(N16)-2,FALSE)</f>
        <v>#REF!</v>
      </c>
      <c r="N15" s="31" t="e">
        <f>VLOOKUP($B15,#REF!,COLUMN(O16)-2,FALSE)</f>
        <v>#REF!</v>
      </c>
      <c r="O15" s="32" t="e">
        <f>VLOOKUP($B15,#REF!,COLUMN(P16)-2,FALSE)</f>
        <v>#REF!</v>
      </c>
      <c r="P15" s="33" t="e">
        <f>VLOOKUP($B15,#REF!,COLUMN(Q16)-2,FALSE)</f>
        <v>#REF!</v>
      </c>
      <c r="Q15" s="31" t="e">
        <f>VLOOKUP($B15,#REF!,COLUMN(R16)-2,FALSE)</f>
        <v>#REF!</v>
      </c>
      <c r="R15" s="32" t="e">
        <f>VLOOKUP($B15,#REF!,COLUMN(S16)-2,FALSE)</f>
        <v>#REF!</v>
      </c>
      <c r="S15" s="32" t="e">
        <f>VLOOKUP($B15,#REF!,COLUMN(T16)-2,FALSE)</f>
        <v>#REF!</v>
      </c>
      <c r="T15" s="32" t="e">
        <f>VLOOKUP($B15,#REF!,COLUMN(U16)-2,FALSE)</f>
        <v>#REF!</v>
      </c>
      <c r="U15" s="32" t="e">
        <f>VLOOKUP($B15,#REF!,COLUMN(V16)-2,FALSE)</f>
        <v>#REF!</v>
      </c>
      <c r="V15" s="32" t="e">
        <f>VLOOKUP($B15,#REF!,COLUMN(W16)-2,FALSE)</f>
        <v>#REF!</v>
      </c>
      <c r="W15" s="32" t="e">
        <f>VLOOKUP($B15,#REF!,COLUMN(X16)-2,FALSE)</f>
        <v>#REF!</v>
      </c>
      <c r="X15" s="32" t="e">
        <f>VLOOKUP($B15,#REF!,COLUMN(Y16)-2,FALSE)</f>
        <v>#REF!</v>
      </c>
      <c r="Y15" s="32" t="e">
        <f>VLOOKUP($B15,#REF!,COLUMN(Z16)-2,FALSE)</f>
        <v>#REF!</v>
      </c>
      <c r="Z15" s="32" t="e">
        <f>VLOOKUP($B15,#REF!,COLUMN(AA16)-2,FALSE)</f>
        <v>#REF!</v>
      </c>
      <c r="AA15" s="32" t="e">
        <f>VLOOKUP($B15,#REF!,COLUMN(AB16)-2,FALSE)</f>
        <v>#REF!</v>
      </c>
      <c r="AB15" s="33" t="e">
        <f>VLOOKUP($B15,#REF!,COLUMN(AC16)-2,FALSE)</f>
        <v>#REF!</v>
      </c>
      <c r="AC15" s="30" t="e">
        <f>VLOOKUP($B15,#REF!,COLUMN(AD16)-2,FALSE)</f>
        <v>#REF!</v>
      </c>
      <c r="AD15" s="31" t="e">
        <f>VLOOKUP($B15,#REF!,COLUMN(AE16)-2,FALSE)</f>
        <v>#REF!</v>
      </c>
      <c r="AE15" s="33" t="e">
        <f>VLOOKUP($B15,#REF!,COLUMN(AF16)-2,FALSE)</f>
        <v>#REF!</v>
      </c>
      <c r="AF15" s="29" t="e">
        <f>VLOOKUP($B15,#REF!,COLUMN(AG16)-2,FALSE)</f>
        <v>#REF!</v>
      </c>
      <c r="AG15" s="29" t="e">
        <f>VLOOKUP($B15,#REF!,COLUMN(AH16)-2,FALSE)</f>
        <v>#REF!</v>
      </c>
      <c r="AH15" s="29" t="e">
        <f>VLOOKUP($B15,#REF!,COLUMN(AI16)-2,FALSE)</f>
        <v>#REF!</v>
      </c>
    </row>
    <row r="16" spans="1:34" ht="39.950000000000003" customHeight="1">
      <c r="A16" s="34" t="s">
        <v>216</v>
      </c>
      <c r="B16" s="28" t="s">
        <v>224</v>
      </c>
      <c r="C16" s="28"/>
      <c r="D16" s="29" t="e">
        <f>VLOOKUP($B16,#REF!,COLUMN(E17)-2,FALSE)</f>
        <v>#REF!</v>
      </c>
      <c r="E16" s="30" t="e">
        <f>VLOOKUP($B16,#REF!,COLUMN(F17)-2,FALSE)</f>
        <v>#REF!</v>
      </c>
      <c r="F16" s="30" t="e">
        <f>VLOOKUP($B16,#REF!,COLUMN(G17)-2,FALSE)</f>
        <v>#REF!</v>
      </c>
      <c r="G16" s="30" t="e">
        <f>VLOOKUP($B16,#REF!,COLUMN(H17)-2,FALSE)</f>
        <v>#REF!</v>
      </c>
      <c r="H16" s="31" t="e">
        <f>VLOOKUP($B16,#REF!,COLUMN(I17)-2,FALSE)</f>
        <v>#REF!</v>
      </c>
      <c r="I16" s="32" t="e">
        <f>VLOOKUP($B16,#REF!,COLUMN(J17)-2,FALSE)</f>
        <v>#REF!</v>
      </c>
      <c r="J16" s="33" t="e">
        <f>VLOOKUP($B16,#REF!,COLUMN(K17)-2,FALSE)</f>
        <v>#REF!</v>
      </c>
      <c r="K16" s="31" t="e">
        <f>VLOOKUP($B16,#REF!,COLUMN(L17)-2,FALSE)</f>
        <v>#REF!</v>
      </c>
      <c r="L16" s="32" t="e">
        <f>VLOOKUP($B16,#REF!,COLUMN(M17)-2,FALSE)</f>
        <v>#REF!</v>
      </c>
      <c r="M16" s="33" t="e">
        <f>VLOOKUP($B16,#REF!,COLUMN(N17)-2,FALSE)</f>
        <v>#REF!</v>
      </c>
      <c r="N16" s="31" t="e">
        <f>VLOOKUP($B16,#REF!,COLUMN(O17)-2,FALSE)</f>
        <v>#REF!</v>
      </c>
      <c r="O16" s="32" t="e">
        <f>VLOOKUP($B16,#REF!,COLUMN(P17)-2,FALSE)</f>
        <v>#REF!</v>
      </c>
      <c r="P16" s="33" t="e">
        <f>VLOOKUP($B16,#REF!,COLUMN(Q17)-2,FALSE)</f>
        <v>#REF!</v>
      </c>
      <c r="Q16" s="31" t="e">
        <f>VLOOKUP($B16,#REF!,COLUMN(R17)-2,FALSE)</f>
        <v>#REF!</v>
      </c>
      <c r="R16" s="32" t="e">
        <f>VLOOKUP($B16,#REF!,COLUMN(S17)-2,FALSE)</f>
        <v>#REF!</v>
      </c>
      <c r="S16" s="32" t="e">
        <f>VLOOKUP($B16,#REF!,COLUMN(T17)-2,FALSE)</f>
        <v>#REF!</v>
      </c>
      <c r="T16" s="32" t="e">
        <f>VLOOKUP($B16,#REF!,COLUMN(U17)-2,FALSE)</f>
        <v>#REF!</v>
      </c>
      <c r="U16" s="32" t="e">
        <f>VLOOKUP($B16,#REF!,COLUMN(V17)-2,FALSE)</f>
        <v>#REF!</v>
      </c>
      <c r="V16" s="32" t="e">
        <f>VLOOKUP($B16,#REF!,COLUMN(W17)-2,FALSE)</f>
        <v>#REF!</v>
      </c>
      <c r="W16" s="32" t="e">
        <f>VLOOKUP($B16,#REF!,COLUMN(X17)-2,FALSE)</f>
        <v>#REF!</v>
      </c>
      <c r="X16" s="32" t="e">
        <f>VLOOKUP($B16,#REF!,COLUMN(Y17)-2,FALSE)</f>
        <v>#REF!</v>
      </c>
      <c r="Y16" s="32" t="e">
        <f>VLOOKUP($B16,#REF!,COLUMN(Z17)-2,FALSE)</f>
        <v>#REF!</v>
      </c>
      <c r="Z16" s="32" t="e">
        <f>VLOOKUP($B16,#REF!,COLUMN(AA17)-2,FALSE)</f>
        <v>#REF!</v>
      </c>
      <c r="AA16" s="32" t="e">
        <f>VLOOKUP($B16,#REF!,COLUMN(AB17)-2,FALSE)</f>
        <v>#REF!</v>
      </c>
      <c r="AB16" s="33" t="e">
        <f>VLOOKUP($B16,#REF!,COLUMN(AC17)-2,FALSE)</f>
        <v>#REF!</v>
      </c>
      <c r="AC16" s="30" t="e">
        <f>VLOOKUP($B16,#REF!,COLUMN(AD17)-2,FALSE)</f>
        <v>#REF!</v>
      </c>
      <c r="AD16" s="31" t="e">
        <f>VLOOKUP($B16,#REF!,COLUMN(AE17)-2,FALSE)</f>
        <v>#REF!</v>
      </c>
      <c r="AE16" s="33" t="e">
        <f>VLOOKUP($B16,#REF!,COLUMN(AF17)-2,FALSE)</f>
        <v>#REF!</v>
      </c>
      <c r="AF16" s="29" t="e">
        <f>VLOOKUP($B16,#REF!,COLUMN(AG17)-2,FALSE)</f>
        <v>#REF!</v>
      </c>
      <c r="AG16" s="29" t="e">
        <f>VLOOKUP($B16,#REF!,COLUMN(AH17)-2,FALSE)</f>
        <v>#REF!</v>
      </c>
      <c r="AH16" s="29" t="e">
        <f>VLOOKUP($B16,#REF!,COLUMN(AI17)-2,FALSE)</f>
        <v>#REF!</v>
      </c>
    </row>
    <row r="17" spans="1:34" ht="39.950000000000003" customHeight="1">
      <c r="A17" s="34" t="s">
        <v>216</v>
      </c>
      <c r="B17" s="28" t="s">
        <v>254</v>
      </c>
      <c r="C17" s="28"/>
      <c r="D17" s="29" t="e">
        <f>VLOOKUP($B17,#REF!,COLUMN(E18)-2,FALSE)</f>
        <v>#REF!</v>
      </c>
      <c r="E17" s="30" t="e">
        <f>VLOOKUP($B17,#REF!,COLUMN(F18)-2,FALSE)</f>
        <v>#REF!</v>
      </c>
      <c r="F17" s="30" t="e">
        <f>VLOOKUP($B17,#REF!,COLUMN(G18)-2,FALSE)</f>
        <v>#REF!</v>
      </c>
      <c r="G17" s="30" t="e">
        <f>VLOOKUP($B17,#REF!,COLUMN(H18)-2,FALSE)</f>
        <v>#REF!</v>
      </c>
      <c r="H17" s="31" t="e">
        <f>VLOOKUP($B17,#REF!,COLUMN(I18)-2,FALSE)</f>
        <v>#REF!</v>
      </c>
      <c r="I17" s="32" t="e">
        <f>VLOOKUP($B17,#REF!,COLUMN(J18)-2,FALSE)</f>
        <v>#REF!</v>
      </c>
      <c r="J17" s="33" t="e">
        <f>VLOOKUP($B17,#REF!,COLUMN(K18)-2,FALSE)</f>
        <v>#REF!</v>
      </c>
      <c r="K17" s="31" t="e">
        <f>VLOOKUP($B17,#REF!,COLUMN(L18)-2,FALSE)</f>
        <v>#REF!</v>
      </c>
      <c r="L17" s="32" t="e">
        <f>VLOOKUP($B17,#REF!,COLUMN(M18)-2,FALSE)</f>
        <v>#REF!</v>
      </c>
      <c r="M17" s="33" t="e">
        <f>VLOOKUP($B17,#REF!,COLUMN(N18)-2,FALSE)</f>
        <v>#REF!</v>
      </c>
      <c r="N17" s="31" t="e">
        <f>VLOOKUP($B17,#REF!,COLUMN(O18)-2,FALSE)</f>
        <v>#REF!</v>
      </c>
      <c r="O17" s="32" t="e">
        <f>VLOOKUP($B17,#REF!,COLUMN(P18)-2,FALSE)</f>
        <v>#REF!</v>
      </c>
      <c r="P17" s="33" t="e">
        <f>VLOOKUP($B17,#REF!,COLUMN(Q18)-2,FALSE)</f>
        <v>#REF!</v>
      </c>
      <c r="Q17" s="31" t="e">
        <f>VLOOKUP($B17,#REF!,COLUMN(R18)-2,FALSE)</f>
        <v>#REF!</v>
      </c>
      <c r="R17" s="32" t="e">
        <f>VLOOKUP($B17,#REF!,COLUMN(S18)-2,FALSE)</f>
        <v>#REF!</v>
      </c>
      <c r="S17" s="32" t="e">
        <f>VLOOKUP($B17,#REF!,COLUMN(T18)-2,FALSE)</f>
        <v>#REF!</v>
      </c>
      <c r="T17" s="32" t="e">
        <f>VLOOKUP($B17,#REF!,COLUMN(U18)-2,FALSE)</f>
        <v>#REF!</v>
      </c>
      <c r="U17" s="32" t="e">
        <f>VLOOKUP($B17,#REF!,COLUMN(V18)-2,FALSE)</f>
        <v>#REF!</v>
      </c>
      <c r="V17" s="32" t="e">
        <f>VLOOKUP($B17,#REF!,COLUMN(W18)-2,FALSE)</f>
        <v>#REF!</v>
      </c>
      <c r="W17" s="32" t="e">
        <f>VLOOKUP($B17,#REF!,COLUMN(X18)-2,FALSE)</f>
        <v>#REF!</v>
      </c>
      <c r="X17" s="32" t="e">
        <f>VLOOKUP($B17,#REF!,COLUMN(Y18)-2,FALSE)</f>
        <v>#REF!</v>
      </c>
      <c r="Y17" s="32" t="e">
        <f>VLOOKUP($B17,#REF!,COLUMN(Z18)-2,FALSE)</f>
        <v>#REF!</v>
      </c>
      <c r="Z17" s="32" t="e">
        <f>VLOOKUP($B17,#REF!,COLUMN(AA18)-2,FALSE)</f>
        <v>#REF!</v>
      </c>
      <c r="AA17" s="32" t="e">
        <f>VLOOKUP($B17,#REF!,COLUMN(AB18)-2,FALSE)</f>
        <v>#REF!</v>
      </c>
      <c r="AB17" s="33" t="e">
        <f>VLOOKUP($B17,#REF!,COLUMN(AC18)-2,FALSE)</f>
        <v>#REF!</v>
      </c>
      <c r="AC17" s="30" t="e">
        <f>VLOOKUP($B17,#REF!,COLUMN(AD18)-2,FALSE)</f>
        <v>#REF!</v>
      </c>
      <c r="AD17" s="31" t="e">
        <f>VLOOKUP($B17,#REF!,COLUMN(AE18)-2,FALSE)</f>
        <v>#REF!</v>
      </c>
      <c r="AE17" s="33" t="e">
        <f>VLOOKUP($B17,#REF!,COLUMN(AF18)-2,FALSE)</f>
        <v>#REF!</v>
      </c>
      <c r="AF17" s="29" t="e">
        <f>VLOOKUP($B17,#REF!,COLUMN(AG18)-2,FALSE)</f>
        <v>#REF!</v>
      </c>
      <c r="AG17" s="29" t="e">
        <f>VLOOKUP($B17,#REF!,COLUMN(AH18)-2,FALSE)</f>
        <v>#REF!</v>
      </c>
      <c r="AH17" s="29" t="e">
        <f>VLOOKUP($B17,#REF!,COLUMN(AI18)-2,FALSE)</f>
        <v>#REF!</v>
      </c>
    </row>
    <row r="18" spans="1:34" ht="39.950000000000003" customHeight="1">
      <c r="A18" s="34" t="s">
        <v>216</v>
      </c>
      <c r="B18" s="28" t="s">
        <v>217</v>
      </c>
      <c r="C18" s="28"/>
      <c r="D18" s="29" t="e">
        <f>VLOOKUP($B18,#REF!,COLUMN(E19)-2,FALSE)</f>
        <v>#REF!</v>
      </c>
      <c r="E18" s="30" t="e">
        <f>VLOOKUP($B18,#REF!,COLUMN(F19)-2,FALSE)</f>
        <v>#REF!</v>
      </c>
      <c r="F18" s="30" t="e">
        <f>VLOOKUP($B18,#REF!,COLUMN(G19)-2,FALSE)</f>
        <v>#REF!</v>
      </c>
      <c r="G18" s="30" t="e">
        <f>VLOOKUP($B18,#REF!,COLUMN(H19)-2,FALSE)</f>
        <v>#REF!</v>
      </c>
      <c r="H18" s="31" t="e">
        <f>VLOOKUP($B18,#REF!,COLUMN(I19)-2,FALSE)</f>
        <v>#REF!</v>
      </c>
      <c r="I18" s="32" t="e">
        <f>VLOOKUP($B18,#REF!,COLUMN(J19)-2,FALSE)</f>
        <v>#REF!</v>
      </c>
      <c r="J18" s="33" t="e">
        <f>VLOOKUP($B18,#REF!,COLUMN(K19)-2,FALSE)</f>
        <v>#REF!</v>
      </c>
      <c r="K18" s="31" t="e">
        <f>VLOOKUP($B18,#REF!,COLUMN(L19)-2,FALSE)</f>
        <v>#REF!</v>
      </c>
      <c r="L18" s="32" t="e">
        <f>VLOOKUP($B18,#REF!,COLUMN(M19)-2,FALSE)</f>
        <v>#REF!</v>
      </c>
      <c r="M18" s="33" t="e">
        <f>VLOOKUP($B18,#REF!,COLUMN(N19)-2,FALSE)</f>
        <v>#REF!</v>
      </c>
      <c r="N18" s="31" t="e">
        <f>VLOOKUP($B18,#REF!,COLUMN(O19)-2,FALSE)</f>
        <v>#REF!</v>
      </c>
      <c r="O18" s="32" t="e">
        <f>VLOOKUP($B18,#REF!,COLUMN(P19)-2,FALSE)</f>
        <v>#REF!</v>
      </c>
      <c r="P18" s="33" t="e">
        <f>VLOOKUP($B18,#REF!,COLUMN(Q19)-2,FALSE)</f>
        <v>#REF!</v>
      </c>
      <c r="Q18" s="31" t="e">
        <f>VLOOKUP($B18,#REF!,COLUMN(R19)-2,FALSE)</f>
        <v>#REF!</v>
      </c>
      <c r="R18" s="32" t="e">
        <f>VLOOKUP($B18,#REF!,COLUMN(S19)-2,FALSE)</f>
        <v>#REF!</v>
      </c>
      <c r="S18" s="32" t="e">
        <f>VLOOKUP($B18,#REF!,COLUMN(T19)-2,FALSE)</f>
        <v>#REF!</v>
      </c>
      <c r="T18" s="32" t="e">
        <f>VLOOKUP($B18,#REF!,COLUMN(U19)-2,FALSE)</f>
        <v>#REF!</v>
      </c>
      <c r="U18" s="32" t="e">
        <f>VLOOKUP($B18,#REF!,COLUMN(V19)-2,FALSE)</f>
        <v>#REF!</v>
      </c>
      <c r="V18" s="32" t="e">
        <f>VLOOKUP($B18,#REF!,COLUMN(W19)-2,FALSE)</f>
        <v>#REF!</v>
      </c>
      <c r="W18" s="32" t="e">
        <f>VLOOKUP($B18,#REF!,COLUMN(X19)-2,FALSE)</f>
        <v>#REF!</v>
      </c>
      <c r="X18" s="32" t="e">
        <f>VLOOKUP($B18,#REF!,COLUMN(Y19)-2,FALSE)</f>
        <v>#REF!</v>
      </c>
      <c r="Y18" s="32" t="e">
        <f>VLOOKUP($B18,#REF!,COLUMN(Z19)-2,FALSE)</f>
        <v>#REF!</v>
      </c>
      <c r="Z18" s="32" t="e">
        <f>VLOOKUP($B18,#REF!,COLUMN(AA19)-2,FALSE)</f>
        <v>#REF!</v>
      </c>
      <c r="AA18" s="32" t="e">
        <f>VLOOKUP($B18,#REF!,COLUMN(AB19)-2,FALSE)</f>
        <v>#REF!</v>
      </c>
      <c r="AB18" s="33" t="e">
        <f>VLOOKUP($B18,#REF!,COLUMN(AC19)-2,FALSE)</f>
        <v>#REF!</v>
      </c>
      <c r="AC18" s="30" t="e">
        <f>VLOOKUP($B18,#REF!,COLUMN(AD19)-2,FALSE)</f>
        <v>#REF!</v>
      </c>
      <c r="AD18" s="31" t="e">
        <f>VLOOKUP($B18,#REF!,COLUMN(AE19)-2,FALSE)</f>
        <v>#REF!</v>
      </c>
      <c r="AE18" s="33" t="e">
        <f>VLOOKUP($B18,#REF!,COLUMN(AF19)-2,FALSE)</f>
        <v>#REF!</v>
      </c>
      <c r="AF18" s="29" t="e">
        <f>VLOOKUP($B18,#REF!,COLUMN(AG19)-2,FALSE)</f>
        <v>#REF!</v>
      </c>
      <c r="AG18" s="29" t="e">
        <f>VLOOKUP($B18,#REF!,COLUMN(AH19)-2,FALSE)</f>
        <v>#REF!</v>
      </c>
      <c r="AH18" s="29" t="e">
        <f>VLOOKUP($B18,#REF!,COLUMN(AI19)-2,FALSE)</f>
        <v>#REF!</v>
      </c>
    </row>
    <row r="19" spans="1:34" ht="39.950000000000003" customHeight="1">
      <c r="A19" s="34" t="s">
        <v>216</v>
      </c>
      <c r="B19" s="28" t="s">
        <v>219</v>
      </c>
      <c r="C19" s="28"/>
      <c r="D19" s="29" t="e">
        <f>VLOOKUP($B19,#REF!,COLUMN(E20)-2,FALSE)</f>
        <v>#REF!</v>
      </c>
      <c r="E19" s="30" t="e">
        <f>VLOOKUP($B19,#REF!,COLUMN(F20)-2,FALSE)</f>
        <v>#REF!</v>
      </c>
      <c r="F19" s="30" t="e">
        <f>VLOOKUP($B19,#REF!,COLUMN(G20)-2,FALSE)</f>
        <v>#REF!</v>
      </c>
      <c r="G19" s="30" t="e">
        <f>VLOOKUP($B19,#REF!,COLUMN(H20)-2,FALSE)</f>
        <v>#REF!</v>
      </c>
      <c r="H19" s="31" t="e">
        <f>VLOOKUP($B19,#REF!,COLUMN(I20)-2,FALSE)</f>
        <v>#REF!</v>
      </c>
      <c r="I19" s="32" t="e">
        <f>VLOOKUP($B19,#REF!,COLUMN(J20)-2,FALSE)</f>
        <v>#REF!</v>
      </c>
      <c r="J19" s="33" t="e">
        <f>VLOOKUP($B19,#REF!,COLUMN(K20)-2,FALSE)</f>
        <v>#REF!</v>
      </c>
      <c r="K19" s="31" t="e">
        <f>VLOOKUP($B19,#REF!,COLUMN(L20)-2,FALSE)</f>
        <v>#REF!</v>
      </c>
      <c r="L19" s="32" t="e">
        <f>VLOOKUP($B19,#REF!,COLUMN(M20)-2,FALSE)</f>
        <v>#REF!</v>
      </c>
      <c r="M19" s="33" t="e">
        <f>VLOOKUP($B19,#REF!,COLUMN(N20)-2,FALSE)</f>
        <v>#REF!</v>
      </c>
      <c r="N19" s="31" t="e">
        <f>VLOOKUP($B19,#REF!,COLUMN(O20)-2,FALSE)</f>
        <v>#REF!</v>
      </c>
      <c r="O19" s="32" t="e">
        <f>VLOOKUP($B19,#REF!,COLUMN(P20)-2,FALSE)</f>
        <v>#REF!</v>
      </c>
      <c r="P19" s="33" t="e">
        <f>VLOOKUP($B19,#REF!,COLUMN(Q20)-2,FALSE)</f>
        <v>#REF!</v>
      </c>
      <c r="Q19" s="31" t="e">
        <f>VLOOKUP($B19,#REF!,COLUMN(R20)-2,FALSE)</f>
        <v>#REF!</v>
      </c>
      <c r="R19" s="32" t="e">
        <f>VLOOKUP($B19,#REF!,COLUMN(S20)-2,FALSE)</f>
        <v>#REF!</v>
      </c>
      <c r="S19" s="32" t="e">
        <f>VLOOKUP($B19,#REF!,COLUMN(T20)-2,FALSE)</f>
        <v>#REF!</v>
      </c>
      <c r="T19" s="32" t="e">
        <f>VLOOKUP($B19,#REF!,COLUMN(U20)-2,FALSE)</f>
        <v>#REF!</v>
      </c>
      <c r="U19" s="32" t="e">
        <f>VLOOKUP($B19,#REF!,COLUMN(V20)-2,FALSE)</f>
        <v>#REF!</v>
      </c>
      <c r="V19" s="32" t="e">
        <f>VLOOKUP($B19,#REF!,COLUMN(W20)-2,FALSE)</f>
        <v>#REF!</v>
      </c>
      <c r="W19" s="32" t="e">
        <f>VLOOKUP($B19,#REF!,COLUMN(X20)-2,FALSE)</f>
        <v>#REF!</v>
      </c>
      <c r="X19" s="32" t="e">
        <f>VLOOKUP($B19,#REF!,COLUMN(Y20)-2,FALSE)</f>
        <v>#REF!</v>
      </c>
      <c r="Y19" s="32" t="e">
        <f>VLOOKUP($B19,#REF!,COLUMN(Z20)-2,FALSE)</f>
        <v>#REF!</v>
      </c>
      <c r="Z19" s="32" t="e">
        <f>VLOOKUP($B19,#REF!,COLUMN(AA20)-2,FALSE)</f>
        <v>#REF!</v>
      </c>
      <c r="AA19" s="32" t="e">
        <f>VLOOKUP($B19,#REF!,COLUMN(AB20)-2,FALSE)</f>
        <v>#REF!</v>
      </c>
      <c r="AB19" s="33" t="e">
        <f>VLOOKUP($B19,#REF!,COLUMN(AC20)-2,FALSE)</f>
        <v>#REF!</v>
      </c>
      <c r="AC19" s="30" t="e">
        <f>VLOOKUP($B19,#REF!,COLUMN(AD20)-2,FALSE)</f>
        <v>#REF!</v>
      </c>
      <c r="AD19" s="31" t="e">
        <f>VLOOKUP($B19,#REF!,COLUMN(AE20)-2,FALSE)</f>
        <v>#REF!</v>
      </c>
      <c r="AE19" s="33" t="e">
        <f>VLOOKUP($B19,#REF!,COLUMN(AF20)-2,FALSE)</f>
        <v>#REF!</v>
      </c>
      <c r="AF19" s="29" t="e">
        <f>VLOOKUP($B19,#REF!,COLUMN(AG20)-2,FALSE)</f>
        <v>#REF!</v>
      </c>
      <c r="AG19" s="29" t="e">
        <f>VLOOKUP($B19,#REF!,COLUMN(AH20)-2,FALSE)</f>
        <v>#REF!</v>
      </c>
      <c r="AH19" s="29" t="e">
        <f>VLOOKUP($B19,#REF!,COLUMN(AI20)-2,FALSE)</f>
        <v>#REF!</v>
      </c>
    </row>
    <row r="20" spans="1:34" ht="39.950000000000003" customHeight="1">
      <c r="A20" s="34" t="s">
        <v>227</v>
      </c>
      <c r="B20" s="28" t="s">
        <v>255</v>
      </c>
      <c r="C20" s="28"/>
      <c r="D20" s="29" t="e">
        <f>VLOOKUP($B20,#REF!,COLUMN(E21)-2,FALSE)</f>
        <v>#REF!</v>
      </c>
      <c r="E20" s="30" t="e">
        <f>VLOOKUP($B20,#REF!,COLUMN(F21)-2,FALSE)</f>
        <v>#REF!</v>
      </c>
      <c r="F20" s="30" t="e">
        <f>VLOOKUP($B20,#REF!,COLUMN(G21)-2,FALSE)</f>
        <v>#REF!</v>
      </c>
      <c r="G20" s="30" t="e">
        <f>VLOOKUP($B20,#REF!,COLUMN(H21)-2,FALSE)</f>
        <v>#REF!</v>
      </c>
      <c r="H20" s="31" t="e">
        <f>VLOOKUP($B20,#REF!,COLUMN(I21)-2,FALSE)</f>
        <v>#REF!</v>
      </c>
      <c r="I20" s="32" t="e">
        <f>VLOOKUP($B20,#REF!,COLUMN(J21)-2,FALSE)</f>
        <v>#REF!</v>
      </c>
      <c r="J20" s="33" t="e">
        <f>VLOOKUP($B20,#REF!,COLUMN(K21)-2,FALSE)</f>
        <v>#REF!</v>
      </c>
      <c r="K20" s="31" t="e">
        <f>VLOOKUP($B20,#REF!,COLUMN(L21)-2,FALSE)</f>
        <v>#REF!</v>
      </c>
      <c r="L20" s="32" t="e">
        <f>VLOOKUP($B20,#REF!,COLUMN(M21)-2,FALSE)</f>
        <v>#REF!</v>
      </c>
      <c r="M20" s="33" t="e">
        <f>VLOOKUP($B20,#REF!,COLUMN(N21)-2,FALSE)</f>
        <v>#REF!</v>
      </c>
      <c r="N20" s="31" t="e">
        <f>VLOOKUP($B20,#REF!,COLUMN(O21)-2,FALSE)</f>
        <v>#REF!</v>
      </c>
      <c r="O20" s="32" t="e">
        <f>VLOOKUP($B20,#REF!,COLUMN(P21)-2,FALSE)</f>
        <v>#REF!</v>
      </c>
      <c r="P20" s="33" t="e">
        <f>VLOOKUP($B20,#REF!,COLUMN(Q21)-2,FALSE)</f>
        <v>#REF!</v>
      </c>
      <c r="Q20" s="31" t="e">
        <f>VLOOKUP($B20,#REF!,COLUMN(R21)-2,FALSE)</f>
        <v>#REF!</v>
      </c>
      <c r="R20" s="32" t="e">
        <f>VLOOKUP($B20,#REF!,COLUMN(S21)-2,FALSE)</f>
        <v>#REF!</v>
      </c>
      <c r="S20" s="32" t="e">
        <f>VLOOKUP($B20,#REF!,COLUMN(T21)-2,FALSE)</f>
        <v>#REF!</v>
      </c>
      <c r="T20" s="32" t="e">
        <f>VLOOKUP($B20,#REF!,COLUMN(U21)-2,FALSE)</f>
        <v>#REF!</v>
      </c>
      <c r="U20" s="32" t="e">
        <f>VLOOKUP($B20,#REF!,COLUMN(V21)-2,FALSE)</f>
        <v>#REF!</v>
      </c>
      <c r="V20" s="32" t="e">
        <f>VLOOKUP($B20,#REF!,COLUMN(W21)-2,FALSE)</f>
        <v>#REF!</v>
      </c>
      <c r="W20" s="32" t="e">
        <f>VLOOKUP($B20,#REF!,COLUMN(X21)-2,FALSE)</f>
        <v>#REF!</v>
      </c>
      <c r="X20" s="32" t="e">
        <f>VLOOKUP($B20,#REF!,COLUMN(Y21)-2,FALSE)</f>
        <v>#REF!</v>
      </c>
      <c r="Y20" s="32" t="e">
        <f>VLOOKUP($B20,#REF!,COLUMN(Z21)-2,FALSE)</f>
        <v>#REF!</v>
      </c>
      <c r="Z20" s="32" t="e">
        <f>VLOOKUP($B20,#REF!,COLUMN(AA21)-2,FALSE)</f>
        <v>#REF!</v>
      </c>
      <c r="AA20" s="32" t="e">
        <f>VLOOKUP($B20,#REF!,COLUMN(AB21)-2,FALSE)</f>
        <v>#REF!</v>
      </c>
      <c r="AB20" s="33" t="e">
        <f>VLOOKUP($B20,#REF!,COLUMN(AC21)-2,FALSE)</f>
        <v>#REF!</v>
      </c>
      <c r="AC20" s="30" t="e">
        <f>VLOOKUP($B20,#REF!,COLUMN(AD21)-2,FALSE)</f>
        <v>#REF!</v>
      </c>
      <c r="AD20" s="31" t="e">
        <f>VLOOKUP($B20,#REF!,COLUMN(AE21)-2,FALSE)</f>
        <v>#REF!</v>
      </c>
      <c r="AE20" s="33" t="e">
        <f>VLOOKUP($B20,#REF!,COLUMN(AF21)-2,FALSE)</f>
        <v>#REF!</v>
      </c>
      <c r="AF20" s="29" t="e">
        <f>VLOOKUP($B20,#REF!,COLUMN(AG21)-2,FALSE)</f>
        <v>#REF!</v>
      </c>
      <c r="AG20" s="29" t="e">
        <f>VLOOKUP($B20,#REF!,COLUMN(AH21)-2,FALSE)</f>
        <v>#REF!</v>
      </c>
      <c r="AH20" s="29" t="e">
        <f>VLOOKUP($B20,#REF!,COLUMN(AI21)-2,FALSE)</f>
        <v>#REF!</v>
      </c>
    </row>
    <row r="21" spans="1:34" ht="39.950000000000003" customHeight="1">
      <c r="A21" s="34" t="s">
        <v>227</v>
      </c>
      <c r="B21" s="28" t="s">
        <v>256</v>
      </c>
      <c r="C21" s="28"/>
      <c r="D21" s="29" t="e">
        <f>VLOOKUP($B21,#REF!,COLUMN(E22)-2,FALSE)</f>
        <v>#REF!</v>
      </c>
      <c r="E21" s="30" t="e">
        <f>VLOOKUP($B21,#REF!,COLUMN(F22)-2,FALSE)</f>
        <v>#REF!</v>
      </c>
      <c r="F21" s="30" t="e">
        <f>VLOOKUP($B21,#REF!,COLUMN(G22)-2,FALSE)</f>
        <v>#REF!</v>
      </c>
      <c r="G21" s="30" t="e">
        <f>VLOOKUP($B21,#REF!,COLUMN(H22)-2,FALSE)</f>
        <v>#REF!</v>
      </c>
      <c r="H21" s="31" t="e">
        <f>VLOOKUP($B21,#REF!,COLUMN(I22)-2,FALSE)</f>
        <v>#REF!</v>
      </c>
      <c r="I21" s="32" t="e">
        <f>VLOOKUP($B21,#REF!,COLUMN(J22)-2,FALSE)</f>
        <v>#REF!</v>
      </c>
      <c r="J21" s="33" t="e">
        <f>VLOOKUP($B21,#REF!,COLUMN(K22)-2,FALSE)</f>
        <v>#REF!</v>
      </c>
      <c r="K21" s="31" t="e">
        <f>VLOOKUP($B21,#REF!,COLUMN(L22)-2,FALSE)</f>
        <v>#REF!</v>
      </c>
      <c r="L21" s="32" t="e">
        <f>VLOOKUP($B21,#REF!,COLUMN(M22)-2,FALSE)</f>
        <v>#REF!</v>
      </c>
      <c r="M21" s="33" t="e">
        <f>VLOOKUP($B21,#REF!,COLUMN(N22)-2,FALSE)</f>
        <v>#REF!</v>
      </c>
      <c r="N21" s="31" t="e">
        <f>VLOOKUP($B21,#REF!,COLUMN(O22)-2,FALSE)</f>
        <v>#REF!</v>
      </c>
      <c r="O21" s="32" t="e">
        <f>VLOOKUP($B21,#REF!,COLUMN(P22)-2,FALSE)</f>
        <v>#REF!</v>
      </c>
      <c r="P21" s="33" t="e">
        <f>VLOOKUP($B21,#REF!,COLUMN(Q22)-2,FALSE)</f>
        <v>#REF!</v>
      </c>
      <c r="Q21" s="31" t="e">
        <f>VLOOKUP($B21,#REF!,COLUMN(R22)-2,FALSE)</f>
        <v>#REF!</v>
      </c>
      <c r="R21" s="32" t="e">
        <f>VLOOKUP($B21,#REF!,COLUMN(S22)-2,FALSE)</f>
        <v>#REF!</v>
      </c>
      <c r="S21" s="32" t="e">
        <f>VLOOKUP($B21,#REF!,COLUMN(T22)-2,FALSE)</f>
        <v>#REF!</v>
      </c>
      <c r="T21" s="32" t="e">
        <f>VLOOKUP($B21,#REF!,COLUMN(U22)-2,FALSE)</f>
        <v>#REF!</v>
      </c>
      <c r="U21" s="32" t="e">
        <f>VLOOKUP($B21,#REF!,COLUMN(V22)-2,FALSE)</f>
        <v>#REF!</v>
      </c>
      <c r="V21" s="32" t="e">
        <f>VLOOKUP($B21,#REF!,COLUMN(W22)-2,FALSE)</f>
        <v>#REF!</v>
      </c>
      <c r="W21" s="32" t="e">
        <f>VLOOKUP($B21,#REF!,COLUMN(X22)-2,FALSE)</f>
        <v>#REF!</v>
      </c>
      <c r="X21" s="32" t="e">
        <f>VLOOKUP($B21,#REF!,COLUMN(Y22)-2,FALSE)</f>
        <v>#REF!</v>
      </c>
      <c r="Y21" s="32" t="e">
        <f>VLOOKUP($B21,#REF!,COLUMN(Z22)-2,FALSE)</f>
        <v>#REF!</v>
      </c>
      <c r="Z21" s="32" t="e">
        <f>VLOOKUP($B21,#REF!,COLUMN(AA22)-2,FALSE)</f>
        <v>#REF!</v>
      </c>
      <c r="AA21" s="32" t="e">
        <f>VLOOKUP($B21,#REF!,COLUMN(AB22)-2,FALSE)</f>
        <v>#REF!</v>
      </c>
      <c r="AB21" s="33" t="e">
        <f>VLOOKUP($B21,#REF!,COLUMN(AC22)-2,FALSE)</f>
        <v>#REF!</v>
      </c>
      <c r="AC21" s="30" t="e">
        <f>VLOOKUP($B21,#REF!,COLUMN(AD22)-2,FALSE)</f>
        <v>#REF!</v>
      </c>
      <c r="AD21" s="31" t="e">
        <f>VLOOKUP($B21,#REF!,COLUMN(AE22)-2,FALSE)</f>
        <v>#REF!</v>
      </c>
      <c r="AE21" s="33" t="e">
        <f>VLOOKUP($B21,#REF!,COLUMN(AF22)-2,FALSE)</f>
        <v>#REF!</v>
      </c>
      <c r="AF21" s="29" t="e">
        <f>VLOOKUP($B21,#REF!,COLUMN(AG22)-2,FALSE)</f>
        <v>#REF!</v>
      </c>
      <c r="AG21" s="29" t="e">
        <f>VLOOKUP($B21,#REF!,COLUMN(AH22)-2,FALSE)</f>
        <v>#REF!</v>
      </c>
      <c r="AH21" s="29" t="e">
        <f>VLOOKUP($B21,#REF!,COLUMN(AI22)-2,FALSE)</f>
        <v>#REF!</v>
      </c>
    </row>
    <row r="22" spans="1:34" ht="39.950000000000003" customHeight="1">
      <c r="A22" s="34" t="s">
        <v>227</v>
      </c>
      <c r="B22" s="28" t="s">
        <v>257</v>
      </c>
      <c r="C22" s="28"/>
      <c r="D22" s="29" t="e">
        <f>VLOOKUP($B22,#REF!,COLUMN(E23)-2,FALSE)</f>
        <v>#REF!</v>
      </c>
      <c r="E22" s="30" t="e">
        <f>VLOOKUP($B22,#REF!,COLUMN(F23)-2,FALSE)</f>
        <v>#REF!</v>
      </c>
      <c r="F22" s="30" t="e">
        <f>VLOOKUP($B22,#REF!,COLUMN(G23)-2,FALSE)</f>
        <v>#REF!</v>
      </c>
      <c r="G22" s="30" t="e">
        <f>VLOOKUP($B22,#REF!,COLUMN(H23)-2,FALSE)</f>
        <v>#REF!</v>
      </c>
      <c r="H22" s="31" t="e">
        <f>VLOOKUP($B22,#REF!,COLUMN(I23)-2,FALSE)</f>
        <v>#REF!</v>
      </c>
      <c r="I22" s="32" t="e">
        <f>VLOOKUP($B22,#REF!,COLUMN(J23)-2,FALSE)</f>
        <v>#REF!</v>
      </c>
      <c r="J22" s="33" t="e">
        <f>VLOOKUP($B22,#REF!,COLUMN(K23)-2,FALSE)</f>
        <v>#REF!</v>
      </c>
      <c r="K22" s="31" t="e">
        <f>VLOOKUP($B22,#REF!,COLUMN(L23)-2,FALSE)</f>
        <v>#REF!</v>
      </c>
      <c r="L22" s="32" t="e">
        <f>VLOOKUP($B22,#REF!,COLUMN(M23)-2,FALSE)</f>
        <v>#REF!</v>
      </c>
      <c r="M22" s="33" t="e">
        <f>VLOOKUP($B22,#REF!,COLUMN(N23)-2,FALSE)</f>
        <v>#REF!</v>
      </c>
      <c r="N22" s="31" t="e">
        <f>VLOOKUP($B22,#REF!,COLUMN(O23)-2,FALSE)</f>
        <v>#REF!</v>
      </c>
      <c r="O22" s="32" t="e">
        <f>VLOOKUP($B22,#REF!,COLUMN(P23)-2,FALSE)</f>
        <v>#REF!</v>
      </c>
      <c r="P22" s="33" t="e">
        <f>VLOOKUP($B22,#REF!,COLUMN(Q23)-2,FALSE)</f>
        <v>#REF!</v>
      </c>
      <c r="Q22" s="31" t="e">
        <f>VLOOKUP($B22,#REF!,COLUMN(R23)-2,FALSE)</f>
        <v>#REF!</v>
      </c>
      <c r="R22" s="32" t="e">
        <f>VLOOKUP($B22,#REF!,COLUMN(S23)-2,FALSE)</f>
        <v>#REF!</v>
      </c>
      <c r="S22" s="32" t="e">
        <f>VLOOKUP($B22,#REF!,COLUMN(T23)-2,FALSE)</f>
        <v>#REF!</v>
      </c>
      <c r="T22" s="32" t="e">
        <f>VLOOKUP($B22,#REF!,COLUMN(U23)-2,FALSE)</f>
        <v>#REF!</v>
      </c>
      <c r="U22" s="32" t="e">
        <f>VLOOKUP($B22,#REF!,COLUMN(V23)-2,FALSE)</f>
        <v>#REF!</v>
      </c>
      <c r="V22" s="32" t="e">
        <f>VLOOKUP($B22,#REF!,COLUMN(W23)-2,FALSE)</f>
        <v>#REF!</v>
      </c>
      <c r="W22" s="32" t="e">
        <f>VLOOKUP($B22,#REF!,COLUMN(X23)-2,FALSE)</f>
        <v>#REF!</v>
      </c>
      <c r="X22" s="32" t="e">
        <f>VLOOKUP($B22,#REF!,COLUMN(Y23)-2,FALSE)</f>
        <v>#REF!</v>
      </c>
      <c r="Y22" s="32" t="e">
        <f>VLOOKUP($B22,#REF!,COLUMN(Z23)-2,FALSE)</f>
        <v>#REF!</v>
      </c>
      <c r="Z22" s="32" t="e">
        <f>VLOOKUP($B22,#REF!,COLUMN(AA23)-2,FALSE)</f>
        <v>#REF!</v>
      </c>
      <c r="AA22" s="32" t="e">
        <f>VLOOKUP($B22,#REF!,COLUMN(AB23)-2,FALSE)</f>
        <v>#REF!</v>
      </c>
      <c r="AB22" s="33" t="e">
        <f>VLOOKUP($B22,#REF!,COLUMN(AC23)-2,FALSE)</f>
        <v>#REF!</v>
      </c>
      <c r="AC22" s="30" t="e">
        <f>VLOOKUP($B22,#REF!,COLUMN(AD23)-2,FALSE)</f>
        <v>#REF!</v>
      </c>
      <c r="AD22" s="31" t="e">
        <f>VLOOKUP($B22,#REF!,COLUMN(AE23)-2,FALSE)</f>
        <v>#REF!</v>
      </c>
      <c r="AE22" s="33" t="e">
        <f>VLOOKUP($B22,#REF!,COLUMN(AF23)-2,FALSE)</f>
        <v>#REF!</v>
      </c>
      <c r="AF22" s="29" t="e">
        <f>VLOOKUP($B22,#REF!,COLUMN(AG23)-2,FALSE)</f>
        <v>#REF!</v>
      </c>
      <c r="AG22" s="29" t="e">
        <f>VLOOKUP($B22,#REF!,COLUMN(AH23)-2,FALSE)</f>
        <v>#REF!</v>
      </c>
      <c r="AH22" s="29" t="e">
        <f>VLOOKUP($B22,#REF!,COLUMN(AI23)-2,FALSE)</f>
        <v>#REF!</v>
      </c>
    </row>
    <row r="23" spans="1:34" ht="39.950000000000003" customHeight="1">
      <c r="A23" s="34" t="s">
        <v>227</v>
      </c>
      <c r="B23" s="28" t="s">
        <v>258</v>
      </c>
      <c r="C23" s="28"/>
      <c r="D23" s="29" t="e">
        <f>VLOOKUP($B23,#REF!,COLUMN(E24)-2,FALSE)</f>
        <v>#REF!</v>
      </c>
      <c r="E23" s="30" t="e">
        <f>VLOOKUP($B23,#REF!,COLUMN(F24)-2,FALSE)</f>
        <v>#REF!</v>
      </c>
      <c r="F23" s="30" t="e">
        <f>VLOOKUP($B23,#REF!,COLUMN(G24)-2,FALSE)</f>
        <v>#REF!</v>
      </c>
      <c r="G23" s="30" t="e">
        <f>VLOOKUP($B23,#REF!,COLUMN(H24)-2,FALSE)</f>
        <v>#REF!</v>
      </c>
      <c r="H23" s="31" t="e">
        <f>VLOOKUP($B23,#REF!,COLUMN(I24)-2,FALSE)</f>
        <v>#REF!</v>
      </c>
      <c r="I23" s="32" t="e">
        <f>VLOOKUP($B23,#REF!,COLUMN(J24)-2,FALSE)</f>
        <v>#REF!</v>
      </c>
      <c r="J23" s="33" t="e">
        <f>VLOOKUP($B23,#REF!,COLUMN(K24)-2,FALSE)</f>
        <v>#REF!</v>
      </c>
      <c r="K23" s="31" t="e">
        <f>VLOOKUP($B23,#REF!,COLUMN(L24)-2,FALSE)</f>
        <v>#REF!</v>
      </c>
      <c r="L23" s="32" t="e">
        <f>VLOOKUP($B23,#REF!,COLUMN(M24)-2,FALSE)</f>
        <v>#REF!</v>
      </c>
      <c r="M23" s="33" t="e">
        <f>VLOOKUP($B23,#REF!,COLUMN(N24)-2,FALSE)</f>
        <v>#REF!</v>
      </c>
      <c r="N23" s="31" t="e">
        <f>VLOOKUP($B23,#REF!,COLUMN(O24)-2,FALSE)</f>
        <v>#REF!</v>
      </c>
      <c r="O23" s="32" t="e">
        <f>VLOOKUP($B23,#REF!,COLUMN(P24)-2,FALSE)</f>
        <v>#REF!</v>
      </c>
      <c r="P23" s="33" t="e">
        <f>VLOOKUP($B23,#REF!,COLUMN(Q24)-2,FALSE)</f>
        <v>#REF!</v>
      </c>
      <c r="Q23" s="31" t="e">
        <f>VLOOKUP($B23,#REF!,COLUMN(R24)-2,FALSE)</f>
        <v>#REF!</v>
      </c>
      <c r="R23" s="32" t="e">
        <f>VLOOKUP($B23,#REF!,COLUMN(S24)-2,FALSE)</f>
        <v>#REF!</v>
      </c>
      <c r="S23" s="32" t="e">
        <f>VLOOKUP($B23,#REF!,COLUMN(T24)-2,FALSE)</f>
        <v>#REF!</v>
      </c>
      <c r="T23" s="32" t="e">
        <f>VLOOKUP($B23,#REF!,COLUMN(U24)-2,FALSE)</f>
        <v>#REF!</v>
      </c>
      <c r="U23" s="32" t="e">
        <f>VLOOKUP($B23,#REF!,COLUMN(V24)-2,FALSE)</f>
        <v>#REF!</v>
      </c>
      <c r="V23" s="32" t="e">
        <f>VLOOKUP($B23,#REF!,COLUMN(W24)-2,FALSE)</f>
        <v>#REF!</v>
      </c>
      <c r="W23" s="32" t="e">
        <f>VLOOKUP($B23,#REF!,COLUMN(X24)-2,FALSE)</f>
        <v>#REF!</v>
      </c>
      <c r="X23" s="32" t="e">
        <f>VLOOKUP($B23,#REF!,COLUMN(Y24)-2,FALSE)</f>
        <v>#REF!</v>
      </c>
      <c r="Y23" s="32" t="e">
        <f>VLOOKUP($B23,#REF!,COLUMN(Z24)-2,FALSE)</f>
        <v>#REF!</v>
      </c>
      <c r="Z23" s="32" t="e">
        <f>VLOOKUP($B23,#REF!,COLUMN(AA24)-2,FALSE)</f>
        <v>#REF!</v>
      </c>
      <c r="AA23" s="32" t="e">
        <f>VLOOKUP($B23,#REF!,COLUMN(AB24)-2,FALSE)</f>
        <v>#REF!</v>
      </c>
      <c r="AB23" s="33" t="e">
        <f>VLOOKUP($B23,#REF!,COLUMN(AC24)-2,FALSE)</f>
        <v>#REF!</v>
      </c>
      <c r="AC23" s="30" t="e">
        <f>VLOOKUP($B23,#REF!,COLUMN(AD24)-2,FALSE)</f>
        <v>#REF!</v>
      </c>
      <c r="AD23" s="31" t="e">
        <f>VLOOKUP($B23,#REF!,COLUMN(AE24)-2,FALSE)</f>
        <v>#REF!</v>
      </c>
      <c r="AE23" s="33" t="e">
        <f>VLOOKUP($B23,#REF!,COLUMN(AF24)-2,FALSE)</f>
        <v>#REF!</v>
      </c>
      <c r="AF23" s="29" t="e">
        <f>VLOOKUP($B23,#REF!,COLUMN(AG24)-2,FALSE)</f>
        <v>#REF!</v>
      </c>
      <c r="AG23" s="29" t="e">
        <f>VLOOKUP($B23,#REF!,COLUMN(AH24)-2,FALSE)</f>
        <v>#REF!</v>
      </c>
      <c r="AH23" s="29" t="e">
        <f>VLOOKUP($B23,#REF!,COLUMN(AI24)-2,FALSE)</f>
        <v>#REF!</v>
      </c>
    </row>
    <row r="24" spans="1:34" ht="39.950000000000003" customHeight="1">
      <c r="A24" s="34" t="s">
        <v>227</v>
      </c>
      <c r="B24" s="28" t="s">
        <v>259</v>
      </c>
      <c r="C24" s="28"/>
      <c r="D24" s="29" t="e">
        <f>VLOOKUP($B24,#REF!,COLUMN(E25)-2,FALSE)</f>
        <v>#REF!</v>
      </c>
      <c r="E24" s="30" t="e">
        <f>VLOOKUP($B24,#REF!,COLUMN(F25)-2,FALSE)</f>
        <v>#REF!</v>
      </c>
      <c r="F24" s="30" t="e">
        <f>VLOOKUP($B24,#REF!,COLUMN(G25)-2,FALSE)</f>
        <v>#REF!</v>
      </c>
      <c r="G24" s="30" t="e">
        <f>VLOOKUP($B24,#REF!,COLUMN(H25)-2,FALSE)</f>
        <v>#REF!</v>
      </c>
      <c r="H24" s="31" t="e">
        <f>VLOOKUP($B24,#REF!,COLUMN(I25)-2,FALSE)</f>
        <v>#REF!</v>
      </c>
      <c r="I24" s="32" t="e">
        <f>VLOOKUP($B24,#REF!,COLUMN(J25)-2,FALSE)</f>
        <v>#REF!</v>
      </c>
      <c r="J24" s="33" t="e">
        <f>VLOOKUP($B24,#REF!,COLUMN(K25)-2,FALSE)</f>
        <v>#REF!</v>
      </c>
      <c r="K24" s="31" t="e">
        <f>VLOOKUP($B24,#REF!,COLUMN(L25)-2,FALSE)</f>
        <v>#REF!</v>
      </c>
      <c r="L24" s="32" t="e">
        <f>VLOOKUP($B24,#REF!,COLUMN(M25)-2,FALSE)</f>
        <v>#REF!</v>
      </c>
      <c r="M24" s="33" t="e">
        <f>VLOOKUP($B24,#REF!,COLUMN(N25)-2,FALSE)</f>
        <v>#REF!</v>
      </c>
      <c r="N24" s="31" t="e">
        <f>VLOOKUP($B24,#REF!,COLUMN(O25)-2,FALSE)</f>
        <v>#REF!</v>
      </c>
      <c r="O24" s="32" t="e">
        <f>VLOOKUP($B24,#REF!,COLUMN(P25)-2,FALSE)</f>
        <v>#REF!</v>
      </c>
      <c r="P24" s="33" t="e">
        <f>VLOOKUP($B24,#REF!,COLUMN(Q25)-2,FALSE)</f>
        <v>#REF!</v>
      </c>
      <c r="Q24" s="31" t="e">
        <f>VLOOKUP($B24,#REF!,COLUMN(R25)-2,FALSE)</f>
        <v>#REF!</v>
      </c>
      <c r="R24" s="32" t="e">
        <f>VLOOKUP($B24,#REF!,COLUMN(S25)-2,FALSE)</f>
        <v>#REF!</v>
      </c>
      <c r="S24" s="32" t="e">
        <f>VLOOKUP($B24,#REF!,COLUMN(T25)-2,FALSE)</f>
        <v>#REF!</v>
      </c>
      <c r="T24" s="32" t="e">
        <f>VLOOKUP($B24,#REF!,COLUMN(U25)-2,FALSE)</f>
        <v>#REF!</v>
      </c>
      <c r="U24" s="32" t="e">
        <f>VLOOKUP($B24,#REF!,COLUMN(V25)-2,FALSE)</f>
        <v>#REF!</v>
      </c>
      <c r="V24" s="32" t="e">
        <f>VLOOKUP($B24,#REF!,COLUMN(W25)-2,FALSE)</f>
        <v>#REF!</v>
      </c>
      <c r="W24" s="32" t="e">
        <f>VLOOKUP($B24,#REF!,COLUMN(X25)-2,FALSE)</f>
        <v>#REF!</v>
      </c>
      <c r="X24" s="32" t="e">
        <f>VLOOKUP($B24,#REF!,COLUMN(Y25)-2,FALSE)</f>
        <v>#REF!</v>
      </c>
      <c r="Y24" s="32" t="e">
        <f>VLOOKUP($B24,#REF!,COLUMN(Z25)-2,FALSE)</f>
        <v>#REF!</v>
      </c>
      <c r="Z24" s="32" t="e">
        <f>VLOOKUP($B24,#REF!,COLUMN(AA25)-2,FALSE)</f>
        <v>#REF!</v>
      </c>
      <c r="AA24" s="32" t="e">
        <f>VLOOKUP($B24,#REF!,COLUMN(AB25)-2,FALSE)</f>
        <v>#REF!</v>
      </c>
      <c r="AB24" s="33" t="e">
        <f>VLOOKUP($B24,#REF!,COLUMN(AC25)-2,FALSE)</f>
        <v>#REF!</v>
      </c>
      <c r="AC24" s="30" t="e">
        <f>VLOOKUP($B24,#REF!,COLUMN(AD25)-2,FALSE)</f>
        <v>#REF!</v>
      </c>
      <c r="AD24" s="31" t="e">
        <f>VLOOKUP($B24,#REF!,COLUMN(AE25)-2,FALSE)</f>
        <v>#REF!</v>
      </c>
      <c r="AE24" s="33" t="e">
        <f>VLOOKUP($B24,#REF!,COLUMN(AF25)-2,FALSE)</f>
        <v>#REF!</v>
      </c>
      <c r="AF24" s="29" t="e">
        <f>VLOOKUP($B24,#REF!,COLUMN(AG25)-2,FALSE)</f>
        <v>#REF!</v>
      </c>
      <c r="AG24" s="29" t="e">
        <f>VLOOKUP($B24,#REF!,COLUMN(AH25)-2,FALSE)</f>
        <v>#REF!</v>
      </c>
      <c r="AH24" s="29" t="e">
        <f>VLOOKUP($B24,#REF!,COLUMN(AI25)-2,FALSE)</f>
        <v>#REF!</v>
      </c>
    </row>
    <row r="25" spans="1:34" ht="39.950000000000003" customHeight="1">
      <c r="A25" s="34" t="s">
        <v>227</v>
      </c>
      <c r="B25" s="28" t="s">
        <v>260</v>
      </c>
      <c r="C25" s="28"/>
      <c r="D25" s="29" t="e">
        <f>VLOOKUP($B25,#REF!,COLUMN(E26)-2,FALSE)</f>
        <v>#REF!</v>
      </c>
      <c r="E25" s="30" t="e">
        <f>VLOOKUP($B25,#REF!,COLUMN(F26)-2,FALSE)</f>
        <v>#REF!</v>
      </c>
      <c r="F25" s="30" t="e">
        <f>VLOOKUP($B25,#REF!,COLUMN(G26)-2,FALSE)</f>
        <v>#REF!</v>
      </c>
      <c r="G25" s="30" t="e">
        <f>VLOOKUP($B25,#REF!,COLUMN(H26)-2,FALSE)</f>
        <v>#REF!</v>
      </c>
      <c r="H25" s="31" t="e">
        <f>VLOOKUP($B25,#REF!,COLUMN(I26)-2,FALSE)</f>
        <v>#REF!</v>
      </c>
      <c r="I25" s="32" t="e">
        <f>VLOOKUP($B25,#REF!,COLUMN(J26)-2,FALSE)</f>
        <v>#REF!</v>
      </c>
      <c r="J25" s="33" t="e">
        <f>VLOOKUP($B25,#REF!,COLUMN(K26)-2,FALSE)</f>
        <v>#REF!</v>
      </c>
      <c r="K25" s="31" t="e">
        <f>VLOOKUP($B25,#REF!,COLUMN(L26)-2,FALSE)</f>
        <v>#REF!</v>
      </c>
      <c r="L25" s="32" t="e">
        <f>VLOOKUP($B25,#REF!,COLUMN(M26)-2,FALSE)</f>
        <v>#REF!</v>
      </c>
      <c r="M25" s="33" t="e">
        <f>VLOOKUP($B25,#REF!,COLUMN(N26)-2,FALSE)</f>
        <v>#REF!</v>
      </c>
      <c r="N25" s="31" t="e">
        <f>VLOOKUP($B25,#REF!,COLUMN(O26)-2,FALSE)</f>
        <v>#REF!</v>
      </c>
      <c r="O25" s="32" t="e">
        <f>VLOOKUP($B25,#REF!,COLUMN(P26)-2,FALSE)</f>
        <v>#REF!</v>
      </c>
      <c r="P25" s="33" t="e">
        <f>VLOOKUP($B25,#REF!,COLUMN(Q26)-2,FALSE)</f>
        <v>#REF!</v>
      </c>
      <c r="Q25" s="31" t="e">
        <f>VLOOKUP($B25,#REF!,COLUMN(R26)-2,FALSE)</f>
        <v>#REF!</v>
      </c>
      <c r="R25" s="32" t="e">
        <f>VLOOKUP($B25,#REF!,COLUMN(S26)-2,FALSE)</f>
        <v>#REF!</v>
      </c>
      <c r="S25" s="32" t="e">
        <f>VLOOKUP($B25,#REF!,COLUMN(T26)-2,FALSE)</f>
        <v>#REF!</v>
      </c>
      <c r="T25" s="32" t="e">
        <f>VLOOKUP($B25,#REF!,COLUMN(U26)-2,FALSE)</f>
        <v>#REF!</v>
      </c>
      <c r="U25" s="32" t="e">
        <f>VLOOKUP($B25,#REF!,COLUMN(V26)-2,FALSE)</f>
        <v>#REF!</v>
      </c>
      <c r="V25" s="32" t="e">
        <f>VLOOKUP($B25,#REF!,COLUMN(W26)-2,FALSE)</f>
        <v>#REF!</v>
      </c>
      <c r="W25" s="32" t="e">
        <f>VLOOKUP($B25,#REF!,COLUMN(X26)-2,FALSE)</f>
        <v>#REF!</v>
      </c>
      <c r="X25" s="32" t="e">
        <f>VLOOKUP($B25,#REF!,COLUMN(Y26)-2,FALSE)</f>
        <v>#REF!</v>
      </c>
      <c r="Y25" s="32" t="e">
        <f>VLOOKUP($B25,#REF!,COLUMN(Z26)-2,FALSE)</f>
        <v>#REF!</v>
      </c>
      <c r="Z25" s="32" t="e">
        <f>VLOOKUP($B25,#REF!,COLUMN(AA26)-2,FALSE)</f>
        <v>#REF!</v>
      </c>
      <c r="AA25" s="32" t="e">
        <f>VLOOKUP($B25,#REF!,COLUMN(AB26)-2,FALSE)</f>
        <v>#REF!</v>
      </c>
      <c r="AB25" s="33" t="e">
        <f>VLOOKUP($B25,#REF!,COLUMN(AC26)-2,FALSE)</f>
        <v>#REF!</v>
      </c>
      <c r="AC25" s="30" t="e">
        <f>VLOOKUP($B25,#REF!,COLUMN(AD26)-2,FALSE)</f>
        <v>#REF!</v>
      </c>
      <c r="AD25" s="31" t="e">
        <f>VLOOKUP($B25,#REF!,COLUMN(AE26)-2,FALSE)</f>
        <v>#REF!</v>
      </c>
      <c r="AE25" s="33" t="e">
        <f>VLOOKUP($B25,#REF!,COLUMN(AF26)-2,FALSE)</f>
        <v>#REF!</v>
      </c>
      <c r="AF25" s="29" t="e">
        <f>VLOOKUP($B25,#REF!,COLUMN(AG26)-2,FALSE)</f>
        <v>#REF!</v>
      </c>
      <c r="AG25" s="29" t="e">
        <f>VLOOKUP($B25,#REF!,COLUMN(AH26)-2,FALSE)</f>
        <v>#REF!</v>
      </c>
      <c r="AH25" s="29" t="e">
        <f>VLOOKUP($B25,#REF!,COLUMN(AI26)-2,FALSE)</f>
        <v>#REF!</v>
      </c>
    </row>
    <row r="26" spans="1:34" ht="39.950000000000003" customHeight="1">
      <c r="A26" s="34" t="s">
        <v>227</v>
      </c>
      <c r="B26" s="28" t="s">
        <v>261</v>
      </c>
      <c r="C26" s="28"/>
      <c r="D26" s="29" t="e">
        <f>VLOOKUP($B26,#REF!,COLUMN(E27)-2,FALSE)</f>
        <v>#REF!</v>
      </c>
      <c r="E26" s="30" t="e">
        <f>VLOOKUP($B26,#REF!,COLUMN(F27)-2,FALSE)</f>
        <v>#REF!</v>
      </c>
      <c r="F26" s="30" t="e">
        <f>VLOOKUP($B26,#REF!,COLUMN(G27)-2,FALSE)</f>
        <v>#REF!</v>
      </c>
      <c r="G26" s="30" t="e">
        <f>VLOOKUP($B26,#REF!,COLUMN(H27)-2,FALSE)</f>
        <v>#REF!</v>
      </c>
      <c r="H26" s="31" t="e">
        <f>VLOOKUP($B26,#REF!,COLUMN(I27)-2,FALSE)</f>
        <v>#REF!</v>
      </c>
      <c r="I26" s="32" t="e">
        <f>VLOOKUP($B26,#REF!,COLUMN(J27)-2,FALSE)</f>
        <v>#REF!</v>
      </c>
      <c r="J26" s="33" t="e">
        <f>VLOOKUP($B26,#REF!,COLUMN(K27)-2,FALSE)</f>
        <v>#REF!</v>
      </c>
      <c r="K26" s="31" t="e">
        <f>VLOOKUP($B26,#REF!,COLUMN(L27)-2,FALSE)</f>
        <v>#REF!</v>
      </c>
      <c r="L26" s="32" t="e">
        <f>VLOOKUP($B26,#REF!,COLUMN(M27)-2,FALSE)</f>
        <v>#REF!</v>
      </c>
      <c r="M26" s="33" t="e">
        <f>VLOOKUP($B26,#REF!,COLUMN(N27)-2,FALSE)</f>
        <v>#REF!</v>
      </c>
      <c r="N26" s="31" t="e">
        <f>VLOOKUP($B26,#REF!,COLUMN(O27)-2,FALSE)</f>
        <v>#REF!</v>
      </c>
      <c r="O26" s="32" t="e">
        <f>VLOOKUP($B26,#REF!,COLUMN(P27)-2,FALSE)</f>
        <v>#REF!</v>
      </c>
      <c r="P26" s="33" t="e">
        <f>VLOOKUP($B26,#REF!,COLUMN(Q27)-2,FALSE)</f>
        <v>#REF!</v>
      </c>
      <c r="Q26" s="31" t="e">
        <f>VLOOKUP($B26,#REF!,COLUMN(R27)-2,FALSE)</f>
        <v>#REF!</v>
      </c>
      <c r="R26" s="32" t="e">
        <f>VLOOKUP($B26,#REF!,COLUMN(S27)-2,FALSE)</f>
        <v>#REF!</v>
      </c>
      <c r="S26" s="32" t="e">
        <f>VLOOKUP($B26,#REF!,COLUMN(T27)-2,FALSE)</f>
        <v>#REF!</v>
      </c>
      <c r="T26" s="32" t="e">
        <f>VLOOKUP($B26,#REF!,COLUMN(U27)-2,FALSE)</f>
        <v>#REF!</v>
      </c>
      <c r="U26" s="32" t="e">
        <f>VLOOKUP($B26,#REF!,COLUMN(V27)-2,FALSE)</f>
        <v>#REF!</v>
      </c>
      <c r="V26" s="32" t="e">
        <f>VLOOKUP($B26,#REF!,COLUMN(W27)-2,FALSE)</f>
        <v>#REF!</v>
      </c>
      <c r="W26" s="32" t="e">
        <f>VLOOKUP($B26,#REF!,COLUMN(X27)-2,FALSE)</f>
        <v>#REF!</v>
      </c>
      <c r="X26" s="32" t="e">
        <f>VLOOKUP($B26,#REF!,COLUMN(Y27)-2,FALSE)</f>
        <v>#REF!</v>
      </c>
      <c r="Y26" s="32" t="e">
        <f>VLOOKUP($B26,#REF!,COLUMN(Z27)-2,FALSE)</f>
        <v>#REF!</v>
      </c>
      <c r="Z26" s="32" t="e">
        <f>VLOOKUP($B26,#REF!,COLUMN(AA27)-2,FALSE)</f>
        <v>#REF!</v>
      </c>
      <c r="AA26" s="32" t="e">
        <f>VLOOKUP($B26,#REF!,COLUMN(AB27)-2,FALSE)</f>
        <v>#REF!</v>
      </c>
      <c r="AB26" s="33" t="e">
        <f>VLOOKUP($B26,#REF!,COLUMN(AC27)-2,FALSE)</f>
        <v>#REF!</v>
      </c>
      <c r="AC26" s="30" t="e">
        <f>VLOOKUP($B26,#REF!,COLUMN(AD27)-2,FALSE)</f>
        <v>#REF!</v>
      </c>
      <c r="AD26" s="31" t="e">
        <f>VLOOKUP($B26,#REF!,COLUMN(AE27)-2,FALSE)</f>
        <v>#REF!</v>
      </c>
      <c r="AE26" s="33" t="e">
        <f>VLOOKUP($B26,#REF!,COLUMN(AF27)-2,FALSE)</f>
        <v>#REF!</v>
      </c>
      <c r="AF26" s="29" t="e">
        <f>VLOOKUP($B26,#REF!,COLUMN(AG27)-2,FALSE)</f>
        <v>#REF!</v>
      </c>
      <c r="AG26" s="29" t="e">
        <f>VLOOKUP($B26,#REF!,COLUMN(AH27)-2,FALSE)</f>
        <v>#REF!</v>
      </c>
      <c r="AH26" s="29" t="e">
        <f>VLOOKUP($B26,#REF!,COLUMN(AI27)-2,FALSE)</f>
        <v>#REF!</v>
      </c>
    </row>
    <row r="27" spans="1:34" ht="39.950000000000003" customHeight="1">
      <c r="A27" s="34" t="s">
        <v>227</v>
      </c>
      <c r="B27" s="28" t="s">
        <v>262</v>
      </c>
      <c r="C27" s="28"/>
      <c r="D27" s="29" t="e">
        <f>VLOOKUP($B27,#REF!,COLUMN(E28)-2,FALSE)</f>
        <v>#REF!</v>
      </c>
      <c r="E27" s="30" t="e">
        <f>VLOOKUP($B27,#REF!,COLUMN(F28)-2,FALSE)</f>
        <v>#REF!</v>
      </c>
      <c r="F27" s="30" t="e">
        <f>VLOOKUP($B27,#REF!,COLUMN(G28)-2,FALSE)</f>
        <v>#REF!</v>
      </c>
      <c r="G27" s="30" t="e">
        <f>VLOOKUP($B27,#REF!,COLUMN(H28)-2,FALSE)</f>
        <v>#REF!</v>
      </c>
      <c r="H27" s="31" t="e">
        <f>VLOOKUP($B27,#REF!,COLUMN(I28)-2,FALSE)</f>
        <v>#REF!</v>
      </c>
      <c r="I27" s="32" t="e">
        <f>VLOOKUP($B27,#REF!,COLUMN(J28)-2,FALSE)</f>
        <v>#REF!</v>
      </c>
      <c r="J27" s="33" t="e">
        <f>VLOOKUP($B27,#REF!,COLUMN(K28)-2,FALSE)</f>
        <v>#REF!</v>
      </c>
      <c r="K27" s="31" t="e">
        <f>VLOOKUP($B27,#REF!,COLUMN(L28)-2,FALSE)</f>
        <v>#REF!</v>
      </c>
      <c r="L27" s="32" t="e">
        <f>VLOOKUP($B27,#REF!,COLUMN(M28)-2,FALSE)</f>
        <v>#REF!</v>
      </c>
      <c r="M27" s="33" t="e">
        <f>VLOOKUP($B27,#REF!,COLUMN(N28)-2,FALSE)</f>
        <v>#REF!</v>
      </c>
      <c r="N27" s="31" t="e">
        <f>VLOOKUP($B27,#REF!,COLUMN(O28)-2,FALSE)</f>
        <v>#REF!</v>
      </c>
      <c r="O27" s="32" t="e">
        <f>VLOOKUP($B27,#REF!,COLUMN(P28)-2,FALSE)</f>
        <v>#REF!</v>
      </c>
      <c r="P27" s="33" t="e">
        <f>VLOOKUP($B27,#REF!,COLUMN(Q28)-2,FALSE)</f>
        <v>#REF!</v>
      </c>
      <c r="Q27" s="31" t="e">
        <f>VLOOKUP($B27,#REF!,COLUMN(R28)-2,FALSE)</f>
        <v>#REF!</v>
      </c>
      <c r="R27" s="32" t="e">
        <f>VLOOKUP($B27,#REF!,COLUMN(S28)-2,FALSE)</f>
        <v>#REF!</v>
      </c>
      <c r="S27" s="32" t="e">
        <f>VLOOKUP($B27,#REF!,COLUMN(T28)-2,FALSE)</f>
        <v>#REF!</v>
      </c>
      <c r="T27" s="32" t="e">
        <f>VLOOKUP($B27,#REF!,COLUMN(U28)-2,FALSE)</f>
        <v>#REF!</v>
      </c>
      <c r="U27" s="32" t="e">
        <f>VLOOKUP($B27,#REF!,COLUMN(V28)-2,FALSE)</f>
        <v>#REF!</v>
      </c>
      <c r="V27" s="32" t="e">
        <f>VLOOKUP($B27,#REF!,COLUMN(W28)-2,FALSE)</f>
        <v>#REF!</v>
      </c>
      <c r="W27" s="32" t="e">
        <f>VLOOKUP($B27,#REF!,COLUMN(X28)-2,FALSE)</f>
        <v>#REF!</v>
      </c>
      <c r="X27" s="32" t="e">
        <f>VLOOKUP($B27,#REF!,COLUMN(Y28)-2,FALSE)</f>
        <v>#REF!</v>
      </c>
      <c r="Y27" s="32" t="e">
        <f>VLOOKUP($B27,#REF!,COLUMN(Z28)-2,FALSE)</f>
        <v>#REF!</v>
      </c>
      <c r="Z27" s="32" t="e">
        <f>VLOOKUP($B27,#REF!,COLUMN(AA28)-2,FALSE)</f>
        <v>#REF!</v>
      </c>
      <c r="AA27" s="32" t="e">
        <f>VLOOKUP($B27,#REF!,COLUMN(AB28)-2,FALSE)</f>
        <v>#REF!</v>
      </c>
      <c r="AB27" s="33" t="e">
        <f>VLOOKUP($B27,#REF!,COLUMN(AC28)-2,FALSE)</f>
        <v>#REF!</v>
      </c>
      <c r="AC27" s="30" t="e">
        <f>VLOOKUP($B27,#REF!,COLUMN(AD28)-2,FALSE)</f>
        <v>#REF!</v>
      </c>
      <c r="AD27" s="31" t="e">
        <f>VLOOKUP($B27,#REF!,COLUMN(AE28)-2,FALSE)</f>
        <v>#REF!</v>
      </c>
      <c r="AE27" s="33" t="e">
        <f>VLOOKUP($B27,#REF!,COLUMN(AF28)-2,FALSE)</f>
        <v>#REF!</v>
      </c>
      <c r="AF27" s="29" t="e">
        <f>VLOOKUP($B27,#REF!,COLUMN(AG28)-2,FALSE)</f>
        <v>#REF!</v>
      </c>
      <c r="AG27" s="29" t="e">
        <f>VLOOKUP($B27,#REF!,COLUMN(AH28)-2,FALSE)</f>
        <v>#REF!</v>
      </c>
      <c r="AH27" s="29" t="e">
        <f>VLOOKUP($B27,#REF!,COLUMN(AI28)-2,FALSE)</f>
        <v>#REF!</v>
      </c>
    </row>
    <row r="28" spans="1:34" ht="39.950000000000003" customHeight="1">
      <c r="A28" s="34" t="s">
        <v>227</v>
      </c>
      <c r="B28" s="28" t="s">
        <v>263</v>
      </c>
      <c r="C28" s="28"/>
      <c r="D28" s="29" t="e">
        <f>VLOOKUP($B28,#REF!,COLUMN(E29)-2,FALSE)</f>
        <v>#REF!</v>
      </c>
      <c r="E28" s="30" t="e">
        <f>VLOOKUP($B28,#REF!,COLUMN(F29)-2,FALSE)</f>
        <v>#REF!</v>
      </c>
      <c r="F28" s="30" t="e">
        <f>VLOOKUP($B28,#REF!,COLUMN(G29)-2,FALSE)</f>
        <v>#REF!</v>
      </c>
      <c r="G28" s="30" t="e">
        <f>VLOOKUP($B28,#REF!,COLUMN(H29)-2,FALSE)</f>
        <v>#REF!</v>
      </c>
      <c r="H28" s="31" t="e">
        <f>VLOOKUP($B28,#REF!,COLUMN(I29)-2,FALSE)</f>
        <v>#REF!</v>
      </c>
      <c r="I28" s="32" t="e">
        <f>VLOOKUP($B28,#REF!,COLUMN(J29)-2,FALSE)</f>
        <v>#REF!</v>
      </c>
      <c r="J28" s="33" t="e">
        <f>VLOOKUP($B28,#REF!,COLUMN(K29)-2,FALSE)</f>
        <v>#REF!</v>
      </c>
      <c r="K28" s="31" t="e">
        <f>VLOOKUP($B28,#REF!,COLUMN(L29)-2,FALSE)</f>
        <v>#REF!</v>
      </c>
      <c r="L28" s="32" t="e">
        <f>VLOOKUP($B28,#REF!,COLUMN(M29)-2,FALSE)</f>
        <v>#REF!</v>
      </c>
      <c r="M28" s="33" t="e">
        <f>VLOOKUP($B28,#REF!,COLUMN(N29)-2,FALSE)</f>
        <v>#REF!</v>
      </c>
      <c r="N28" s="31" t="e">
        <f>VLOOKUP($B28,#REF!,COLUMN(O29)-2,FALSE)</f>
        <v>#REF!</v>
      </c>
      <c r="O28" s="32" t="e">
        <f>VLOOKUP($B28,#REF!,COLUMN(P29)-2,FALSE)</f>
        <v>#REF!</v>
      </c>
      <c r="P28" s="33" t="e">
        <f>VLOOKUP($B28,#REF!,COLUMN(Q29)-2,FALSE)</f>
        <v>#REF!</v>
      </c>
      <c r="Q28" s="31" t="e">
        <f>VLOOKUP($B28,#REF!,COLUMN(R29)-2,FALSE)</f>
        <v>#REF!</v>
      </c>
      <c r="R28" s="32" t="e">
        <f>VLOOKUP($B28,#REF!,COLUMN(S29)-2,FALSE)</f>
        <v>#REF!</v>
      </c>
      <c r="S28" s="32" t="e">
        <f>VLOOKUP($B28,#REF!,COLUMN(T29)-2,FALSE)</f>
        <v>#REF!</v>
      </c>
      <c r="T28" s="32" t="e">
        <f>VLOOKUP($B28,#REF!,COLUMN(U29)-2,FALSE)</f>
        <v>#REF!</v>
      </c>
      <c r="U28" s="32" t="e">
        <f>VLOOKUP($B28,#REF!,COLUMN(V29)-2,FALSE)</f>
        <v>#REF!</v>
      </c>
      <c r="V28" s="32" t="e">
        <f>VLOOKUP($B28,#REF!,COLUMN(W29)-2,FALSE)</f>
        <v>#REF!</v>
      </c>
      <c r="W28" s="32" t="e">
        <f>VLOOKUP($B28,#REF!,COLUMN(X29)-2,FALSE)</f>
        <v>#REF!</v>
      </c>
      <c r="X28" s="32" t="e">
        <f>VLOOKUP($B28,#REF!,COLUMN(Y29)-2,FALSE)</f>
        <v>#REF!</v>
      </c>
      <c r="Y28" s="32" t="e">
        <f>VLOOKUP($B28,#REF!,COLUMN(Z29)-2,FALSE)</f>
        <v>#REF!</v>
      </c>
      <c r="Z28" s="32" t="e">
        <f>VLOOKUP($B28,#REF!,COLUMN(AA29)-2,FALSE)</f>
        <v>#REF!</v>
      </c>
      <c r="AA28" s="32" t="e">
        <f>VLOOKUP($B28,#REF!,COLUMN(AB29)-2,FALSE)</f>
        <v>#REF!</v>
      </c>
      <c r="AB28" s="33" t="e">
        <f>VLOOKUP($B28,#REF!,COLUMN(AC29)-2,FALSE)</f>
        <v>#REF!</v>
      </c>
      <c r="AC28" s="30" t="e">
        <f>VLOOKUP($B28,#REF!,COLUMN(AD29)-2,FALSE)</f>
        <v>#REF!</v>
      </c>
      <c r="AD28" s="31" t="e">
        <f>VLOOKUP($B28,#REF!,COLUMN(AE29)-2,FALSE)</f>
        <v>#REF!</v>
      </c>
      <c r="AE28" s="33" t="e">
        <f>VLOOKUP($B28,#REF!,COLUMN(AF29)-2,FALSE)</f>
        <v>#REF!</v>
      </c>
      <c r="AF28" s="29" t="e">
        <f>VLOOKUP($B28,#REF!,COLUMN(AG29)-2,FALSE)</f>
        <v>#REF!</v>
      </c>
      <c r="AG28" s="29" t="e">
        <f>VLOOKUP($B28,#REF!,COLUMN(AH29)-2,FALSE)</f>
        <v>#REF!</v>
      </c>
      <c r="AH28" s="29" t="e">
        <f>VLOOKUP($B28,#REF!,COLUMN(AI29)-2,FALSE)</f>
        <v>#REF!</v>
      </c>
    </row>
    <row r="29" spans="1:34" ht="39.950000000000003" customHeight="1">
      <c r="A29" s="34" t="s">
        <v>227</v>
      </c>
      <c r="B29" s="28" t="s">
        <v>232</v>
      </c>
      <c r="C29" s="28"/>
      <c r="D29" s="29" t="e">
        <f>VLOOKUP($B29,#REF!,COLUMN(E30)-2,FALSE)</f>
        <v>#REF!</v>
      </c>
      <c r="E29" s="30" t="e">
        <f>VLOOKUP($B29,#REF!,COLUMN(F30)-2,FALSE)</f>
        <v>#REF!</v>
      </c>
      <c r="F29" s="30" t="e">
        <f>VLOOKUP($B29,#REF!,COLUMN(G30)-2,FALSE)</f>
        <v>#REF!</v>
      </c>
      <c r="G29" s="30" t="e">
        <f>VLOOKUP($B29,#REF!,COLUMN(H30)-2,FALSE)</f>
        <v>#REF!</v>
      </c>
      <c r="H29" s="31" t="e">
        <f>VLOOKUP($B29,#REF!,COLUMN(I30)-2,FALSE)</f>
        <v>#REF!</v>
      </c>
      <c r="I29" s="32" t="e">
        <f>VLOOKUP($B29,#REF!,COLUMN(J30)-2,FALSE)</f>
        <v>#REF!</v>
      </c>
      <c r="J29" s="33" t="e">
        <f>VLOOKUP($B29,#REF!,COLUMN(K30)-2,FALSE)</f>
        <v>#REF!</v>
      </c>
      <c r="K29" s="31" t="e">
        <f>VLOOKUP($B29,#REF!,COLUMN(L30)-2,FALSE)</f>
        <v>#REF!</v>
      </c>
      <c r="L29" s="32" t="e">
        <f>VLOOKUP($B29,#REF!,COLUMN(M30)-2,FALSE)</f>
        <v>#REF!</v>
      </c>
      <c r="M29" s="33" t="e">
        <f>VLOOKUP($B29,#REF!,COLUMN(N30)-2,FALSE)</f>
        <v>#REF!</v>
      </c>
      <c r="N29" s="31" t="e">
        <f>VLOOKUP($B29,#REF!,COLUMN(O30)-2,FALSE)</f>
        <v>#REF!</v>
      </c>
      <c r="O29" s="32" t="e">
        <f>VLOOKUP($B29,#REF!,COLUMN(P30)-2,FALSE)</f>
        <v>#REF!</v>
      </c>
      <c r="P29" s="33" t="e">
        <f>VLOOKUP($B29,#REF!,COLUMN(Q30)-2,FALSE)</f>
        <v>#REF!</v>
      </c>
      <c r="Q29" s="31" t="e">
        <f>VLOOKUP($B29,#REF!,COLUMN(R30)-2,FALSE)</f>
        <v>#REF!</v>
      </c>
      <c r="R29" s="32" t="e">
        <f>VLOOKUP($B29,#REF!,COLUMN(S30)-2,FALSE)</f>
        <v>#REF!</v>
      </c>
      <c r="S29" s="32" t="e">
        <f>VLOOKUP($B29,#REF!,COLUMN(T30)-2,FALSE)</f>
        <v>#REF!</v>
      </c>
      <c r="T29" s="32" t="e">
        <f>VLOOKUP($B29,#REF!,COLUMN(U30)-2,FALSE)</f>
        <v>#REF!</v>
      </c>
      <c r="U29" s="32" t="e">
        <f>VLOOKUP($B29,#REF!,COLUMN(V30)-2,FALSE)</f>
        <v>#REF!</v>
      </c>
      <c r="V29" s="32" t="e">
        <f>VLOOKUP($B29,#REF!,COLUMN(W30)-2,FALSE)</f>
        <v>#REF!</v>
      </c>
      <c r="W29" s="32" t="e">
        <f>VLOOKUP($B29,#REF!,COLUMN(X30)-2,FALSE)</f>
        <v>#REF!</v>
      </c>
      <c r="X29" s="32" t="e">
        <f>VLOOKUP($B29,#REF!,COLUMN(Y30)-2,FALSE)</f>
        <v>#REF!</v>
      </c>
      <c r="Y29" s="32" t="e">
        <f>VLOOKUP($B29,#REF!,COLUMN(Z30)-2,FALSE)</f>
        <v>#REF!</v>
      </c>
      <c r="Z29" s="32" t="e">
        <f>VLOOKUP($B29,#REF!,COLUMN(AA30)-2,FALSE)</f>
        <v>#REF!</v>
      </c>
      <c r="AA29" s="32" t="e">
        <f>VLOOKUP($B29,#REF!,COLUMN(AB30)-2,FALSE)</f>
        <v>#REF!</v>
      </c>
      <c r="AB29" s="33" t="e">
        <f>VLOOKUP($B29,#REF!,COLUMN(AC30)-2,FALSE)</f>
        <v>#REF!</v>
      </c>
      <c r="AC29" s="30" t="e">
        <f>VLOOKUP($B29,#REF!,COLUMN(AD30)-2,FALSE)</f>
        <v>#REF!</v>
      </c>
      <c r="AD29" s="31" t="e">
        <f>VLOOKUP($B29,#REF!,COLUMN(AE30)-2,FALSE)</f>
        <v>#REF!</v>
      </c>
      <c r="AE29" s="33" t="e">
        <f>VLOOKUP($B29,#REF!,COLUMN(AF30)-2,FALSE)</f>
        <v>#REF!</v>
      </c>
      <c r="AF29" s="29" t="e">
        <f>VLOOKUP($B29,#REF!,COLUMN(AG30)-2,FALSE)</f>
        <v>#REF!</v>
      </c>
      <c r="AG29" s="29" t="e">
        <f>VLOOKUP($B29,#REF!,COLUMN(AH30)-2,FALSE)</f>
        <v>#REF!</v>
      </c>
      <c r="AH29" s="29" t="e">
        <f>VLOOKUP($B29,#REF!,COLUMN(AI30)-2,FALSE)</f>
        <v>#REF!</v>
      </c>
    </row>
    <row r="30" spans="1:34" ht="39.950000000000003" customHeight="1">
      <c r="A30" s="34" t="s">
        <v>227</v>
      </c>
      <c r="B30" s="28" t="s">
        <v>264</v>
      </c>
      <c r="C30" s="28"/>
      <c r="D30" s="29" t="e">
        <f>VLOOKUP($B30,#REF!,COLUMN(E31)-2,FALSE)</f>
        <v>#REF!</v>
      </c>
      <c r="E30" s="30" t="e">
        <f>VLOOKUP($B30,#REF!,COLUMN(F31)-2,FALSE)</f>
        <v>#REF!</v>
      </c>
      <c r="F30" s="30" t="e">
        <f>VLOOKUP($B30,#REF!,COLUMN(G31)-2,FALSE)</f>
        <v>#REF!</v>
      </c>
      <c r="G30" s="30" t="e">
        <f>VLOOKUP($B30,#REF!,COLUMN(H31)-2,FALSE)</f>
        <v>#REF!</v>
      </c>
      <c r="H30" s="31" t="e">
        <f>VLOOKUP($B30,#REF!,COLUMN(I31)-2,FALSE)</f>
        <v>#REF!</v>
      </c>
      <c r="I30" s="32" t="e">
        <f>VLOOKUP($B30,#REF!,COLUMN(J31)-2,FALSE)</f>
        <v>#REF!</v>
      </c>
      <c r="J30" s="33" t="e">
        <f>VLOOKUP($B30,#REF!,COLUMN(K31)-2,FALSE)</f>
        <v>#REF!</v>
      </c>
      <c r="K30" s="31" t="e">
        <f>VLOOKUP($B30,#REF!,COLUMN(L31)-2,FALSE)</f>
        <v>#REF!</v>
      </c>
      <c r="L30" s="32" t="e">
        <f>VLOOKUP($B30,#REF!,COLUMN(M31)-2,FALSE)</f>
        <v>#REF!</v>
      </c>
      <c r="M30" s="33" t="e">
        <f>VLOOKUP($B30,#REF!,COLUMN(N31)-2,FALSE)</f>
        <v>#REF!</v>
      </c>
      <c r="N30" s="31" t="e">
        <f>VLOOKUP($B30,#REF!,COLUMN(O31)-2,FALSE)</f>
        <v>#REF!</v>
      </c>
      <c r="O30" s="32" t="e">
        <f>VLOOKUP($B30,#REF!,COLUMN(P31)-2,FALSE)</f>
        <v>#REF!</v>
      </c>
      <c r="P30" s="33" t="e">
        <f>VLOOKUP($B30,#REF!,COLUMN(Q31)-2,FALSE)</f>
        <v>#REF!</v>
      </c>
      <c r="Q30" s="31" t="e">
        <f>VLOOKUP($B30,#REF!,COLUMN(R31)-2,FALSE)</f>
        <v>#REF!</v>
      </c>
      <c r="R30" s="32" t="e">
        <f>VLOOKUP($B30,#REF!,COLUMN(S31)-2,FALSE)</f>
        <v>#REF!</v>
      </c>
      <c r="S30" s="32" t="e">
        <f>VLOOKUP($B30,#REF!,COLUMN(T31)-2,FALSE)</f>
        <v>#REF!</v>
      </c>
      <c r="T30" s="32" t="e">
        <f>VLOOKUP($B30,#REF!,COLUMN(U31)-2,FALSE)</f>
        <v>#REF!</v>
      </c>
      <c r="U30" s="32" t="e">
        <f>VLOOKUP($B30,#REF!,COLUMN(V31)-2,FALSE)</f>
        <v>#REF!</v>
      </c>
      <c r="V30" s="32" t="e">
        <f>VLOOKUP($B30,#REF!,COLUMN(W31)-2,FALSE)</f>
        <v>#REF!</v>
      </c>
      <c r="W30" s="32" t="e">
        <f>VLOOKUP($B30,#REF!,COLUMN(X31)-2,FALSE)</f>
        <v>#REF!</v>
      </c>
      <c r="X30" s="32" t="e">
        <f>VLOOKUP($B30,#REF!,COLUMN(Y31)-2,FALSE)</f>
        <v>#REF!</v>
      </c>
      <c r="Y30" s="32" t="e">
        <f>VLOOKUP($B30,#REF!,COLUMN(Z31)-2,FALSE)</f>
        <v>#REF!</v>
      </c>
      <c r="Z30" s="32" t="e">
        <f>VLOOKUP($B30,#REF!,COLUMN(AA31)-2,FALSE)</f>
        <v>#REF!</v>
      </c>
      <c r="AA30" s="32" t="e">
        <f>VLOOKUP($B30,#REF!,COLUMN(AB31)-2,FALSE)</f>
        <v>#REF!</v>
      </c>
      <c r="AB30" s="33" t="e">
        <f>VLOOKUP($B30,#REF!,COLUMN(AC31)-2,FALSE)</f>
        <v>#REF!</v>
      </c>
      <c r="AC30" s="30" t="e">
        <f>VLOOKUP($B30,#REF!,COLUMN(AD31)-2,FALSE)</f>
        <v>#REF!</v>
      </c>
      <c r="AD30" s="31" t="e">
        <f>VLOOKUP($B30,#REF!,COLUMN(AE31)-2,FALSE)</f>
        <v>#REF!</v>
      </c>
      <c r="AE30" s="33" t="e">
        <f>VLOOKUP($B30,#REF!,COLUMN(AF31)-2,FALSE)</f>
        <v>#REF!</v>
      </c>
      <c r="AF30" s="29" t="e">
        <f>VLOOKUP($B30,#REF!,COLUMN(AG31)-2,FALSE)</f>
        <v>#REF!</v>
      </c>
      <c r="AG30" s="29" t="e">
        <f>VLOOKUP($B30,#REF!,COLUMN(AH31)-2,FALSE)</f>
        <v>#REF!</v>
      </c>
      <c r="AH30" s="29" t="e">
        <f>VLOOKUP($B30,#REF!,COLUMN(AI31)-2,FALSE)</f>
        <v>#REF!</v>
      </c>
    </row>
    <row r="31" spans="1:34" ht="39.950000000000003" customHeight="1">
      <c r="A31" s="34" t="s">
        <v>227</v>
      </c>
      <c r="B31" s="28" t="s">
        <v>234</v>
      </c>
      <c r="C31" s="28"/>
      <c r="D31" s="29" t="e">
        <f>VLOOKUP($B31,#REF!,COLUMN(E32)-2,FALSE)</f>
        <v>#REF!</v>
      </c>
      <c r="E31" s="30" t="e">
        <f>VLOOKUP($B31,#REF!,COLUMN(F32)-2,FALSE)</f>
        <v>#REF!</v>
      </c>
      <c r="F31" s="30" t="e">
        <f>VLOOKUP($B31,#REF!,COLUMN(G32)-2,FALSE)</f>
        <v>#REF!</v>
      </c>
      <c r="G31" s="30" t="e">
        <f>VLOOKUP($B31,#REF!,COLUMN(H32)-2,FALSE)</f>
        <v>#REF!</v>
      </c>
      <c r="H31" s="31" t="e">
        <f>VLOOKUP($B31,#REF!,COLUMN(I32)-2,FALSE)</f>
        <v>#REF!</v>
      </c>
      <c r="I31" s="32" t="e">
        <f>VLOOKUP($B31,#REF!,COLUMN(J32)-2,FALSE)</f>
        <v>#REF!</v>
      </c>
      <c r="J31" s="33" t="e">
        <f>VLOOKUP($B31,#REF!,COLUMN(K32)-2,FALSE)</f>
        <v>#REF!</v>
      </c>
      <c r="K31" s="31" t="e">
        <f>VLOOKUP($B31,#REF!,COLUMN(L32)-2,FALSE)</f>
        <v>#REF!</v>
      </c>
      <c r="L31" s="32" t="e">
        <f>VLOOKUP($B31,#REF!,COLUMN(M32)-2,FALSE)</f>
        <v>#REF!</v>
      </c>
      <c r="M31" s="33" t="e">
        <f>VLOOKUP($B31,#REF!,COLUMN(N32)-2,FALSE)</f>
        <v>#REF!</v>
      </c>
      <c r="N31" s="31" t="e">
        <f>VLOOKUP($B31,#REF!,COLUMN(O32)-2,FALSE)</f>
        <v>#REF!</v>
      </c>
      <c r="O31" s="32" t="e">
        <f>VLOOKUP($B31,#REF!,COLUMN(P32)-2,FALSE)</f>
        <v>#REF!</v>
      </c>
      <c r="P31" s="33" t="e">
        <f>VLOOKUP($B31,#REF!,COLUMN(Q32)-2,FALSE)</f>
        <v>#REF!</v>
      </c>
      <c r="Q31" s="31" t="e">
        <f>VLOOKUP($B31,#REF!,COLUMN(R32)-2,FALSE)</f>
        <v>#REF!</v>
      </c>
      <c r="R31" s="32" t="e">
        <f>VLOOKUP($B31,#REF!,COLUMN(S32)-2,FALSE)</f>
        <v>#REF!</v>
      </c>
      <c r="S31" s="32" t="e">
        <f>VLOOKUP($B31,#REF!,COLUMN(T32)-2,FALSE)</f>
        <v>#REF!</v>
      </c>
      <c r="T31" s="32" t="e">
        <f>VLOOKUP($B31,#REF!,COLUMN(U32)-2,FALSE)</f>
        <v>#REF!</v>
      </c>
      <c r="U31" s="32" t="e">
        <f>VLOOKUP($B31,#REF!,COLUMN(V32)-2,FALSE)</f>
        <v>#REF!</v>
      </c>
      <c r="V31" s="32" t="e">
        <f>VLOOKUP($B31,#REF!,COLUMN(W32)-2,FALSE)</f>
        <v>#REF!</v>
      </c>
      <c r="W31" s="32" t="e">
        <f>VLOOKUP($B31,#REF!,COLUMN(X32)-2,FALSE)</f>
        <v>#REF!</v>
      </c>
      <c r="X31" s="32" t="e">
        <f>VLOOKUP($B31,#REF!,COLUMN(Y32)-2,FALSE)</f>
        <v>#REF!</v>
      </c>
      <c r="Y31" s="32" t="e">
        <f>VLOOKUP($B31,#REF!,COLUMN(Z32)-2,FALSE)</f>
        <v>#REF!</v>
      </c>
      <c r="Z31" s="32" t="e">
        <f>VLOOKUP($B31,#REF!,COLUMN(AA32)-2,FALSE)</f>
        <v>#REF!</v>
      </c>
      <c r="AA31" s="32" t="e">
        <f>VLOOKUP($B31,#REF!,COLUMN(AB32)-2,FALSE)</f>
        <v>#REF!</v>
      </c>
      <c r="AB31" s="33" t="e">
        <f>VLOOKUP($B31,#REF!,COLUMN(AC32)-2,FALSE)</f>
        <v>#REF!</v>
      </c>
      <c r="AC31" s="30" t="e">
        <f>VLOOKUP($B31,#REF!,COLUMN(AD32)-2,FALSE)</f>
        <v>#REF!</v>
      </c>
      <c r="AD31" s="31" t="e">
        <f>VLOOKUP($B31,#REF!,COLUMN(AE32)-2,FALSE)</f>
        <v>#REF!</v>
      </c>
      <c r="AE31" s="33" t="e">
        <f>VLOOKUP($B31,#REF!,COLUMN(AF32)-2,FALSE)</f>
        <v>#REF!</v>
      </c>
      <c r="AF31" s="29" t="e">
        <f>VLOOKUP($B31,#REF!,COLUMN(AG32)-2,FALSE)</f>
        <v>#REF!</v>
      </c>
      <c r="AG31" s="29" t="e">
        <f>VLOOKUP($B31,#REF!,COLUMN(AH32)-2,FALSE)</f>
        <v>#REF!</v>
      </c>
      <c r="AH31" s="29" t="e">
        <f>VLOOKUP($B31,#REF!,COLUMN(AI32)-2,FALSE)</f>
        <v>#REF!</v>
      </c>
    </row>
    <row r="32" spans="1:34" ht="39.950000000000003" customHeight="1">
      <c r="A32" s="34" t="s">
        <v>227</v>
      </c>
      <c r="B32" s="28" t="s">
        <v>235</v>
      </c>
      <c r="C32" s="28"/>
      <c r="D32" s="29" t="e">
        <f>VLOOKUP($B32,#REF!,COLUMN(E33)-2,FALSE)</f>
        <v>#REF!</v>
      </c>
      <c r="E32" s="30" t="e">
        <f>VLOOKUP($B32,#REF!,COLUMN(F33)-2,FALSE)</f>
        <v>#REF!</v>
      </c>
      <c r="F32" s="30" t="e">
        <f>VLOOKUP($B32,#REF!,COLUMN(G33)-2,FALSE)</f>
        <v>#REF!</v>
      </c>
      <c r="G32" s="30" t="e">
        <f>VLOOKUP($B32,#REF!,COLUMN(H33)-2,FALSE)</f>
        <v>#REF!</v>
      </c>
      <c r="H32" s="31" t="e">
        <f>VLOOKUP($B32,#REF!,COLUMN(I33)-2,FALSE)</f>
        <v>#REF!</v>
      </c>
      <c r="I32" s="32" t="e">
        <f>VLOOKUP($B32,#REF!,COLUMN(J33)-2,FALSE)</f>
        <v>#REF!</v>
      </c>
      <c r="J32" s="33" t="e">
        <f>VLOOKUP($B32,#REF!,COLUMN(K33)-2,FALSE)</f>
        <v>#REF!</v>
      </c>
      <c r="K32" s="31" t="e">
        <f>VLOOKUP($B32,#REF!,COLUMN(L33)-2,FALSE)</f>
        <v>#REF!</v>
      </c>
      <c r="L32" s="32" t="e">
        <f>VLOOKUP($B32,#REF!,COLUMN(M33)-2,FALSE)</f>
        <v>#REF!</v>
      </c>
      <c r="M32" s="33" t="e">
        <f>VLOOKUP($B32,#REF!,COLUMN(N33)-2,FALSE)</f>
        <v>#REF!</v>
      </c>
      <c r="N32" s="31" t="e">
        <f>VLOOKUP($B32,#REF!,COLUMN(O33)-2,FALSE)</f>
        <v>#REF!</v>
      </c>
      <c r="O32" s="32" t="e">
        <f>VLOOKUP($B32,#REF!,COLUMN(P33)-2,FALSE)</f>
        <v>#REF!</v>
      </c>
      <c r="P32" s="33" t="e">
        <f>VLOOKUP($B32,#REF!,COLUMN(Q33)-2,FALSE)</f>
        <v>#REF!</v>
      </c>
      <c r="Q32" s="31" t="e">
        <f>VLOOKUP($B32,#REF!,COLUMN(R33)-2,FALSE)</f>
        <v>#REF!</v>
      </c>
      <c r="R32" s="32" t="e">
        <f>VLOOKUP($B32,#REF!,COLUMN(S33)-2,FALSE)</f>
        <v>#REF!</v>
      </c>
      <c r="S32" s="32" t="e">
        <f>VLOOKUP($B32,#REF!,COLUMN(T33)-2,FALSE)</f>
        <v>#REF!</v>
      </c>
      <c r="T32" s="32" t="e">
        <f>VLOOKUP($B32,#REF!,COLUMN(U33)-2,FALSE)</f>
        <v>#REF!</v>
      </c>
      <c r="U32" s="32" t="e">
        <f>VLOOKUP($B32,#REF!,COLUMN(V33)-2,FALSE)</f>
        <v>#REF!</v>
      </c>
      <c r="V32" s="32" t="e">
        <f>VLOOKUP($B32,#REF!,COLUMN(W33)-2,FALSE)</f>
        <v>#REF!</v>
      </c>
      <c r="W32" s="32" t="e">
        <f>VLOOKUP($B32,#REF!,COLUMN(X33)-2,FALSE)</f>
        <v>#REF!</v>
      </c>
      <c r="X32" s="32" t="e">
        <f>VLOOKUP($B32,#REF!,COLUMN(Y33)-2,FALSE)</f>
        <v>#REF!</v>
      </c>
      <c r="Y32" s="32" t="e">
        <f>VLOOKUP($B32,#REF!,COLUMN(Z33)-2,FALSE)</f>
        <v>#REF!</v>
      </c>
      <c r="Z32" s="32" t="e">
        <f>VLOOKUP($B32,#REF!,COLUMN(AA33)-2,FALSE)</f>
        <v>#REF!</v>
      </c>
      <c r="AA32" s="32" t="e">
        <f>VLOOKUP($B32,#REF!,COLUMN(AB33)-2,FALSE)</f>
        <v>#REF!</v>
      </c>
      <c r="AB32" s="33" t="e">
        <f>VLOOKUP($B32,#REF!,COLUMN(AC33)-2,FALSE)</f>
        <v>#REF!</v>
      </c>
      <c r="AC32" s="30" t="e">
        <f>VLOOKUP($B32,#REF!,COLUMN(AD33)-2,FALSE)</f>
        <v>#REF!</v>
      </c>
      <c r="AD32" s="31" t="e">
        <f>VLOOKUP($B32,#REF!,COLUMN(AE33)-2,FALSE)</f>
        <v>#REF!</v>
      </c>
      <c r="AE32" s="33" t="e">
        <f>VLOOKUP($B32,#REF!,COLUMN(AF33)-2,FALSE)</f>
        <v>#REF!</v>
      </c>
      <c r="AF32" s="29" t="e">
        <f>VLOOKUP($B32,#REF!,COLUMN(AG33)-2,FALSE)</f>
        <v>#REF!</v>
      </c>
      <c r="AG32" s="29" t="e">
        <f>VLOOKUP($B32,#REF!,COLUMN(AH33)-2,FALSE)</f>
        <v>#REF!</v>
      </c>
      <c r="AH32" s="29" t="e">
        <f>VLOOKUP($B32,#REF!,COLUMN(AI33)-2,FALSE)</f>
        <v>#REF!</v>
      </c>
    </row>
    <row r="33" spans="1:34" ht="39.950000000000003" customHeight="1">
      <c r="A33" s="34" t="s">
        <v>227</v>
      </c>
      <c r="B33" s="28" t="s">
        <v>265</v>
      </c>
      <c r="C33" s="28"/>
      <c r="D33" s="29" t="e">
        <f>VLOOKUP($B33,#REF!,COLUMN(E34)-2,FALSE)</f>
        <v>#REF!</v>
      </c>
      <c r="E33" s="30" t="e">
        <f>VLOOKUP($B33,#REF!,COLUMN(F34)-2,FALSE)</f>
        <v>#REF!</v>
      </c>
      <c r="F33" s="30" t="e">
        <f>VLOOKUP($B33,#REF!,COLUMN(G34)-2,FALSE)</f>
        <v>#REF!</v>
      </c>
      <c r="G33" s="30" t="e">
        <f>VLOOKUP($B33,#REF!,COLUMN(H34)-2,FALSE)</f>
        <v>#REF!</v>
      </c>
      <c r="H33" s="31" t="e">
        <f>VLOOKUP($B33,#REF!,COLUMN(I34)-2,FALSE)</f>
        <v>#REF!</v>
      </c>
      <c r="I33" s="32" t="e">
        <f>VLOOKUP($B33,#REF!,COLUMN(J34)-2,FALSE)</f>
        <v>#REF!</v>
      </c>
      <c r="J33" s="33" t="e">
        <f>VLOOKUP($B33,#REF!,COLUMN(K34)-2,FALSE)</f>
        <v>#REF!</v>
      </c>
      <c r="K33" s="31" t="e">
        <f>VLOOKUP($B33,#REF!,COLUMN(L34)-2,FALSE)</f>
        <v>#REF!</v>
      </c>
      <c r="L33" s="32" t="e">
        <f>VLOOKUP($B33,#REF!,COLUMN(M34)-2,FALSE)</f>
        <v>#REF!</v>
      </c>
      <c r="M33" s="33" t="e">
        <f>VLOOKUP($B33,#REF!,COLUMN(N34)-2,FALSE)</f>
        <v>#REF!</v>
      </c>
      <c r="N33" s="31" t="e">
        <f>VLOOKUP($B33,#REF!,COLUMN(O34)-2,FALSE)</f>
        <v>#REF!</v>
      </c>
      <c r="O33" s="32" t="e">
        <f>VLOOKUP($B33,#REF!,COLUMN(P34)-2,FALSE)</f>
        <v>#REF!</v>
      </c>
      <c r="P33" s="33" t="e">
        <f>VLOOKUP($B33,#REF!,COLUMN(Q34)-2,FALSE)</f>
        <v>#REF!</v>
      </c>
      <c r="Q33" s="31" t="e">
        <f>VLOOKUP($B33,#REF!,COLUMN(R34)-2,FALSE)</f>
        <v>#REF!</v>
      </c>
      <c r="R33" s="32" t="e">
        <f>VLOOKUP($B33,#REF!,COLUMN(S34)-2,FALSE)</f>
        <v>#REF!</v>
      </c>
      <c r="S33" s="32" t="e">
        <f>VLOOKUP($B33,#REF!,COLUMN(T34)-2,FALSE)</f>
        <v>#REF!</v>
      </c>
      <c r="T33" s="32" t="e">
        <f>VLOOKUP($B33,#REF!,COLUMN(U34)-2,FALSE)</f>
        <v>#REF!</v>
      </c>
      <c r="U33" s="32" t="e">
        <f>VLOOKUP($B33,#REF!,COLUMN(V34)-2,FALSE)</f>
        <v>#REF!</v>
      </c>
      <c r="V33" s="32" t="e">
        <f>VLOOKUP($B33,#REF!,COLUMN(W34)-2,FALSE)</f>
        <v>#REF!</v>
      </c>
      <c r="W33" s="32" t="e">
        <f>VLOOKUP($B33,#REF!,COLUMN(X34)-2,FALSE)</f>
        <v>#REF!</v>
      </c>
      <c r="X33" s="32" t="e">
        <f>VLOOKUP($B33,#REF!,COLUMN(Y34)-2,FALSE)</f>
        <v>#REF!</v>
      </c>
      <c r="Y33" s="32" t="e">
        <f>VLOOKUP($B33,#REF!,COLUMN(Z34)-2,FALSE)</f>
        <v>#REF!</v>
      </c>
      <c r="Z33" s="32" t="e">
        <f>VLOOKUP($B33,#REF!,COLUMN(AA34)-2,FALSE)</f>
        <v>#REF!</v>
      </c>
      <c r="AA33" s="32" t="e">
        <f>VLOOKUP($B33,#REF!,COLUMN(AB34)-2,FALSE)</f>
        <v>#REF!</v>
      </c>
      <c r="AB33" s="33" t="e">
        <f>VLOOKUP($B33,#REF!,COLUMN(AC34)-2,FALSE)</f>
        <v>#REF!</v>
      </c>
      <c r="AC33" s="30" t="e">
        <f>VLOOKUP($B33,#REF!,COLUMN(AD34)-2,FALSE)</f>
        <v>#REF!</v>
      </c>
      <c r="AD33" s="31" t="e">
        <f>VLOOKUP($B33,#REF!,COLUMN(AE34)-2,FALSE)</f>
        <v>#REF!</v>
      </c>
      <c r="AE33" s="33" t="e">
        <f>VLOOKUP($B33,#REF!,COLUMN(AF34)-2,FALSE)</f>
        <v>#REF!</v>
      </c>
      <c r="AF33" s="29" t="e">
        <f>VLOOKUP($B33,#REF!,COLUMN(AG34)-2,FALSE)</f>
        <v>#REF!</v>
      </c>
      <c r="AG33" s="29" t="e">
        <f>VLOOKUP($B33,#REF!,COLUMN(AH34)-2,FALSE)</f>
        <v>#REF!</v>
      </c>
      <c r="AH33" s="29" t="e">
        <f>VLOOKUP($B33,#REF!,COLUMN(AI34)-2,FALSE)</f>
        <v>#REF!</v>
      </c>
    </row>
    <row r="34" spans="1:34" ht="39.950000000000003" customHeight="1">
      <c r="A34" s="34" t="s">
        <v>237</v>
      </c>
      <c r="B34" s="28" t="s">
        <v>266</v>
      </c>
      <c r="C34" s="28"/>
      <c r="D34" s="29" t="e">
        <f>VLOOKUP($B34,#REF!,COLUMN(E35)-2,FALSE)</f>
        <v>#REF!</v>
      </c>
      <c r="E34" s="30" t="e">
        <f>VLOOKUP($B34,#REF!,COLUMN(F35)-2,FALSE)</f>
        <v>#REF!</v>
      </c>
      <c r="F34" s="30" t="e">
        <f>VLOOKUP($B34,#REF!,COLUMN(G35)-2,FALSE)</f>
        <v>#REF!</v>
      </c>
      <c r="G34" s="30" t="e">
        <f>VLOOKUP($B34,#REF!,COLUMN(H35)-2,FALSE)</f>
        <v>#REF!</v>
      </c>
      <c r="H34" s="31" t="e">
        <f>VLOOKUP($B34,#REF!,COLUMN(I35)-2,FALSE)</f>
        <v>#REF!</v>
      </c>
      <c r="I34" s="32" t="e">
        <f>VLOOKUP($B34,#REF!,COLUMN(J35)-2,FALSE)</f>
        <v>#REF!</v>
      </c>
      <c r="J34" s="33" t="e">
        <f>VLOOKUP($B34,#REF!,COLUMN(K35)-2,FALSE)</f>
        <v>#REF!</v>
      </c>
      <c r="K34" s="31" t="e">
        <f>VLOOKUP($B34,#REF!,COLUMN(L35)-2,FALSE)</f>
        <v>#REF!</v>
      </c>
      <c r="L34" s="32" t="e">
        <f>VLOOKUP($B34,#REF!,COLUMN(M35)-2,FALSE)</f>
        <v>#REF!</v>
      </c>
      <c r="M34" s="33" t="e">
        <f>VLOOKUP($B34,#REF!,COLUMN(N35)-2,FALSE)</f>
        <v>#REF!</v>
      </c>
      <c r="N34" s="31" t="e">
        <f>VLOOKUP($B34,#REF!,COLUMN(O35)-2,FALSE)</f>
        <v>#REF!</v>
      </c>
      <c r="O34" s="32" t="e">
        <f>VLOOKUP($B34,#REF!,COLUMN(P35)-2,FALSE)</f>
        <v>#REF!</v>
      </c>
      <c r="P34" s="33" t="e">
        <f>VLOOKUP($B34,#REF!,COLUMN(Q35)-2,FALSE)</f>
        <v>#REF!</v>
      </c>
      <c r="Q34" s="31" t="e">
        <f>VLOOKUP($B34,#REF!,COLUMN(R35)-2,FALSE)</f>
        <v>#REF!</v>
      </c>
      <c r="R34" s="32" t="e">
        <f>VLOOKUP($B34,#REF!,COLUMN(S35)-2,FALSE)</f>
        <v>#REF!</v>
      </c>
      <c r="S34" s="32" t="e">
        <f>VLOOKUP($B34,#REF!,COLUMN(T35)-2,FALSE)</f>
        <v>#REF!</v>
      </c>
      <c r="T34" s="32" t="e">
        <f>VLOOKUP($B34,#REF!,COLUMN(U35)-2,FALSE)</f>
        <v>#REF!</v>
      </c>
      <c r="U34" s="32" t="e">
        <f>VLOOKUP($B34,#REF!,COLUMN(V35)-2,FALSE)</f>
        <v>#REF!</v>
      </c>
      <c r="V34" s="32" t="e">
        <f>VLOOKUP($B34,#REF!,COLUMN(W35)-2,FALSE)</f>
        <v>#REF!</v>
      </c>
      <c r="W34" s="32" t="e">
        <f>VLOOKUP($B34,#REF!,COLUMN(X35)-2,FALSE)</f>
        <v>#REF!</v>
      </c>
      <c r="X34" s="32" t="e">
        <f>VLOOKUP($B34,#REF!,COLUMN(Y35)-2,FALSE)</f>
        <v>#REF!</v>
      </c>
      <c r="Y34" s="32" t="e">
        <f>VLOOKUP($B34,#REF!,COLUMN(Z35)-2,FALSE)</f>
        <v>#REF!</v>
      </c>
      <c r="Z34" s="32" t="e">
        <f>VLOOKUP($B34,#REF!,COLUMN(AA35)-2,FALSE)</f>
        <v>#REF!</v>
      </c>
      <c r="AA34" s="32" t="e">
        <f>VLOOKUP($B34,#REF!,COLUMN(AB35)-2,FALSE)</f>
        <v>#REF!</v>
      </c>
      <c r="AB34" s="33" t="e">
        <f>VLOOKUP($B34,#REF!,COLUMN(AC35)-2,FALSE)</f>
        <v>#REF!</v>
      </c>
      <c r="AC34" s="30" t="e">
        <f>VLOOKUP($B34,#REF!,COLUMN(AD35)-2,FALSE)</f>
        <v>#REF!</v>
      </c>
      <c r="AD34" s="31" t="e">
        <f>VLOOKUP($B34,#REF!,COLUMN(AE35)-2,FALSE)</f>
        <v>#REF!</v>
      </c>
      <c r="AE34" s="33" t="e">
        <f>VLOOKUP($B34,#REF!,COLUMN(AF35)-2,FALSE)</f>
        <v>#REF!</v>
      </c>
      <c r="AF34" s="29" t="e">
        <f>VLOOKUP($B34,#REF!,COLUMN(AG35)-2,FALSE)</f>
        <v>#REF!</v>
      </c>
      <c r="AG34" s="29" t="e">
        <f>VLOOKUP($B34,#REF!,COLUMN(AH35)-2,FALSE)</f>
        <v>#REF!</v>
      </c>
      <c r="AH34" s="29" t="e">
        <f>VLOOKUP($B34,#REF!,COLUMN(AI35)-2,FALSE)</f>
        <v>#REF!</v>
      </c>
    </row>
    <row r="35" spans="1:34" ht="39.950000000000003" customHeight="1">
      <c r="A35" s="34" t="s">
        <v>237</v>
      </c>
      <c r="B35" s="28" t="s">
        <v>267</v>
      </c>
      <c r="C35" s="28"/>
      <c r="D35" s="29" t="e">
        <f>VLOOKUP($B35,#REF!,COLUMN(E36)-2,FALSE)</f>
        <v>#REF!</v>
      </c>
      <c r="E35" s="30" t="e">
        <f>VLOOKUP($B35,#REF!,COLUMN(F36)-2,FALSE)</f>
        <v>#REF!</v>
      </c>
      <c r="F35" s="30" t="e">
        <f>VLOOKUP($B35,#REF!,COLUMN(G36)-2,FALSE)</f>
        <v>#REF!</v>
      </c>
      <c r="G35" s="30" t="e">
        <f>VLOOKUP($B35,#REF!,COLUMN(H36)-2,FALSE)</f>
        <v>#REF!</v>
      </c>
      <c r="H35" s="31" t="e">
        <f>VLOOKUP($B35,#REF!,COLUMN(I36)-2,FALSE)</f>
        <v>#REF!</v>
      </c>
      <c r="I35" s="32" t="e">
        <f>VLOOKUP($B35,#REF!,COLUMN(J36)-2,FALSE)</f>
        <v>#REF!</v>
      </c>
      <c r="J35" s="33" t="e">
        <f>VLOOKUP($B35,#REF!,COLUMN(K36)-2,FALSE)</f>
        <v>#REF!</v>
      </c>
      <c r="K35" s="31" t="e">
        <f>VLOOKUP($B35,#REF!,COLUMN(L36)-2,FALSE)</f>
        <v>#REF!</v>
      </c>
      <c r="L35" s="32" t="e">
        <f>VLOOKUP($B35,#REF!,COLUMN(M36)-2,FALSE)</f>
        <v>#REF!</v>
      </c>
      <c r="M35" s="33" t="e">
        <f>VLOOKUP($B35,#REF!,COLUMN(N36)-2,FALSE)</f>
        <v>#REF!</v>
      </c>
      <c r="N35" s="31" t="e">
        <f>VLOOKUP($B35,#REF!,COLUMN(O36)-2,FALSE)</f>
        <v>#REF!</v>
      </c>
      <c r="O35" s="32" t="e">
        <f>VLOOKUP($B35,#REF!,COLUMN(P36)-2,FALSE)</f>
        <v>#REF!</v>
      </c>
      <c r="P35" s="33" t="e">
        <f>VLOOKUP($B35,#REF!,COLUMN(Q36)-2,FALSE)</f>
        <v>#REF!</v>
      </c>
      <c r="Q35" s="31" t="e">
        <f>VLOOKUP($B35,#REF!,COLUMN(R36)-2,FALSE)</f>
        <v>#REF!</v>
      </c>
      <c r="R35" s="32" t="e">
        <f>VLOOKUP($B35,#REF!,COLUMN(S36)-2,FALSE)</f>
        <v>#REF!</v>
      </c>
      <c r="S35" s="32" t="e">
        <f>VLOOKUP($B35,#REF!,COLUMN(T36)-2,FALSE)</f>
        <v>#REF!</v>
      </c>
      <c r="T35" s="32" t="e">
        <f>VLOOKUP($B35,#REF!,COLUMN(U36)-2,FALSE)</f>
        <v>#REF!</v>
      </c>
      <c r="U35" s="32" t="e">
        <f>VLOOKUP($B35,#REF!,COLUMN(V36)-2,FALSE)</f>
        <v>#REF!</v>
      </c>
      <c r="V35" s="32" t="e">
        <f>VLOOKUP($B35,#REF!,COLUMN(W36)-2,FALSE)</f>
        <v>#REF!</v>
      </c>
      <c r="W35" s="32" t="e">
        <f>VLOOKUP($B35,#REF!,COLUMN(X36)-2,FALSE)</f>
        <v>#REF!</v>
      </c>
      <c r="X35" s="32" t="e">
        <f>VLOOKUP($B35,#REF!,COLUMN(Y36)-2,FALSE)</f>
        <v>#REF!</v>
      </c>
      <c r="Y35" s="32" t="e">
        <f>VLOOKUP($B35,#REF!,COLUMN(Z36)-2,FALSE)</f>
        <v>#REF!</v>
      </c>
      <c r="Z35" s="32" t="e">
        <f>VLOOKUP($B35,#REF!,COLUMN(AA36)-2,FALSE)</f>
        <v>#REF!</v>
      </c>
      <c r="AA35" s="32" t="e">
        <f>VLOOKUP($B35,#REF!,COLUMN(AB36)-2,FALSE)</f>
        <v>#REF!</v>
      </c>
      <c r="AB35" s="33" t="e">
        <f>VLOOKUP($B35,#REF!,COLUMN(AC36)-2,FALSE)</f>
        <v>#REF!</v>
      </c>
      <c r="AC35" s="30" t="e">
        <f>VLOOKUP($B35,#REF!,COLUMN(AD36)-2,FALSE)</f>
        <v>#REF!</v>
      </c>
      <c r="AD35" s="31" t="e">
        <f>VLOOKUP($B35,#REF!,COLUMN(AE36)-2,FALSE)</f>
        <v>#REF!</v>
      </c>
      <c r="AE35" s="33" t="e">
        <f>VLOOKUP($B35,#REF!,COLUMN(AF36)-2,FALSE)</f>
        <v>#REF!</v>
      </c>
      <c r="AF35" s="29" t="e">
        <f>VLOOKUP($B35,#REF!,COLUMN(AG36)-2,FALSE)</f>
        <v>#REF!</v>
      </c>
      <c r="AG35" s="29" t="e">
        <f>VLOOKUP($B35,#REF!,COLUMN(AH36)-2,FALSE)</f>
        <v>#REF!</v>
      </c>
      <c r="AH35" s="29" t="e">
        <f>VLOOKUP($B35,#REF!,COLUMN(AI36)-2,FALSE)</f>
        <v>#REF!</v>
      </c>
    </row>
    <row r="36" spans="1:34" ht="39.950000000000003" customHeight="1">
      <c r="A36" s="34" t="s">
        <v>237</v>
      </c>
      <c r="B36" s="28" t="s">
        <v>268</v>
      </c>
      <c r="C36" s="28"/>
      <c r="D36" s="29" t="e">
        <f>VLOOKUP($B36,#REF!,COLUMN(E37)-2,FALSE)</f>
        <v>#REF!</v>
      </c>
      <c r="E36" s="30" t="e">
        <f>VLOOKUP($B36,#REF!,COLUMN(F37)-2,FALSE)</f>
        <v>#REF!</v>
      </c>
      <c r="F36" s="30" t="e">
        <f>VLOOKUP($B36,#REF!,COLUMN(G37)-2,FALSE)</f>
        <v>#REF!</v>
      </c>
      <c r="G36" s="30" t="e">
        <f>VLOOKUP($B36,#REF!,COLUMN(H37)-2,FALSE)</f>
        <v>#REF!</v>
      </c>
      <c r="H36" s="31" t="e">
        <f>VLOOKUP($B36,#REF!,COLUMN(I37)-2,FALSE)</f>
        <v>#REF!</v>
      </c>
      <c r="I36" s="32" t="e">
        <f>VLOOKUP($B36,#REF!,COLUMN(J37)-2,FALSE)</f>
        <v>#REF!</v>
      </c>
      <c r="J36" s="33" t="e">
        <f>VLOOKUP($B36,#REF!,COLUMN(K37)-2,FALSE)</f>
        <v>#REF!</v>
      </c>
      <c r="K36" s="31" t="e">
        <f>VLOOKUP($B36,#REF!,COLUMN(L37)-2,FALSE)</f>
        <v>#REF!</v>
      </c>
      <c r="L36" s="32" t="e">
        <f>VLOOKUP($B36,#REF!,COLUMN(M37)-2,FALSE)</f>
        <v>#REF!</v>
      </c>
      <c r="M36" s="33" t="e">
        <f>VLOOKUP($B36,#REF!,COLUMN(N37)-2,FALSE)</f>
        <v>#REF!</v>
      </c>
      <c r="N36" s="31" t="e">
        <f>VLOOKUP($B36,#REF!,COLUMN(O37)-2,FALSE)</f>
        <v>#REF!</v>
      </c>
      <c r="O36" s="32" t="e">
        <f>VLOOKUP($B36,#REF!,COLUMN(P37)-2,FALSE)</f>
        <v>#REF!</v>
      </c>
      <c r="P36" s="33" t="e">
        <f>VLOOKUP($B36,#REF!,COLUMN(Q37)-2,FALSE)</f>
        <v>#REF!</v>
      </c>
      <c r="Q36" s="31" t="e">
        <f>VLOOKUP($B36,#REF!,COLUMN(R37)-2,FALSE)</f>
        <v>#REF!</v>
      </c>
      <c r="R36" s="32" t="e">
        <f>VLOOKUP($B36,#REF!,COLUMN(S37)-2,FALSE)</f>
        <v>#REF!</v>
      </c>
      <c r="S36" s="32" t="e">
        <f>VLOOKUP($B36,#REF!,COLUMN(T37)-2,FALSE)</f>
        <v>#REF!</v>
      </c>
      <c r="T36" s="32" t="e">
        <f>VLOOKUP($B36,#REF!,COLUMN(U37)-2,FALSE)</f>
        <v>#REF!</v>
      </c>
      <c r="U36" s="32" t="e">
        <f>VLOOKUP($B36,#REF!,COLUMN(V37)-2,FALSE)</f>
        <v>#REF!</v>
      </c>
      <c r="V36" s="32" t="e">
        <f>VLOOKUP($B36,#REF!,COLUMN(W37)-2,FALSE)</f>
        <v>#REF!</v>
      </c>
      <c r="W36" s="32" t="e">
        <f>VLOOKUP($B36,#REF!,COLUMN(X37)-2,FALSE)</f>
        <v>#REF!</v>
      </c>
      <c r="X36" s="32" t="e">
        <f>VLOOKUP($B36,#REF!,COLUMN(Y37)-2,FALSE)</f>
        <v>#REF!</v>
      </c>
      <c r="Y36" s="32" t="e">
        <f>VLOOKUP($B36,#REF!,COLUMN(Z37)-2,FALSE)</f>
        <v>#REF!</v>
      </c>
      <c r="Z36" s="32" t="e">
        <f>VLOOKUP($B36,#REF!,COLUMN(AA37)-2,FALSE)</f>
        <v>#REF!</v>
      </c>
      <c r="AA36" s="32" t="e">
        <f>VLOOKUP($B36,#REF!,COLUMN(AB37)-2,FALSE)</f>
        <v>#REF!</v>
      </c>
      <c r="AB36" s="33" t="e">
        <f>VLOOKUP($B36,#REF!,COLUMN(AC37)-2,FALSE)</f>
        <v>#REF!</v>
      </c>
      <c r="AC36" s="30" t="e">
        <f>VLOOKUP($B36,#REF!,COLUMN(AD37)-2,FALSE)</f>
        <v>#REF!</v>
      </c>
      <c r="AD36" s="31" t="e">
        <f>VLOOKUP($B36,#REF!,COLUMN(AE37)-2,FALSE)</f>
        <v>#REF!</v>
      </c>
      <c r="AE36" s="33" t="e">
        <f>VLOOKUP($B36,#REF!,COLUMN(AF37)-2,FALSE)</f>
        <v>#REF!</v>
      </c>
      <c r="AF36" s="29" t="e">
        <f>VLOOKUP($B36,#REF!,COLUMN(AG37)-2,FALSE)</f>
        <v>#REF!</v>
      </c>
      <c r="AG36" s="29" t="e">
        <f>VLOOKUP($B36,#REF!,COLUMN(AH37)-2,FALSE)</f>
        <v>#REF!</v>
      </c>
      <c r="AH36" s="29" t="e">
        <f>VLOOKUP($B36,#REF!,COLUMN(AI37)-2,FALSE)</f>
        <v>#REF!</v>
      </c>
    </row>
    <row r="37" spans="1:34" ht="39.950000000000003" customHeight="1">
      <c r="A37" s="34" t="s">
        <v>237</v>
      </c>
      <c r="B37" s="28" t="s">
        <v>269</v>
      </c>
      <c r="C37" s="28"/>
      <c r="D37" s="29" t="e">
        <f>VLOOKUP($B37,#REF!,COLUMN(E38)-2,FALSE)</f>
        <v>#REF!</v>
      </c>
      <c r="E37" s="30" t="e">
        <f>VLOOKUP($B37,#REF!,COLUMN(F38)-2,FALSE)</f>
        <v>#REF!</v>
      </c>
      <c r="F37" s="30" t="e">
        <f>VLOOKUP($B37,#REF!,COLUMN(G38)-2,FALSE)</f>
        <v>#REF!</v>
      </c>
      <c r="G37" s="30" t="e">
        <f>VLOOKUP($B37,#REF!,COLUMN(H38)-2,FALSE)</f>
        <v>#REF!</v>
      </c>
      <c r="H37" s="31" t="e">
        <f>VLOOKUP($B37,#REF!,COLUMN(I38)-2,FALSE)</f>
        <v>#REF!</v>
      </c>
      <c r="I37" s="32" t="e">
        <f>VLOOKUP($B37,#REF!,COLUMN(J38)-2,FALSE)</f>
        <v>#REF!</v>
      </c>
      <c r="J37" s="33" t="e">
        <f>VLOOKUP($B37,#REF!,COLUMN(K38)-2,FALSE)</f>
        <v>#REF!</v>
      </c>
      <c r="K37" s="31" t="e">
        <f>VLOOKUP($B37,#REF!,COLUMN(L38)-2,FALSE)</f>
        <v>#REF!</v>
      </c>
      <c r="L37" s="32" t="e">
        <f>VLOOKUP($B37,#REF!,COLUMN(M38)-2,FALSE)</f>
        <v>#REF!</v>
      </c>
      <c r="M37" s="33" t="e">
        <f>VLOOKUP($B37,#REF!,COLUMN(N38)-2,FALSE)</f>
        <v>#REF!</v>
      </c>
      <c r="N37" s="31" t="e">
        <f>VLOOKUP($B37,#REF!,COLUMN(O38)-2,FALSE)</f>
        <v>#REF!</v>
      </c>
      <c r="O37" s="32" t="e">
        <f>VLOOKUP($B37,#REF!,COLUMN(P38)-2,FALSE)</f>
        <v>#REF!</v>
      </c>
      <c r="P37" s="33" t="e">
        <f>VLOOKUP($B37,#REF!,COLUMN(Q38)-2,FALSE)</f>
        <v>#REF!</v>
      </c>
      <c r="Q37" s="31" t="e">
        <f>VLOOKUP($B37,#REF!,COLUMN(R38)-2,FALSE)</f>
        <v>#REF!</v>
      </c>
      <c r="R37" s="32" t="e">
        <f>VLOOKUP($B37,#REF!,COLUMN(S38)-2,FALSE)</f>
        <v>#REF!</v>
      </c>
      <c r="S37" s="32" t="e">
        <f>VLOOKUP($B37,#REF!,COLUMN(T38)-2,FALSE)</f>
        <v>#REF!</v>
      </c>
      <c r="T37" s="32" t="e">
        <f>VLOOKUP($B37,#REF!,COLUMN(U38)-2,FALSE)</f>
        <v>#REF!</v>
      </c>
      <c r="U37" s="32" t="e">
        <f>VLOOKUP($B37,#REF!,COLUMN(V38)-2,FALSE)</f>
        <v>#REF!</v>
      </c>
      <c r="V37" s="32" t="e">
        <f>VLOOKUP($B37,#REF!,COLUMN(W38)-2,FALSE)</f>
        <v>#REF!</v>
      </c>
      <c r="W37" s="32" t="e">
        <f>VLOOKUP($B37,#REF!,COLUMN(X38)-2,FALSE)</f>
        <v>#REF!</v>
      </c>
      <c r="X37" s="32" t="e">
        <f>VLOOKUP($B37,#REF!,COLUMN(Y38)-2,FALSE)</f>
        <v>#REF!</v>
      </c>
      <c r="Y37" s="32" t="e">
        <f>VLOOKUP($B37,#REF!,COLUMN(Z38)-2,FALSE)</f>
        <v>#REF!</v>
      </c>
      <c r="Z37" s="32" t="e">
        <f>VLOOKUP($B37,#REF!,COLUMN(AA38)-2,FALSE)</f>
        <v>#REF!</v>
      </c>
      <c r="AA37" s="32" t="e">
        <f>VLOOKUP($B37,#REF!,COLUMN(AB38)-2,FALSE)</f>
        <v>#REF!</v>
      </c>
      <c r="AB37" s="33" t="e">
        <f>VLOOKUP($B37,#REF!,COLUMN(AC38)-2,FALSE)</f>
        <v>#REF!</v>
      </c>
      <c r="AC37" s="30" t="e">
        <f>VLOOKUP($B37,#REF!,COLUMN(AD38)-2,FALSE)</f>
        <v>#REF!</v>
      </c>
      <c r="AD37" s="31" t="e">
        <f>VLOOKUP($B37,#REF!,COLUMN(AE38)-2,FALSE)</f>
        <v>#REF!</v>
      </c>
      <c r="AE37" s="33" t="e">
        <f>VLOOKUP($B37,#REF!,COLUMN(AF38)-2,FALSE)</f>
        <v>#REF!</v>
      </c>
      <c r="AF37" s="29" t="e">
        <f>VLOOKUP($B37,#REF!,COLUMN(AG38)-2,FALSE)</f>
        <v>#REF!</v>
      </c>
      <c r="AG37" s="29" t="e">
        <f>VLOOKUP($B37,#REF!,COLUMN(AH38)-2,FALSE)</f>
        <v>#REF!</v>
      </c>
      <c r="AH37" s="29" t="e">
        <f>VLOOKUP($B37,#REF!,COLUMN(AI38)-2,FALSE)</f>
        <v>#REF!</v>
      </c>
    </row>
    <row r="38" spans="1:34" ht="39.950000000000003" customHeight="1">
      <c r="A38" s="34" t="s">
        <v>237</v>
      </c>
      <c r="B38" s="28" t="s">
        <v>270</v>
      </c>
      <c r="C38" s="28"/>
      <c r="D38" s="29" t="e">
        <f>VLOOKUP($B38,#REF!,COLUMN(E39)-2,FALSE)</f>
        <v>#REF!</v>
      </c>
      <c r="E38" s="30" t="e">
        <f>VLOOKUP($B38,#REF!,COLUMN(F39)-2,FALSE)</f>
        <v>#REF!</v>
      </c>
      <c r="F38" s="30" t="e">
        <f>VLOOKUP($B38,#REF!,COLUMN(G39)-2,FALSE)</f>
        <v>#REF!</v>
      </c>
      <c r="G38" s="30" t="e">
        <f>VLOOKUP($B38,#REF!,COLUMN(H39)-2,FALSE)</f>
        <v>#REF!</v>
      </c>
      <c r="H38" s="31" t="e">
        <f>VLOOKUP($B38,#REF!,COLUMN(I39)-2,FALSE)</f>
        <v>#REF!</v>
      </c>
      <c r="I38" s="32" t="e">
        <f>VLOOKUP($B38,#REF!,COLUMN(J39)-2,FALSE)</f>
        <v>#REF!</v>
      </c>
      <c r="J38" s="33" t="e">
        <f>VLOOKUP($B38,#REF!,COLUMN(K39)-2,FALSE)</f>
        <v>#REF!</v>
      </c>
      <c r="K38" s="31" t="e">
        <f>VLOOKUP($B38,#REF!,COLUMN(L39)-2,FALSE)</f>
        <v>#REF!</v>
      </c>
      <c r="L38" s="32" t="e">
        <f>VLOOKUP($B38,#REF!,COLUMN(M39)-2,FALSE)</f>
        <v>#REF!</v>
      </c>
      <c r="M38" s="33" t="e">
        <f>VLOOKUP($B38,#REF!,COLUMN(N39)-2,FALSE)</f>
        <v>#REF!</v>
      </c>
      <c r="N38" s="31" t="e">
        <f>VLOOKUP($B38,#REF!,COLUMN(O39)-2,FALSE)</f>
        <v>#REF!</v>
      </c>
      <c r="O38" s="32" t="e">
        <f>VLOOKUP($B38,#REF!,COLUMN(P39)-2,FALSE)</f>
        <v>#REF!</v>
      </c>
      <c r="P38" s="33" t="e">
        <f>VLOOKUP($B38,#REF!,COLUMN(Q39)-2,FALSE)</f>
        <v>#REF!</v>
      </c>
      <c r="Q38" s="31" t="e">
        <f>VLOOKUP($B38,#REF!,COLUMN(R39)-2,FALSE)</f>
        <v>#REF!</v>
      </c>
      <c r="R38" s="32" t="e">
        <f>VLOOKUP($B38,#REF!,COLUMN(S39)-2,FALSE)</f>
        <v>#REF!</v>
      </c>
      <c r="S38" s="32" t="e">
        <f>VLOOKUP($B38,#REF!,COLUMN(T39)-2,FALSE)</f>
        <v>#REF!</v>
      </c>
      <c r="T38" s="32" t="e">
        <f>VLOOKUP($B38,#REF!,COLUMN(U39)-2,FALSE)</f>
        <v>#REF!</v>
      </c>
      <c r="U38" s="32" t="e">
        <f>VLOOKUP($B38,#REF!,COLUMN(V39)-2,FALSE)</f>
        <v>#REF!</v>
      </c>
      <c r="V38" s="32" t="e">
        <f>VLOOKUP($B38,#REF!,COLUMN(W39)-2,FALSE)</f>
        <v>#REF!</v>
      </c>
      <c r="W38" s="32" t="e">
        <f>VLOOKUP($B38,#REF!,COLUMN(X39)-2,FALSE)</f>
        <v>#REF!</v>
      </c>
      <c r="X38" s="32" t="e">
        <f>VLOOKUP($B38,#REF!,COLUMN(Y39)-2,FALSE)</f>
        <v>#REF!</v>
      </c>
      <c r="Y38" s="32" t="e">
        <f>VLOOKUP($B38,#REF!,COLUMN(Z39)-2,FALSE)</f>
        <v>#REF!</v>
      </c>
      <c r="Z38" s="32" t="e">
        <f>VLOOKUP($B38,#REF!,COLUMN(AA39)-2,FALSE)</f>
        <v>#REF!</v>
      </c>
      <c r="AA38" s="32" t="e">
        <f>VLOOKUP($B38,#REF!,COLUMN(AB39)-2,FALSE)</f>
        <v>#REF!</v>
      </c>
      <c r="AB38" s="33" t="e">
        <f>VLOOKUP($B38,#REF!,COLUMN(AC39)-2,FALSE)</f>
        <v>#REF!</v>
      </c>
      <c r="AC38" s="30" t="e">
        <f>VLOOKUP($B38,#REF!,COLUMN(AD39)-2,FALSE)</f>
        <v>#REF!</v>
      </c>
      <c r="AD38" s="31" t="e">
        <f>VLOOKUP($B38,#REF!,COLUMN(AE39)-2,FALSE)</f>
        <v>#REF!</v>
      </c>
      <c r="AE38" s="33" t="e">
        <f>VLOOKUP($B38,#REF!,COLUMN(AF39)-2,FALSE)</f>
        <v>#REF!</v>
      </c>
      <c r="AF38" s="29" t="e">
        <f>VLOOKUP($B38,#REF!,COLUMN(AG39)-2,FALSE)</f>
        <v>#REF!</v>
      </c>
      <c r="AG38" s="29" t="e">
        <f>VLOOKUP($B38,#REF!,COLUMN(AH39)-2,FALSE)</f>
        <v>#REF!</v>
      </c>
      <c r="AH38" s="29" t="e">
        <f>VLOOKUP($B38,#REF!,COLUMN(AI39)-2,FALSE)</f>
        <v>#REF!</v>
      </c>
    </row>
    <row r="39" spans="1:34" ht="39.950000000000003" customHeight="1">
      <c r="A39" s="34" t="s">
        <v>241</v>
      </c>
      <c r="B39" s="28" t="s">
        <v>271</v>
      </c>
      <c r="C39" s="28"/>
      <c r="D39" s="29" t="e">
        <f>VLOOKUP($B39,#REF!,COLUMN(E40)-2,FALSE)</f>
        <v>#REF!</v>
      </c>
      <c r="E39" s="30" t="e">
        <f>VLOOKUP($B39,#REF!,COLUMN(F40)-2,FALSE)</f>
        <v>#REF!</v>
      </c>
      <c r="F39" s="30" t="e">
        <f>VLOOKUP($B39,#REF!,COLUMN(G40)-2,FALSE)</f>
        <v>#REF!</v>
      </c>
      <c r="G39" s="30" t="e">
        <f>VLOOKUP($B39,#REF!,COLUMN(H40)-2,FALSE)</f>
        <v>#REF!</v>
      </c>
      <c r="H39" s="31" t="e">
        <f>VLOOKUP($B39,#REF!,COLUMN(I40)-2,FALSE)</f>
        <v>#REF!</v>
      </c>
      <c r="I39" s="32" t="e">
        <f>VLOOKUP($B39,#REF!,COLUMN(J40)-2,FALSE)</f>
        <v>#REF!</v>
      </c>
      <c r="J39" s="33" t="e">
        <f>VLOOKUP($B39,#REF!,COLUMN(K40)-2,FALSE)</f>
        <v>#REF!</v>
      </c>
      <c r="K39" s="31" t="e">
        <f>VLOOKUP($B39,#REF!,COLUMN(L40)-2,FALSE)</f>
        <v>#REF!</v>
      </c>
      <c r="L39" s="32" t="e">
        <f>VLOOKUP($B39,#REF!,COLUMN(M40)-2,FALSE)</f>
        <v>#REF!</v>
      </c>
      <c r="M39" s="33" t="e">
        <f>VLOOKUP($B39,#REF!,COLUMN(N40)-2,FALSE)</f>
        <v>#REF!</v>
      </c>
      <c r="N39" s="31" t="e">
        <f>VLOOKUP($B39,#REF!,COLUMN(O40)-2,FALSE)</f>
        <v>#REF!</v>
      </c>
      <c r="O39" s="32" t="e">
        <f>VLOOKUP($B39,#REF!,COLUMN(P40)-2,FALSE)</f>
        <v>#REF!</v>
      </c>
      <c r="P39" s="33" t="e">
        <f>VLOOKUP($B39,#REF!,COLUMN(Q40)-2,FALSE)</f>
        <v>#REF!</v>
      </c>
      <c r="Q39" s="31" t="e">
        <f>VLOOKUP($B39,#REF!,COLUMN(R40)-2,FALSE)</f>
        <v>#REF!</v>
      </c>
      <c r="R39" s="32" t="e">
        <f>VLOOKUP($B39,#REF!,COLUMN(S40)-2,FALSE)</f>
        <v>#REF!</v>
      </c>
      <c r="S39" s="32" t="e">
        <f>VLOOKUP($B39,#REF!,COLUMN(T40)-2,FALSE)</f>
        <v>#REF!</v>
      </c>
      <c r="T39" s="32" t="e">
        <f>VLOOKUP($B39,#REF!,COLUMN(U40)-2,FALSE)</f>
        <v>#REF!</v>
      </c>
      <c r="U39" s="32" t="e">
        <f>VLOOKUP($B39,#REF!,COLUMN(V40)-2,FALSE)</f>
        <v>#REF!</v>
      </c>
      <c r="V39" s="32" t="e">
        <f>VLOOKUP($B39,#REF!,COLUMN(W40)-2,FALSE)</f>
        <v>#REF!</v>
      </c>
      <c r="W39" s="32" t="e">
        <f>VLOOKUP($B39,#REF!,COLUMN(X40)-2,FALSE)</f>
        <v>#REF!</v>
      </c>
      <c r="X39" s="32" t="e">
        <f>VLOOKUP($B39,#REF!,COLUMN(Y40)-2,FALSE)</f>
        <v>#REF!</v>
      </c>
      <c r="Y39" s="32" t="e">
        <f>VLOOKUP($B39,#REF!,COLUMN(Z40)-2,FALSE)</f>
        <v>#REF!</v>
      </c>
      <c r="Z39" s="32" t="e">
        <f>VLOOKUP($B39,#REF!,COLUMN(AA40)-2,FALSE)</f>
        <v>#REF!</v>
      </c>
      <c r="AA39" s="32" t="e">
        <f>VLOOKUP($B39,#REF!,COLUMN(AB40)-2,FALSE)</f>
        <v>#REF!</v>
      </c>
      <c r="AB39" s="33" t="e">
        <f>VLOOKUP($B39,#REF!,COLUMN(AC40)-2,FALSE)</f>
        <v>#REF!</v>
      </c>
      <c r="AC39" s="30" t="e">
        <f>VLOOKUP($B39,#REF!,COLUMN(AD40)-2,FALSE)</f>
        <v>#REF!</v>
      </c>
      <c r="AD39" s="31" t="e">
        <f>VLOOKUP($B39,#REF!,COLUMN(AE40)-2,FALSE)</f>
        <v>#REF!</v>
      </c>
      <c r="AE39" s="33" t="e">
        <f>VLOOKUP($B39,#REF!,COLUMN(AF40)-2,FALSE)</f>
        <v>#REF!</v>
      </c>
      <c r="AF39" s="29" t="e">
        <f>VLOOKUP($B39,#REF!,COLUMN(AG40)-2,FALSE)</f>
        <v>#REF!</v>
      </c>
      <c r="AG39" s="29" t="e">
        <f>VLOOKUP($B39,#REF!,COLUMN(AH40)-2,FALSE)</f>
        <v>#REF!</v>
      </c>
      <c r="AH39" s="29" t="e">
        <f>VLOOKUP($B39,#REF!,COLUMN(AI40)-2,FALSE)</f>
        <v>#REF!</v>
      </c>
    </row>
    <row r="40" spans="1:34" ht="39.950000000000003" customHeight="1">
      <c r="A40" s="34" t="s">
        <v>241</v>
      </c>
      <c r="B40" s="28" t="s">
        <v>272</v>
      </c>
      <c r="C40" s="28"/>
      <c r="D40" s="29" t="e">
        <f>VLOOKUP($B40,#REF!,COLUMN(E41)-2,FALSE)</f>
        <v>#REF!</v>
      </c>
      <c r="E40" s="30" t="e">
        <f>VLOOKUP($B40,#REF!,COLUMN(F41)-2,FALSE)</f>
        <v>#REF!</v>
      </c>
      <c r="F40" s="30" t="e">
        <f>VLOOKUP($B40,#REF!,COLUMN(G41)-2,FALSE)</f>
        <v>#REF!</v>
      </c>
      <c r="G40" s="30" t="e">
        <f>VLOOKUP($B40,#REF!,COLUMN(H41)-2,FALSE)</f>
        <v>#REF!</v>
      </c>
      <c r="H40" s="31" t="e">
        <f>VLOOKUP($B40,#REF!,COLUMN(I41)-2,FALSE)</f>
        <v>#REF!</v>
      </c>
      <c r="I40" s="32" t="e">
        <f>VLOOKUP($B40,#REF!,COLUMN(J41)-2,FALSE)</f>
        <v>#REF!</v>
      </c>
      <c r="J40" s="33" t="e">
        <f>VLOOKUP($B40,#REF!,COLUMN(K41)-2,FALSE)</f>
        <v>#REF!</v>
      </c>
      <c r="K40" s="31" t="e">
        <f>VLOOKUP($B40,#REF!,COLUMN(L41)-2,FALSE)</f>
        <v>#REF!</v>
      </c>
      <c r="L40" s="32" t="e">
        <f>VLOOKUP($B40,#REF!,COLUMN(M41)-2,FALSE)</f>
        <v>#REF!</v>
      </c>
      <c r="M40" s="33" t="e">
        <f>VLOOKUP($B40,#REF!,COLUMN(N41)-2,FALSE)</f>
        <v>#REF!</v>
      </c>
      <c r="N40" s="31" t="e">
        <f>VLOOKUP($B40,#REF!,COLUMN(O41)-2,FALSE)</f>
        <v>#REF!</v>
      </c>
      <c r="O40" s="32" t="e">
        <f>VLOOKUP($B40,#REF!,COLUMN(P41)-2,FALSE)</f>
        <v>#REF!</v>
      </c>
      <c r="P40" s="33" t="e">
        <f>VLOOKUP($B40,#REF!,COLUMN(Q41)-2,FALSE)</f>
        <v>#REF!</v>
      </c>
      <c r="Q40" s="31" t="e">
        <f>VLOOKUP($B40,#REF!,COLUMN(R41)-2,FALSE)</f>
        <v>#REF!</v>
      </c>
      <c r="R40" s="32" t="e">
        <f>VLOOKUP($B40,#REF!,COLUMN(S41)-2,FALSE)</f>
        <v>#REF!</v>
      </c>
      <c r="S40" s="32" t="e">
        <f>VLOOKUP($B40,#REF!,COLUMN(T41)-2,FALSE)</f>
        <v>#REF!</v>
      </c>
      <c r="T40" s="32" t="e">
        <f>VLOOKUP($B40,#REF!,COLUMN(U41)-2,FALSE)</f>
        <v>#REF!</v>
      </c>
      <c r="U40" s="32" t="e">
        <f>VLOOKUP($B40,#REF!,COLUMN(V41)-2,FALSE)</f>
        <v>#REF!</v>
      </c>
      <c r="V40" s="32" t="e">
        <f>VLOOKUP($B40,#REF!,COLUMN(W41)-2,FALSE)</f>
        <v>#REF!</v>
      </c>
      <c r="W40" s="32" t="e">
        <f>VLOOKUP($B40,#REF!,COLUMN(X41)-2,FALSE)</f>
        <v>#REF!</v>
      </c>
      <c r="X40" s="32" t="e">
        <f>VLOOKUP($B40,#REF!,COLUMN(Y41)-2,FALSE)</f>
        <v>#REF!</v>
      </c>
      <c r="Y40" s="32" t="e">
        <f>VLOOKUP($B40,#REF!,COLUMN(Z41)-2,FALSE)</f>
        <v>#REF!</v>
      </c>
      <c r="Z40" s="32" t="e">
        <f>VLOOKUP($B40,#REF!,COLUMN(AA41)-2,FALSE)</f>
        <v>#REF!</v>
      </c>
      <c r="AA40" s="32" t="e">
        <f>VLOOKUP($B40,#REF!,COLUMN(AB41)-2,FALSE)</f>
        <v>#REF!</v>
      </c>
      <c r="AB40" s="33" t="e">
        <f>VLOOKUP($B40,#REF!,COLUMN(AC41)-2,FALSE)</f>
        <v>#REF!</v>
      </c>
      <c r="AC40" s="30" t="e">
        <f>VLOOKUP($B40,#REF!,COLUMN(AD41)-2,FALSE)</f>
        <v>#REF!</v>
      </c>
      <c r="AD40" s="31" t="e">
        <f>VLOOKUP($B40,#REF!,COLUMN(AE41)-2,FALSE)</f>
        <v>#REF!</v>
      </c>
      <c r="AE40" s="33" t="e">
        <f>VLOOKUP($B40,#REF!,COLUMN(AF41)-2,FALSE)</f>
        <v>#REF!</v>
      </c>
      <c r="AF40" s="29" t="e">
        <f>VLOOKUP($B40,#REF!,COLUMN(AG41)-2,FALSE)</f>
        <v>#REF!</v>
      </c>
      <c r="AG40" s="29" t="e">
        <f>VLOOKUP($B40,#REF!,COLUMN(AH41)-2,FALSE)</f>
        <v>#REF!</v>
      </c>
      <c r="AH40" s="29" t="e">
        <f>VLOOKUP($B40,#REF!,COLUMN(AI41)-2,FALSE)</f>
        <v>#REF!</v>
      </c>
    </row>
    <row r="41" spans="1:34" ht="34.700000000000003" customHeight="1">
      <c r="A41" s="36">
        <f>COUNTA(A7:A40)</f>
        <v>34</v>
      </c>
      <c r="B41" s="36">
        <f>COUNTIF(B7:B40,"*新*")</f>
        <v>20</v>
      </c>
      <c r="C41" s="28"/>
      <c r="D41" s="29"/>
      <c r="E41" s="30"/>
      <c r="F41" s="30"/>
      <c r="G41" s="30"/>
      <c r="H41" s="31"/>
      <c r="I41" s="32"/>
      <c r="J41" s="33"/>
      <c r="K41" s="31"/>
      <c r="L41" s="32"/>
      <c r="M41" s="33"/>
      <c r="N41" s="31"/>
      <c r="O41" s="32"/>
      <c r="P41" s="33"/>
      <c r="Q41" s="31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3"/>
      <c r="AC41" s="30"/>
      <c r="AD41" s="31"/>
      <c r="AE41" s="33"/>
      <c r="AF41" s="29"/>
      <c r="AG41" s="29"/>
      <c r="AH41" s="29"/>
    </row>
    <row r="42" spans="1:34" ht="34.700000000000003" customHeight="1">
      <c r="A42" s="34"/>
      <c r="B42" s="28"/>
      <c r="C42" s="28"/>
      <c r="D42" s="29"/>
      <c r="E42" s="30"/>
      <c r="F42" s="30"/>
      <c r="G42" s="30"/>
      <c r="H42" s="31"/>
      <c r="I42" s="32"/>
      <c r="J42" s="33"/>
      <c r="K42" s="31"/>
      <c r="L42" s="32"/>
      <c r="M42" s="33"/>
      <c r="N42" s="31"/>
      <c r="O42" s="32"/>
      <c r="P42" s="33"/>
      <c r="Q42" s="31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3"/>
      <c r="AC42" s="30"/>
      <c r="AD42" s="31"/>
      <c r="AE42" s="33"/>
      <c r="AF42" s="29"/>
      <c r="AG42" s="29"/>
      <c r="AH42" s="29"/>
    </row>
    <row r="43" spans="1:34" ht="34.700000000000003" customHeight="1">
      <c r="A43" s="34"/>
      <c r="B43" s="28"/>
      <c r="C43" s="28"/>
      <c r="D43" s="29"/>
      <c r="E43" s="30"/>
      <c r="F43" s="30"/>
      <c r="G43" s="30"/>
      <c r="H43" s="31"/>
      <c r="I43" s="32"/>
      <c r="J43" s="33"/>
      <c r="K43" s="31"/>
      <c r="L43" s="32"/>
      <c r="M43" s="33"/>
      <c r="N43" s="31"/>
      <c r="O43" s="32"/>
      <c r="P43" s="33"/>
      <c r="Q43" s="31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3"/>
      <c r="AC43" s="30"/>
      <c r="AD43" s="31"/>
      <c r="AE43" s="33"/>
      <c r="AF43" s="29"/>
      <c r="AG43" s="29"/>
      <c r="AH43" s="29"/>
    </row>
    <row r="44" spans="1:34" ht="34.700000000000003" customHeight="1">
      <c r="A44" s="34"/>
      <c r="B44" s="28"/>
      <c r="C44" s="28"/>
      <c r="D44" s="29"/>
      <c r="E44" s="30"/>
      <c r="F44" s="30"/>
      <c r="G44" s="30"/>
      <c r="H44" s="31"/>
      <c r="I44" s="32"/>
      <c r="J44" s="33"/>
      <c r="K44" s="31"/>
      <c r="L44" s="32"/>
      <c r="M44" s="33"/>
      <c r="N44" s="31"/>
      <c r="O44" s="32"/>
      <c r="P44" s="33"/>
      <c r="Q44" s="31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3"/>
      <c r="AC44" s="30"/>
      <c r="AD44" s="31"/>
      <c r="AE44" s="33"/>
      <c r="AF44" s="29"/>
      <c r="AG44" s="29"/>
      <c r="AH44" s="29"/>
    </row>
    <row r="45" spans="1:34" ht="34.700000000000003" customHeight="1">
      <c r="A45" s="34"/>
      <c r="B45" s="28"/>
      <c r="C45" s="28"/>
      <c r="D45" s="29"/>
      <c r="E45" s="30"/>
      <c r="F45" s="30"/>
      <c r="G45" s="30"/>
      <c r="H45" s="31"/>
      <c r="I45" s="32"/>
      <c r="J45" s="33"/>
      <c r="K45" s="31"/>
      <c r="L45" s="32"/>
      <c r="M45" s="33"/>
      <c r="N45" s="31"/>
      <c r="O45" s="32"/>
      <c r="P45" s="33"/>
      <c r="Q45" s="31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3"/>
      <c r="AC45" s="30"/>
      <c r="AD45" s="31"/>
      <c r="AE45" s="33"/>
      <c r="AF45" s="29"/>
      <c r="AG45" s="29"/>
      <c r="AH45" s="29"/>
    </row>
    <row r="46" spans="1:34" ht="34.700000000000003" customHeight="1">
      <c r="A46" s="34"/>
      <c r="B46" s="28"/>
      <c r="C46" s="28"/>
      <c r="D46" s="29"/>
      <c r="E46" s="30"/>
      <c r="F46" s="30"/>
      <c r="G46" s="30"/>
      <c r="H46" s="31"/>
      <c r="I46" s="32"/>
      <c r="J46" s="33"/>
      <c r="K46" s="31"/>
      <c r="L46" s="32"/>
      <c r="M46" s="33"/>
      <c r="N46" s="31"/>
      <c r="O46" s="32"/>
      <c r="P46" s="33"/>
      <c r="Q46" s="31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3"/>
      <c r="AC46" s="30"/>
      <c r="AD46" s="31"/>
      <c r="AE46" s="33"/>
      <c r="AF46" s="29"/>
      <c r="AG46" s="29"/>
      <c r="AH46" s="29"/>
    </row>
    <row r="47" spans="1:34" ht="34.700000000000003" customHeight="1">
      <c r="A47" s="34"/>
      <c r="B47" s="28"/>
      <c r="C47" s="28"/>
      <c r="D47" s="29"/>
      <c r="E47" s="30"/>
      <c r="F47" s="30"/>
      <c r="G47" s="30"/>
      <c r="H47" s="31"/>
      <c r="I47" s="32"/>
      <c r="J47" s="33"/>
      <c r="K47" s="31"/>
      <c r="L47" s="32"/>
      <c r="M47" s="33"/>
      <c r="N47" s="31"/>
      <c r="O47" s="32"/>
      <c r="P47" s="33"/>
      <c r="Q47" s="31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3"/>
      <c r="AC47" s="30"/>
      <c r="AD47" s="31"/>
      <c r="AE47" s="33"/>
      <c r="AF47" s="29"/>
      <c r="AG47" s="29"/>
      <c r="AH47" s="29"/>
    </row>
    <row r="48" spans="1:34" ht="34.700000000000003" customHeight="1">
      <c r="A48" s="34"/>
      <c r="B48" s="28"/>
      <c r="C48" s="28"/>
      <c r="D48" s="29"/>
      <c r="E48" s="30"/>
      <c r="F48" s="30"/>
      <c r="G48" s="30"/>
      <c r="H48" s="31"/>
      <c r="I48" s="32"/>
      <c r="J48" s="33"/>
      <c r="K48" s="31"/>
      <c r="L48" s="32"/>
      <c r="M48" s="33"/>
      <c r="N48" s="31"/>
      <c r="O48" s="32"/>
      <c r="P48" s="33"/>
      <c r="Q48" s="31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3"/>
      <c r="AC48" s="30"/>
      <c r="AD48" s="31"/>
      <c r="AE48" s="33"/>
      <c r="AF48" s="29"/>
      <c r="AG48" s="29"/>
      <c r="AH48" s="29"/>
    </row>
    <row r="49" spans="1:34" ht="34.700000000000003" customHeight="1">
      <c r="A49" s="34"/>
      <c r="B49" s="28"/>
      <c r="C49" s="28"/>
      <c r="D49" s="29"/>
      <c r="E49" s="30"/>
      <c r="F49" s="30"/>
      <c r="G49" s="30"/>
      <c r="H49" s="31"/>
      <c r="I49" s="32"/>
      <c r="J49" s="33"/>
      <c r="K49" s="31"/>
      <c r="L49" s="32"/>
      <c r="M49" s="33"/>
      <c r="N49" s="31"/>
      <c r="O49" s="32"/>
      <c r="P49" s="33"/>
      <c r="Q49" s="31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3"/>
      <c r="AC49" s="30"/>
      <c r="AD49" s="31"/>
      <c r="AE49" s="33"/>
      <c r="AF49" s="29"/>
      <c r="AG49" s="29"/>
      <c r="AH49" s="29"/>
    </row>
    <row r="50" spans="1:34" ht="34.700000000000003" customHeight="1">
      <c r="A50" s="34"/>
      <c r="B50" s="28"/>
      <c r="C50" s="28"/>
      <c r="D50" s="29"/>
      <c r="E50" s="30"/>
      <c r="F50" s="30"/>
      <c r="G50" s="30"/>
      <c r="H50" s="31"/>
      <c r="I50" s="32"/>
      <c r="J50" s="33"/>
      <c r="K50" s="31"/>
      <c r="L50" s="32"/>
      <c r="M50" s="33"/>
      <c r="N50" s="31"/>
      <c r="O50" s="32"/>
      <c r="P50" s="33"/>
      <c r="Q50" s="31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3"/>
      <c r="AC50" s="30"/>
      <c r="AD50" s="31"/>
      <c r="AE50" s="33"/>
      <c r="AF50" s="29"/>
      <c r="AG50" s="29"/>
      <c r="AH50" s="29"/>
    </row>
    <row r="51" spans="1:34" ht="34.700000000000003" customHeight="1">
      <c r="A51" s="34"/>
      <c r="B51" s="28"/>
      <c r="C51" s="28"/>
      <c r="D51" s="29"/>
      <c r="E51" s="30"/>
      <c r="F51" s="30"/>
      <c r="G51" s="30"/>
      <c r="H51" s="31"/>
      <c r="I51" s="32"/>
      <c r="J51" s="33"/>
      <c r="K51" s="31"/>
      <c r="L51" s="32"/>
      <c r="M51" s="33"/>
      <c r="N51" s="31"/>
      <c r="O51" s="32"/>
      <c r="P51" s="33"/>
      <c r="Q51" s="31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3"/>
      <c r="AC51" s="30"/>
      <c r="AD51" s="31"/>
      <c r="AE51" s="33"/>
      <c r="AF51" s="29"/>
      <c r="AG51" s="29"/>
      <c r="AH51" s="29"/>
    </row>
    <row r="52" spans="1:34" ht="34.700000000000003" customHeight="1">
      <c r="A52" s="34"/>
      <c r="B52" s="28"/>
      <c r="C52" s="28"/>
      <c r="D52" s="29"/>
      <c r="E52" s="30"/>
      <c r="F52" s="30"/>
      <c r="G52" s="30"/>
      <c r="H52" s="31"/>
      <c r="I52" s="32"/>
      <c r="J52" s="33"/>
      <c r="K52" s="31"/>
      <c r="L52" s="32"/>
      <c r="M52" s="33"/>
      <c r="N52" s="31"/>
      <c r="O52" s="32"/>
      <c r="P52" s="33"/>
      <c r="Q52" s="31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3"/>
      <c r="AC52" s="30"/>
      <c r="AD52" s="31"/>
      <c r="AE52" s="33"/>
      <c r="AF52" s="29"/>
      <c r="AG52" s="29"/>
      <c r="AH52" s="29"/>
    </row>
    <row r="53" spans="1:34" ht="34.700000000000003" customHeight="1">
      <c r="A53" s="34"/>
      <c r="B53" s="28"/>
      <c r="C53" s="28"/>
      <c r="D53" s="29"/>
      <c r="E53" s="30"/>
      <c r="F53" s="30"/>
      <c r="G53" s="30"/>
      <c r="H53" s="31"/>
      <c r="I53" s="32"/>
      <c r="J53" s="33"/>
      <c r="K53" s="31"/>
      <c r="L53" s="32"/>
      <c r="M53" s="33"/>
      <c r="N53" s="31"/>
      <c r="O53" s="32"/>
      <c r="P53" s="33"/>
      <c r="Q53" s="31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3"/>
      <c r="AC53" s="30"/>
      <c r="AD53" s="31"/>
      <c r="AE53" s="33"/>
      <c r="AF53" s="29"/>
      <c r="AG53" s="29"/>
      <c r="AH53" s="29"/>
    </row>
    <row r="54" spans="1:34" ht="34.700000000000003" customHeight="1">
      <c r="A54" s="34"/>
      <c r="B54" s="28"/>
      <c r="C54" s="28"/>
      <c r="D54" s="29"/>
      <c r="E54" s="30"/>
      <c r="F54" s="30"/>
      <c r="G54" s="30"/>
      <c r="H54" s="31"/>
      <c r="I54" s="32"/>
      <c r="J54" s="33"/>
      <c r="K54" s="31"/>
      <c r="L54" s="32"/>
      <c r="M54" s="33"/>
      <c r="N54" s="31"/>
      <c r="O54" s="32"/>
      <c r="P54" s="33"/>
      <c r="Q54" s="31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3"/>
      <c r="AC54" s="30"/>
      <c r="AD54" s="31"/>
      <c r="AE54" s="33"/>
      <c r="AF54" s="29"/>
      <c r="AG54" s="29"/>
      <c r="AH54" s="29"/>
    </row>
    <row r="55" spans="1:34" ht="34.700000000000003" customHeight="1"/>
  </sheetData>
  <mergeCells count="3">
    <mergeCell ref="AF4:AF6"/>
    <mergeCell ref="AG4:AG6"/>
    <mergeCell ref="AH4:AH6"/>
  </mergeCells>
  <phoneticPr fontId="4"/>
  <conditionalFormatting sqref="A7:AH40 A42:AH54 C41:AH41">
    <cfRule type="expression" dxfId="7" priority="5">
      <formula>MOD(ROW(),2)</formula>
    </cfRule>
  </conditionalFormatting>
  <conditionalFormatting sqref="B7">
    <cfRule type="duplicateValues" dxfId="6" priority="174"/>
  </conditionalFormatting>
  <conditionalFormatting sqref="B8:B40 B42:B54">
    <cfRule type="duplicateValues" dxfId="5" priority="187"/>
  </conditionalFormatting>
  <conditionalFormatting sqref="A41:B41">
    <cfRule type="expression" dxfId="4" priority="1">
      <formula>MOD(ROW(),2)</formula>
    </cfRule>
  </conditionalFormatting>
  <conditionalFormatting sqref="B41">
    <cfRule type="duplicateValues" dxfId="3" priority="2"/>
  </conditionalFormatting>
  <pageMargins left="0.7" right="0.7" top="0.75" bottom="0.75" header="0.3" footer="0.3"/>
  <pageSetup paperSize="9" orientation="portrait" r:id="rId1"/>
  <headerFooter>
    <oddHeader>&amp;L【機密性○（取扱制限）】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4B69B-1817-4A1D-9A6E-37EEAA190898}">
  <dimension ref="A1:AH450"/>
  <sheetViews>
    <sheetView zoomScale="80" zoomScaleNormal="80" workbookViewId="0">
      <selection activeCell="A7" sqref="A7:AH40"/>
    </sheetView>
  </sheetViews>
  <sheetFormatPr defaultRowHeight="18.75"/>
  <cols>
    <col min="1" max="3" width="5.75" customWidth="1"/>
    <col min="4" max="4" width="40.625" customWidth="1"/>
    <col min="5" max="31" width="8.625" customWidth="1"/>
    <col min="32" max="32" width="12.875" customWidth="1"/>
    <col min="33" max="33" width="19.25" customWidth="1"/>
    <col min="34" max="34" width="34.75" customWidth="1"/>
  </cols>
  <sheetData>
    <row r="1" spans="1:34" ht="33.75" customHeight="1">
      <c r="A1" s="1" t="s">
        <v>0</v>
      </c>
      <c r="B1" s="2"/>
      <c r="C1" s="2"/>
      <c r="D1" s="3"/>
      <c r="E1" s="4"/>
      <c r="F1" s="4"/>
      <c r="G1" s="4"/>
      <c r="H1" s="5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6"/>
      <c r="AG1" s="6"/>
      <c r="AH1" s="6" t="s">
        <v>273</v>
      </c>
    </row>
    <row r="2" spans="1:34" ht="33.75" customHeight="1">
      <c r="A2" s="7" t="s">
        <v>27</v>
      </c>
      <c r="B2" s="8"/>
      <c r="C2" s="8"/>
      <c r="D2" s="9"/>
      <c r="E2" s="10"/>
      <c r="F2" s="4"/>
      <c r="G2" s="4"/>
      <c r="H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1"/>
      <c r="AG2" s="11"/>
      <c r="AH2" s="11"/>
    </row>
    <row r="3" spans="1:34" ht="27.75" customHeight="1">
      <c r="A3" s="3"/>
      <c r="B3" s="3"/>
      <c r="C3" s="3"/>
      <c r="D3" s="3"/>
      <c r="E3" s="3"/>
      <c r="F3" s="3"/>
      <c r="G3" s="3"/>
      <c r="H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5"/>
      <c r="AE3" s="35"/>
      <c r="AF3" s="11"/>
      <c r="AG3" s="11"/>
      <c r="AH3" s="35"/>
    </row>
    <row r="4" spans="1:34" ht="60" customHeight="1">
      <c r="A4" s="12" t="s">
        <v>28</v>
      </c>
      <c r="B4" s="13" t="s">
        <v>29</v>
      </c>
      <c r="C4" s="13" t="s">
        <v>30</v>
      </c>
      <c r="D4" s="12" t="s">
        <v>31</v>
      </c>
      <c r="E4" s="14" t="s">
        <v>32</v>
      </c>
      <c r="F4" s="14" t="s">
        <v>34</v>
      </c>
      <c r="G4" s="14" t="s">
        <v>33</v>
      </c>
      <c r="H4" s="15" t="s">
        <v>35</v>
      </c>
      <c r="I4" s="16" t="s">
        <v>36</v>
      </c>
      <c r="J4" s="17" t="s">
        <v>37</v>
      </c>
      <c r="K4" s="15" t="s">
        <v>38</v>
      </c>
      <c r="L4" s="16" t="s">
        <v>39</v>
      </c>
      <c r="M4" s="17" t="s">
        <v>40</v>
      </c>
      <c r="N4" s="15" t="s">
        <v>41</v>
      </c>
      <c r="O4" s="16" t="s">
        <v>42</v>
      </c>
      <c r="P4" s="17" t="s">
        <v>43</v>
      </c>
      <c r="Q4" s="15" t="s">
        <v>44</v>
      </c>
      <c r="R4" s="16" t="s">
        <v>45</v>
      </c>
      <c r="S4" s="16" t="s">
        <v>46</v>
      </c>
      <c r="T4" s="16" t="s">
        <v>47</v>
      </c>
      <c r="U4" s="16" t="s">
        <v>48</v>
      </c>
      <c r="V4" s="16" t="s">
        <v>49</v>
      </c>
      <c r="W4" s="16" t="s">
        <v>50</v>
      </c>
      <c r="X4" s="16" t="s">
        <v>51</v>
      </c>
      <c r="Y4" s="16" t="s">
        <v>52</v>
      </c>
      <c r="Z4" s="16" t="s">
        <v>53</v>
      </c>
      <c r="AA4" s="16" t="s">
        <v>54</v>
      </c>
      <c r="AB4" s="17" t="s">
        <v>55</v>
      </c>
      <c r="AC4" s="14" t="s">
        <v>56</v>
      </c>
      <c r="AD4" s="15" t="s">
        <v>57</v>
      </c>
      <c r="AE4" s="17" t="s">
        <v>58</v>
      </c>
      <c r="AF4" s="59" t="s">
        <v>249</v>
      </c>
      <c r="AG4" s="59" t="s">
        <v>250</v>
      </c>
      <c r="AH4" s="59" t="s">
        <v>59</v>
      </c>
    </row>
    <row r="5" spans="1:34" ht="33.75" customHeight="1">
      <c r="A5" s="18"/>
      <c r="B5" s="19"/>
      <c r="C5" s="19"/>
      <c r="D5" s="20" t="s">
        <v>245</v>
      </c>
      <c r="E5" s="14" t="s">
        <v>1</v>
      </c>
      <c r="F5" s="14" t="s">
        <v>2</v>
      </c>
      <c r="G5" s="14" t="s">
        <v>242</v>
      </c>
      <c r="H5" s="15" t="s">
        <v>3</v>
      </c>
      <c r="I5" s="16" t="s">
        <v>4</v>
      </c>
      <c r="J5" s="17" t="s">
        <v>5</v>
      </c>
      <c r="K5" s="15" t="s">
        <v>6</v>
      </c>
      <c r="L5" s="16" t="s">
        <v>7</v>
      </c>
      <c r="M5" s="17" t="s">
        <v>8</v>
      </c>
      <c r="N5" s="15" t="s">
        <v>9</v>
      </c>
      <c r="O5" s="16" t="s">
        <v>10</v>
      </c>
      <c r="P5" s="17" t="s">
        <v>11</v>
      </c>
      <c r="Q5" s="15" t="s">
        <v>12</v>
      </c>
      <c r="R5" s="16" t="s">
        <v>13</v>
      </c>
      <c r="S5" s="16" t="s">
        <v>14</v>
      </c>
      <c r="T5" s="16" t="s">
        <v>15</v>
      </c>
      <c r="U5" s="16" t="s">
        <v>16</v>
      </c>
      <c r="V5" s="16" t="s">
        <v>17</v>
      </c>
      <c r="W5" s="16" t="s">
        <v>18</v>
      </c>
      <c r="X5" s="16" t="s">
        <v>19</v>
      </c>
      <c r="Y5" s="16" t="s">
        <v>20</v>
      </c>
      <c r="Z5" s="16" t="s">
        <v>21</v>
      </c>
      <c r="AA5" s="16" t="s">
        <v>22</v>
      </c>
      <c r="AB5" s="17" t="s">
        <v>23</v>
      </c>
      <c r="AC5" s="14" t="s">
        <v>243</v>
      </c>
      <c r="AD5" s="15" t="s">
        <v>24</v>
      </c>
      <c r="AE5" s="17" t="s">
        <v>244</v>
      </c>
      <c r="AF5" s="60"/>
      <c r="AG5" s="60"/>
      <c r="AH5" s="60"/>
    </row>
    <row r="6" spans="1:34" ht="34.5" customHeight="1" thickBot="1">
      <c r="A6" s="21"/>
      <c r="B6" s="22"/>
      <c r="C6" s="22"/>
      <c r="D6" s="23" t="s">
        <v>60</v>
      </c>
      <c r="E6" s="24" t="s">
        <v>25</v>
      </c>
      <c r="F6" s="24" t="s">
        <v>25</v>
      </c>
      <c r="G6" s="24" t="s">
        <v>25</v>
      </c>
      <c r="H6" s="25" t="s">
        <v>26</v>
      </c>
      <c r="I6" s="26" t="s">
        <v>26</v>
      </c>
      <c r="J6" s="27" t="s">
        <v>26</v>
      </c>
      <c r="K6" s="25" t="s">
        <v>26</v>
      </c>
      <c r="L6" s="26" t="s">
        <v>26</v>
      </c>
      <c r="M6" s="27" t="s">
        <v>26</v>
      </c>
      <c r="N6" s="25" t="s">
        <v>26</v>
      </c>
      <c r="O6" s="26" t="s">
        <v>26</v>
      </c>
      <c r="P6" s="27" t="s">
        <v>26</v>
      </c>
      <c r="Q6" s="25" t="s">
        <v>26</v>
      </c>
      <c r="R6" s="26" t="s">
        <v>26</v>
      </c>
      <c r="S6" s="26" t="s">
        <v>26</v>
      </c>
      <c r="T6" s="26" t="s">
        <v>26</v>
      </c>
      <c r="U6" s="26" t="s">
        <v>26</v>
      </c>
      <c r="V6" s="26" t="s">
        <v>26</v>
      </c>
      <c r="W6" s="26" t="s">
        <v>26</v>
      </c>
      <c r="X6" s="26" t="s">
        <v>26</v>
      </c>
      <c r="Y6" s="26" t="s">
        <v>26</v>
      </c>
      <c r="Z6" s="26" t="s">
        <v>26</v>
      </c>
      <c r="AA6" s="26" t="s">
        <v>26</v>
      </c>
      <c r="AB6" s="27" t="s">
        <v>26</v>
      </c>
      <c r="AC6" s="24" t="s">
        <v>26</v>
      </c>
      <c r="AD6" s="25" t="s">
        <v>26</v>
      </c>
      <c r="AE6" s="27" t="s">
        <v>26</v>
      </c>
      <c r="AF6" s="61"/>
      <c r="AG6" s="61"/>
      <c r="AH6" s="61"/>
    </row>
    <row r="7" spans="1:34" ht="39.950000000000003" customHeight="1" thickTop="1">
      <c r="A7" s="34" t="s">
        <v>61</v>
      </c>
      <c r="B7" s="28" t="s">
        <v>119</v>
      </c>
      <c r="C7" s="28"/>
      <c r="D7" s="29" t="s">
        <v>120</v>
      </c>
      <c r="E7" s="30">
        <v>30.6</v>
      </c>
      <c r="F7" s="30">
        <v>8.1999999999999993</v>
      </c>
      <c r="G7" s="30">
        <v>9.1999999999999993</v>
      </c>
      <c r="H7" s="31">
        <v>340</v>
      </c>
      <c r="I7" s="32">
        <v>650</v>
      </c>
      <c r="J7" s="33">
        <v>200</v>
      </c>
      <c r="K7" s="31">
        <v>140</v>
      </c>
      <c r="L7" s="32">
        <v>190</v>
      </c>
      <c r="M7" s="33">
        <v>330</v>
      </c>
      <c r="N7" s="31">
        <v>460</v>
      </c>
      <c r="O7" s="32">
        <v>280</v>
      </c>
      <c r="P7" s="33">
        <v>740</v>
      </c>
      <c r="Q7" s="31">
        <v>290</v>
      </c>
      <c r="R7" s="32">
        <v>95</v>
      </c>
      <c r="S7" s="32">
        <v>400</v>
      </c>
      <c r="T7" s="32">
        <v>210</v>
      </c>
      <c r="U7" s="32">
        <v>300</v>
      </c>
      <c r="V7" s="32">
        <v>270</v>
      </c>
      <c r="W7" s="32">
        <v>400</v>
      </c>
      <c r="X7" s="32">
        <v>3300</v>
      </c>
      <c r="Y7" s="32">
        <v>320</v>
      </c>
      <c r="Z7" s="32">
        <v>1200</v>
      </c>
      <c r="AA7" s="32">
        <v>490</v>
      </c>
      <c r="AB7" s="33" t="s">
        <v>77</v>
      </c>
      <c r="AC7" s="30">
        <v>9500</v>
      </c>
      <c r="AD7" s="31">
        <v>340</v>
      </c>
      <c r="AE7" s="33" t="s">
        <v>77</v>
      </c>
      <c r="AF7" s="29" t="s">
        <v>108</v>
      </c>
      <c r="AG7" s="29" t="s">
        <v>108</v>
      </c>
      <c r="AH7" s="29" t="s">
        <v>108</v>
      </c>
    </row>
    <row r="8" spans="1:34" ht="39.950000000000003" customHeight="1">
      <c r="A8" s="34" t="s">
        <v>61</v>
      </c>
      <c r="B8" s="28" t="s">
        <v>161</v>
      </c>
      <c r="C8" s="28"/>
      <c r="D8" s="29" t="s">
        <v>162</v>
      </c>
      <c r="E8" s="30">
        <v>11.9</v>
      </c>
      <c r="F8" s="30" t="s">
        <v>230</v>
      </c>
      <c r="G8" s="30">
        <v>14.9</v>
      </c>
      <c r="H8" s="31" t="s">
        <v>69</v>
      </c>
      <c r="I8" s="32" t="s">
        <v>71</v>
      </c>
      <c r="J8" s="33" t="s">
        <v>82</v>
      </c>
      <c r="K8" s="31" t="s">
        <v>65</v>
      </c>
      <c r="L8" s="32" t="s">
        <v>95</v>
      </c>
      <c r="M8" s="33" t="s">
        <v>93</v>
      </c>
      <c r="N8" s="31" t="s">
        <v>107</v>
      </c>
      <c r="O8" s="32" t="s">
        <v>110</v>
      </c>
      <c r="P8" s="33" t="s">
        <v>72</v>
      </c>
      <c r="Q8" s="31" t="s">
        <v>102</v>
      </c>
      <c r="R8" s="32" t="s">
        <v>117</v>
      </c>
      <c r="S8" s="32" t="s">
        <v>78</v>
      </c>
      <c r="T8" s="32" t="s">
        <v>97</v>
      </c>
      <c r="U8" s="32" t="s">
        <v>100</v>
      </c>
      <c r="V8" s="32" t="s">
        <v>86</v>
      </c>
      <c r="W8" s="32" t="s">
        <v>101</v>
      </c>
      <c r="X8" s="32" t="s">
        <v>145</v>
      </c>
      <c r="Y8" s="32" t="s">
        <v>67</v>
      </c>
      <c r="Z8" s="32" t="s">
        <v>155</v>
      </c>
      <c r="AA8" s="32" t="s">
        <v>158</v>
      </c>
      <c r="AB8" s="33" t="s">
        <v>77</v>
      </c>
      <c r="AC8" s="30" t="s">
        <v>104</v>
      </c>
      <c r="AD8" s="31" t="s">
        <v>101</v>
      </c>
      <c r="AE8" s="33" t="s">
        <v>77</v>
      </c>
      <c r="AF8" s="29" t="s">
        <v>108</v>
      </c>
      <c r="AG8" s="29" t="s">
        <v>108</v>
      </c>
      <c r="AH8" s="29" t="s">
        <v>160</v>
      </c>
    </row>
    <row r="9" spans="1:34" ht="39.950000000000003" customHeight="1">
      <c r="A9" s="34" t="s">
        <v>185</v>
      </c>
      <c r="B9" s="28" t="s">
        <v>251</v>
      </c>
      <c r="C9" s="28"/>
      <c r="D9" s="29" t="s">
        <v>277</v>
      </c>
      <c r="E9" s="30">
        <v>65.8</v>
      </c>
      <c r="F9" s="30">
        <v>7.3</v>
      </c>
      <c r="G9" s="30">
        <v>8.6</v>
      </c>
      <c r="H9" s="31">
        <v>380</v>
      </c>
      <c r="I9" s="32">
        <v>720</v>
      </c>
      <c r="J9" s="33">
        <v>660</v>
      </c>
      <c r="K9" s="31">
        <v>140</v>
      </c>
      <c r="L9" s="32">
        <v>94</v>
      </c>
      <c r="M9" s="33">
        <v>230</v>
      </c>
      <c r="N9" s="31">
        <v>520</v>
      </c>
      <c r="O9" s="32">
        <v>260</v>
      </c>
      <c r="P9" s="33">
        <v>790</v>
      </c>
      <c r="Q9" s="31">
        <v>330</v>
      </c>
      <c r="R9" s="32">
        <v>91</v>
      </c>
      <c r="S9" s="32">
        <v>460</v>
      </c>
      <c r="T9" s="32">
        <v>290</v>
      </c>
      <c r="U9" s="32">
        <v>570</v>
      </c>
      <c r="V9" s="32">
        <v>370</v>
      </c>
      <c r="W9" s="32">
        <v>970</v>
      </c>
      <c r="X9" s="32">
        <v>1400</v>
      </c>
      <c r="Y9" s="32">
        <v>320</v>
      </c>
      <c r="Z9" s="32">
        <v>380</v>
      </c>
      <c r="AA9" s="32">
        <v>530</v>
      </c>
      <c r="AB9" s="33" t="s">
        <v>77</v>
      </c>
      <c r="AC9" s="30">
        <v>8500</v>
      </c>
      <c r="AD9" s="31">
        <v>150</v>
      </c>
      <c r="AE9" s="33" t="s">
        <v>77</v>
      </c>
      <c r="AF9" s="29" t="s">
        <v>108</v>
      </c>
      <c r="AG9" s="29" t="s">
        <v>108</v>
      </c>
      <c r="AH9" s="29" t="s">
        <v>108</v>
      </c>
    </row>
    <row r="10" spans="1:34" ht="39.950000000000003" customHeight="1">
      <c r="A10" s="34" t="s">
        <v>190</v>
      </c>
      <c r="B10" s="28" t="s">
        <v>204</v>
      </c>
      <c r="C10" s="28"/>
      <c r="D10" s="29" t="s">
        <v>278</v>
      </c>
      <c r="E10" s="30">
        <v>92</v>
      </c>
      <c r="F10" s="30">
        <v>2.8</v>
      </c>
      <c r="G10" s="30">
        <v>3.6</v>
      </c>
      <c r="H10" s="31">
        <v>150</v>
      </c>
      <c r="I10" s="32">
        <v>210</v>
      </c>
      <c r="J10" s="33">
        <v>150</v>
      </c>
      <c r="K10" s="31">
        <v>37</v>
      </c>
      <c r="L10" s="32">
        <v>42</v>
      </c>
      <c r="M10" s="33">
        <v>79</v>
      </c>
      <c r="N10" s="31">
        <v>180</v>
      </c>
      <c r="O10" s="32">
        <v>97</v>
      </c>
      <c r="P10" s="33">
        <v>270</v>
      </c>
      <c r="Q10" s="31">
        <v>140</v>
      </c>
      <c r="R10" s="32">
        <v>47</v>
      </c>
      <c r="S10" s="32">
        <v>180</v>
      </c>
      <c r="T10" s="32">
        <v>100</v>
      </c>
      <c r="U10" s="32">
        <v>200</v>
      </c>
      <c r="V10" s="32">
        <v>140</v>
      </c>
      <c r="W10" s="32">
        <v>870</v>
      </c>
      <c r="X10" s="32">
        <v>330</v>
      </c>
      <c r="Y10" s="32">
        <v>110</v>
      </c>
      <c r="Z10" s="32">
        <v>130</v>
      </c>
      <c r="AA10" s="32">
        <v>180</v>
      </c>
      <c r="AB10" s="33" t="s">
        <v>77</v>
      </c>
      <c r="AC10" s="30">
        <v>3300</v>
      </c>
      <c r="AD10" s="31">
        <v>150</v>
      </c>
      <c r="AE10" s="33" t="s">
        <v>77</v>
      </c>
      <c r="AF10" s="29" t="s">
        <v>108</v>
      </c>
      <c r="AG10" s="29" t="s">
        <v>108</v>
      </c>
      <c r="AH10" s="29" t="s">
        <v>206</v>
      </c>
    </row>
    <row r="11" spans="1:34" ht="39.950000000000003" customHeight="1">
      <c r="A11" s="34" t="s">
        <v>190</v>
      </c>
      <c r="B11" s="28" t="s">
        <v>252</v>
      </c>
      <c r="C11" s="28"/>
      <c r="D11" s="29" t="s">
        <v>279</v>
      </c>
      <c r="E11" s="30">
        <v>86.9</v>
      </c>
      <c r="F11" s="30" t="s">
        <v>712</v>
      </c>
      <c r="G11" s="30">
        <v>3.8</v>
      </c>
      <c r="H11" s="31" t="s">
        <v>117</v>
      </c>
      <c r="I11" s="32" t="s">
        <v>99</v>
      </c>
      <c r="J11" s="33" t="s">
        <v>80</v>
      </c>
      <c r="K11" s="31" t="s">
        <v>116</v>
      </c>
      <c r="L11" s="32" t="s">
        <v>168</v>
      </c>
      <c r="M11" s="33" t="s">
        <v>106</v>
      </c>
      <c r="N11" s="31" t="s">
        <v>83</v>
      </c>
      <c r="O11" s="32" t="s">
        <v>96</v>
      </c>
      <c r="P11" s="33" t="s">
        <v>122</v>
      </c>
      <c r="Q11" s="31" t="s">
        <v>117</v>
      </c>
      <c r="R11" s="32" t="s">
        <v>131</v>
      </c>
      <c r="S11" s="32" t="s">
        <v>83</v>
      </c>
      <c r="T11" s="32" t="s">
        <v>81</v>
      </c>
      <c r="U11" s="32" t="s">
        <v>65</v>
      </c>
      <c r="V11" s="32" t="s">
        <v>117</v>
      </c>
      <c r="W11" s="32" t="s">
        <v>109</v>
      </c>
      <c r="X11" s="32" t="s">
        <v>98</v>
      </c>
      <c r="Y11" s="32" t="s">
        <v>94</v>
      </c>
      <c r="Z11" s="32" t="s">
        <v>114</v>
      </c>
      <c r="AA11" s="32" t="s">
        <v>83</v>
      </c>
      <c r="AB11" s="33" t="s">
        <v>77</v>
      </c>
      <c r="AC11" s="30" t="s">
        <v>124</v>
      </c>
      <c r="AD11" s="31" t="s">
        <v>117</v>
      </c>
      <c r="AE11" s="33" t="s">
        <v>77</v>
      </c>
      <c r="AF11" s="29" t="s">
        <v>108</v>
      </c>
      <c r="AG11" s="29" t="s">
        <v>108</v>
      </c>
      <c r="AH11" s="29" t="s">
        <v>280</v>
      </c>
    </row>
    <row r="12" spans="1:34" ht="39.950000000000003" customHeight="1">
      <c r="A12" s="34" t="s">
        <v>190</v>
      </c>
      <c r="B12" s="28" t="s">
        <v>207</v>
      </c>
      <c r="C12" s="28"/>
      <c r="D12" s="29" t="s">
        <v>281</v>
      </c>
      <c r="E12" s="30">
        <v>95.4</v>
      </c>
      <c r="F12" s="30">
        <v>1.3</v>
      </c>
      <c r="G12" s="30">
        <v>1.8</v>
      </c>
      <c r="H12" s="31">
        <v>70</v>
      </c>
      <c r="I12" s="32">
        <v>77</v>
      </c>
      <c r="J12" s="33">
        <v>86</v>
      </c>
      <c r="K12" s="31">
        <v>13</v>
      </c>
      <c r="L12" s="39">
        <v>7.0691331880258597</v>
      </c>
      <c r="M12" s="33">
        <v>21</v>
      </c>
      <c r="N12" s="31">
        <v>92</v>
      </c>
      <c r="O12" s="32">
        <v>41</v>
      </c>
      <c r="P12" s="33">
        <v>130</v>
      </c>
      <c r="Q12" s="31">
        <v>49</v>
      </c>
      <c r="R12" s="32">
        <v>18</v>
      </c>
      <c r="S12" s="32">
        <v>94</v>
      </c>
      <c r="T12" s="32">
        <v>55</v>
      </c>
      <c r="U12" s="32">
        <v>130</v>
      </c>
      <c r="V12" s="32">
        <v>32</v>
      </c>
      <c r="W12" s="32">
        <v>500</v>
      </c>
      <c r="X12" s="32">
        <v>71</v>
      </c>
      <c r="Y12" s="32">
        <v>26</v>
      </c>
      <c r="Z12" s="32">
        <v>35</v>
      </c>
      <c r="AA12" s="32">
        <v>55</v>
      </c>
      <c r="AB12" s="33" t="s">
        <v>77</v>
      </c>
      <c r="AC12" s="30">
        <v>1400</v>
      </c>
      <c r="AD12" s="31">
        <v>80</v>
      </c>
      <c r="AE12" s="41">
        <v>8.5942533739419513</v>
      </c>
      <c r="AF12" s="29" t="s">
        <v>108</v>
      </c>
      <c r="AG12" s="29" t="s">
        <v>108</v>
      </c>
      <c r="AH12" s="29" t="s">
        <v>206</v>
      </c>
    </row>
    <row r="13" spans="1:34" ht="39.950000000000003" customHeight="1">
      <c r="A13" s="34" t="s">
        <v>190</v>
      </c>
      <c r="B13" s="28" t="s">
        <v>253</v>
      </c>
      <c r="C13" s="28"/>
      <c r="D13" s="29" t="s">
        <v>282</v>
      </c>
      <c r="E13" s="30">
        <v>91</v>
      </c>
      <c r="F13" s="30" t="s">
        <v>198</v>
      </c>
      <c r="G13" s="30">
        <v>2</v>
      </c>
      <c r="H13" s="31" t="s">
        <v>138</v>
      </c>
      <c r="I13" s="32" t="s">
        <v>172</v>
      </c>
      <c r="J13" s="33" t="s">
        <v>115</v>
      </c>
      <c r="K13" s="31" t="s">
        <v>173</v>
      </c>
      <c r="L13" s="40">
        <v>7.7760465068284441</v>
      </c>
      <c r="M13" s="33" t="s">
        <v>140</v>
      </c>
      <c r="N13" s="31" t="s">
        <v>96</v>
      </c>
      <c r="O13" s="32" t="s">
        <v>168</v>
      </c>
      <c r="P13" s="33" t="s">
        <v>117</v>
      </c>
      <c r="Q13" s="31" t="s">
        <v>149</v>
      </c>
      <c r="R13" s="32" t="s">
        <v>177</v>
      </c>
      <c r="S13" s="32" t="s">
        <v>96</v>
      </c>
      <c r="T13" s="32" t="s">
        <v>128</v>
      </c>
      <c r="U13" s="32" t="s">
        <v>114</v>
      </c>
      <c r="V13" s="32" t="s">
        <v>175</v>
      </c>
      <c r="W13" s="32" t="s">
        <v>62</v>
      </c>
      <c r="X13" s="32" t="s">
        <v>113</v>
      </c>
      <c r="Y13" s="32" t="s">
        <v>164</v>
      </c>
      <c r="Z13" s="32" t="s">
        <v>169</v>
      </c>
      <c r="AA13" s="32" t="s">
        <v>128</v>
      </c>
      <c r="AB13" s="33" t="s">
        <v>77</v>
      </c>
      <c r="AC13" s="30" t="s">
        <v>103</v>
      </c>
      <c r="AD13" s="31" t="s">
        <v>84</v>
      </c>
      <c r="AE13" s="42">
        <v>9.4536787113361544</v>
      </c>
      <c r="AF13" s="29" t="s">
        <v>108</v>
      </c>
      <c r="AG13" s="29" t="s">
        <v>108</v>
      </c>
      <c r="AH13" s="29" t="s">
        <v>283</v>
      </c>
    </row>
    <row r="14" spans="1:34" ht="39.950000000000003" customHeight="1">
      <c r="A14" s="34" t="s">
        <v>212</v>
      </c>
      <c r="B14" s="28" t="s">
        <v>213</v>
      </c>
      <c r="C14" s="28"/>
      <c r="D14" s="29" t="s">
        <v>214</v>
      </c>
      <c r="E14" s="30">
        <v>9.1</v>
      </c>
      <c r="F14" s="30">
        <v>12.9</v>
      </c>
      <c r="G14" s="30">
        <v>19.399999999999999</v>
      </c>
      <c r="H14" s="31">
        <v>620</v>
      </c>
      <c r="I14" s="32">
        <v>1000</v>
      </c>
      <c r="J14" s="33">
        <v>920</v>
      </c>
      <c r="K14" s="31">
        <v>220</v>
      </c>
      <c r="L14" s="32">
        <v>240</v>
      </c>
      <c r="M14" s="33">
        <v>460</v>
      </c>
      <c r="N14" s="31">
        <v>640</v>
      </c>
      <c r="O14" s="32">
        <v>400</v>
      </c>
      <c r="P14" s="33">
        <v>1000</v>
      </c>
      <c r="Q14" s="31">
        <v>820</v>
      </c>
      <c r="R14" s="32">
        <v>240</v>
      </c>
      <c r="S14" s="32">
        <v>760</v>
      </c>
      <c r="T14" s="32">
        <v>360</v>
      </c>
      <c r="U14" s="32">
        <v>780</v>
      </c>
      <c r="V14" s="32">
        <v>900</v>
      </c>
      <c r="W14" s="32">
        <v>1500</v>
      </c>
      <c r="X14" s="32">
        <v>3200</v>
      </c>
      <c r="Y14" s="32">
        <v>730</v>
      </c>
      <c r="Z14" s="32">
        <v>640</v>
      </c>
      <c r="AA14" s="32">
        <v>900</v>
      </c>
      <c r="AB14" s="33" t="s">
        <v>77</v>
      </c>
      <c r="AC14" s="30">
        <v>15000</v>
      </c>
      <c r="AD14" s="31">
        <v>510</v>
      </c>
      <c r="AE14" s="33" t="s">
        <v>77</v>
      </c>
      <c r="AF14" s="29" t="s">
        <v>108</v>
      </c>
      <c r="AG14" s="29" t="s">
        <v>108</v>
      </c>
      <c r="AH14" s="29" t="s">
        <v>215</v>
      </c>
    </row>
    <row r="15" spans="1:34" ht="39.950000000000003" customHeight="1">
      <c r="A15" s="34" t="s">
        <v>216</v>
      </c>
      <c r="B15" s="28" t="s">
        <v>222</v>
      </c>
      <c r="C15" s="28"/>
      <c r="D15" s="29" t="s">
        <v>284</v>
      </c>
      <c r="E15" s="30">
        <v>11.3</v>
      </c>
      <c r="F15" s="30" t="s">
        <v>209</v>
      </c>
      <c r="G15" s="30">
        <v>14.4</v>
      </c>
      <c r="H15" s="31" t="s">
        <v>74</v>
      </c>
      <c r="I15" s="32" t="s">
        <v>72</v>
      </c>
      <c r="J15" s="33" t="s">
        <v>63</v>
      </c>
      <c r="K15" s="31" t="s">
        <v>90</v>
      </c>
      <c r="L15" s="32" t="s">
        <v>117</v>
      </c>
      <c r="M15" s="33" t="s">
        <v>67</v>
      </c>
      <c r="N15" s="31" t="s">
        <v>135</v>
      </c>
      <c r="O15" s="32" t="s">
        <v>87</v>
      </c>
      <c r="P15" s="33" t="s">
        <v>75</v>
      </c>
      <c r="Q15" s="31" t="s">
        <v>135</v>
      </c>
      <c r="R15" s="32" t="s">
        <v>85</v>
      </c>
      <c r="S15" s="32" t="s">
        <v>157</v>
      </c>
      <c r="T15" s="32" t="s">
        <v>122</v>
      </c>
      <c r="U15" s="32" t="s">
        <v>64</v>
      </c>
      <c r="V15" s="32" t="s">
        <v>183</v>
      </c>
      <c r="W15" s="32" t="s">
        <v>91</v>
      </c>
      <c r="X15" s="32" t="s">
        <v>103</v>
      </c>
      <c r="Y15" s="32" t="s">
        <v>180</v>
      </c>
      <c r="Z15" s="32" t="s">
        <v>78</v>
      </c>
      <c r="AA15" s="32" t="s">
        <v>135</v>
      </c>
      <c r="AB15" s="33" t="s">
        <v>77</v>
      </c>
      <c r="AC15" s="30" t="s">
        <v>76</v>
      </c>
      <c r="AD15" s="31" t="s">
        <v>83</v>
      </c>
      <c r="AE15" s="33" t="s">
        <v>77</v>
      </c>
      <c r="AF15" s="29" t="s">
        <v>108</v>
      </c>
      <c r="AG15" s="29" t="s">
        <v>108</v>
      </c>
      <c r="AH15" s="29" t="s">
        <v>223</v>
      </c>
    </row>
    <row r="16" spans="1:34" ht="39.950000000000003" customHeight="1">
      <c r="A16" s="34" t="s">
        <v>216</v>
      </c>
      <c r="B16" s="28" t="s">
        <v>224</v>
      </c>
      <c r="C16" s="28"/>
      <c r="D16" s="29" t="s">
        <v>285</v>
      </c>
      <c r="E16" s="30">
        <v>91.7</v>
      </c>
      <c r="F16" s="30" t="s">
        <v>194</v>
      </c>
      <c r="G16" s="30">
        <v>1.6</v>
      </c>
      <c r="H16" s="31" t="s">
        <v>130</v>
      </c>
      <c r="I16" s="32" t="s">
        <v>79</v>
      </c>
      <c r="J16" s="33" t="s">
        <v>143</v>
      </c>
      <c r="K16" s="31" t="s">
        <v>129</v>
      </c>
      <c r="L16" s="32" t="s">
        <v>170</v>
      </c>
      <c r="M16" s="33" t="s">
        <v>134</v>
      </c>
      <c r="N16" s="31" t="s">
        <v>133</v>
      </c>
      <c r="O16" s="32" t="s">
        <v>165</v>
      </c>
      <c r="P16" s="33" t="s">
        <v>94</v>
      </c>
      <c r="Q16" s="31" t="s">
        <v>133</v>
      </c>
      <c r="R16" s="32" t="s">
        <v>171</v>
      </c>
      <c r="S16" s="32" t="s">
        <v>115</v>
      </c>
      <c r="T16" s="32" t="s">
        <v>137</v>
      </c>
      <c r="U16" s="32" t="s">
        <v>150</v>
      </c>
      <c r="V16" s="32" t="s">
        <v>81</v>
      </c>
      <c r="W16" s="32" t="s">
        <v>80</v>
      </c>
      <c r="X16" s="32" t="s">
        <v>66</v>
      </c>
      <c r="Y16" s="32" t="s">
        <v>126</v>
      </c>
      <c r="Z16" s="32" t="s">
        <v>139</v>
      </c>
      <c r="AA16" s="32" t="s">
        <v>133</v>
      </c>
      <c r="AB16" s="33" t="s">
        <v>77</v>
      </c>
      <c r="AC16" s="30" t="s">
        <v>73</v>
      </c>
      <c r="AD16" s="31" t="s">
        <v>144</v>
      </c>
      <c r="AE16" s="33" t="s">
        <v>77</v>
      </c>
      <c r="AF16" s="29" t="s">
        <v>108</v>
      </c>
      <c r="AG16" s="29" t="s">
        <v>108</v>
      </c>
      <c r="AH16" s="29" t="s">
        <v>226</v>
      </c>
    </row>
    <row r="17" spans="1:34" ht="39.950000000000003" customHeight="1">
      <c r="A17" s="34" t="s">
        <v>216</v>
      </c>
      <c r="B17" s="28" t="s">
        <v>254</v>
      </c>
      <c r="C17" s="28"/>
      <c r="D17" s="29" t="s">
        <v>286</v>
      </c>
      <c r="E17" s="30">
        <v>95.3</v>
      </c>
      <c r="F17" s="30" t="s">
        <v>192</v>
      </c>
      <c r="G17" s="30">
        <v>1</v>
      </c>
      <c r="H17" s="31" t="s">
        <v>125</v>
      </c>
      <c r="I17" s="32" t="s">
        <v>172</v>
      </c>
      <c r="J17" s="33" t="s">
        <v>134</v>
      </c>
      <c r="K17" s="31" t="s">
        <v>167</v>
      </c>
      <c r="L17" s="32" t="s">
        <v>178</v>
      </c>
      <c r="M17" s="33" t="s">
        <v>152</v>
      </c>
      <c r="N17" s="31" t="s">
        <v>118</v>
      </c>
      <c r="O17" s="32" t="s">
        <v>151</v>
      </c>
      <c r="P17" s="33" t="s">
        <v>150</v>
      </c>
      <c r="Q17" s="31" t="s">
        <v>141</v>
      </c>
      <c r="R17" s="32" t="s">
        <v>166</v>
      </c>
      <c r="S17" s="32" t="s">
        <v>128</v>
      </c>
      <c r="T17" s="32" t="s">
        <v>147</v>
      </c>
      <c r="U17" s="32" t="s">
        <v>131</v>
      </c>
      <c r="V17" s="32" t="s">
        <v>146</v>
      </c>
      <c r="W17" s="32" t="s">
        <v>142</v>
      </c>
      <c r="X17" s="32" t="s">
        <v>81</v>
      </c>
      <c r="Y17" s="32" t="s">
        <v>134</v>
      </c>
      <c r="Z17" s="32" t="s">
        <v>165</v>
      </c>
      <c r="AA17" s="32" t="s">
        <v>141</v>
      </c>
      <c r="AB17" s="33" t="s">
        <v>77</v>
      </c>
      <c r="AC17" s="30" t="s">
        <v>156</v>
      </c>
      <c r="AD17" s="31" t="s">
        <v>174</v>
      </c>
      <c r="AE17" s="33" t="s">
        <v>77</v>
      </c>
      <c r="AF17" s="29" t="s">
        <v>108</v>
      </c>
      <c r="AG17" s="29" t="s">
        <v>108</v>
      </c>
      <c r="AH17" s="29" t="s">
        <v>226</v>
      </c>
    </row>
    <row r="18" spans="1:34" ht="39.950000000000003" customHeight="1">
      <c r="A18" s="34" t="s">
        <v>216</v>
      </c>
      <c r="B18" s="28" t="s">
        <v>217</v>
      </c>
      <c r="C18" s="28"/>
      <c r="D18" s="29" t="s">
        <v>218</v>
      </c>
      <c r="E18" s="30">
        <v>16.7</v>
      </c>
      <c r="F18" s="30">
        <v>9.8000000000000007</v>
      </c>
      <c r="G18" s="30">
        <v>12.4</v>
      </c>
      <c r="H18" s="31">
        <v>440</v>
      </c>
      <c r="I18" s="32">
        <v>800</v>
      </c>
      <c r="J18" s="33">
        <v>450</v>
      </c>
      <c r="K18" s="31">
        <v>260</v>
      </c>
      <c r="L18" s="32">
        <v>290</v>
      </c>
      <c r="M18" s="33">
        <v>560</v>
      </c>
      <c r="N18" s="31">
        <v>510</v>
      </c>
      <c r="O18" s="32">
        <v>290</v>
      </c>
      <c r="P18" s="33">
        <v>810</v>
      </c>
      <c r="Q18" s="31">
        <v>590</v>
      </c>
      <c r="R18" s="32">
        <v>160</v>
      </c>
      <c r="S18" s="32">
        <v>630</v>
      </c>
      <c r="T18" s="32">
        <v>220</v>
      </c>
      <c r="U18" s="32">
        <v>470</v>
      </c>
      <c r="V18" s="32">
        <v>1100</v>
      </c>
      <c r="W18" s="32">
        <v>1100</v>
      </c>
      <c r="X18" s="32">
        <v>2500</v>
      </c>
      <c r="Y18" s="32">
        <v>580</v>
      </c>
      <c r="Z18" s="32">
        <v>480</v>
      </c>
      <c r="AA18" s="32">
        <v>570</v>
      </c>
      <c r="AB18" s="33" t="s">
        <v>77</v>
      </c>
      <c r="AC18" s="30">
        <v>12000</v>
      </c>
      <c r="AD18" s="31">
        <v>280</v>
      </c>
      <c r="AE18" s="33" t="s">
        <v>77</v>
      </c>
      <c r="AF18" s="29" t="s">
        <v>108</v>
      </c>
      <c r="AG18" s="29" t="s">
        <v>108</v>
      </c>
      <c r="AH18" s="29" t="s">
        <v>108</v>
      </c>
    </row>
    <row r="19" spans="1:34" ht="39.950000000000003" customHeight="1">
      <c r="A19" s="34" t="s">
        <v>216</v>
      </c>
      <c r="B19" s="28" t="s">
        <v>219</v>
      </c>
      <c r="C19" s="28"/>
      <c r="D19" s="29" t="s">
        <v>220</v>
      </c>
      <c r="E19" s="30">
        <v>8.4</v>
      </c>
      <c r="F19" s="30">
        <v>26.8</v>
      </c>
      <c r="G19" s="30">
        <v>34.799999999999997</v>
      </c>
      <c r="H19" s="31">
        <v>1300</v>
      </c>
      <c r="I19" s="32">
        <v>2500</v>
      </c>
      <c r="J19" s="33">
        <v>1700</v>
      </c>
      <c r="K19" s="31">
        <v>710</v>
      </c>
      <c r="L19" s="32">
        <v>540</v>
      </c>
      <c r="M19" s="33">
        <v>1300</v>
      </c>
      <c r="N19" s="31">
        <v>1300</v>
      </c>
      <c r="O19" s="32">
        <v>1200</v>
      </c>
      <c r="P19" s="33">
        <v>2500</v>
      </c>
      <c r="Q19" s="31">
        <v>1900</v>
      </c>
      <c r="R19" s="32">
        <v>440</v>
      </c>
      <c r="S19" s="32">
        <v>2100</v>
      </c>
      <c r="T19" s="32">
        <v>570</v>
      </c>
      <c r="U19" s="32">
        <v>2000</v>
      </c>
      <c r="V19" s="32">
        <v>3700</v>
      </c>
      <c r="W19" s="32">
        <v>3100</v>
      </c>
      <c r="X19" s="32">
        <v>3600</v>
      </c>
      <c r="Y19" s="32">
        <v>2000</v>
      </c>
      <c r="Z19" s="32">
        <v>1400</v>
      </c>
      <c r="AA19" s="32">
        <v>1700</v>
      </c>
      <c r="AB19" s="33" t="s">
        <v>77</v>
      </c>
      <c r="AC19" s="30">
        <v>31000</v>
      </c>
      <c r="AD19" s="31">
        <v>540</v>
      </c>
      <c r="AE19" s="33" t="s">
        <v>77</v>
      </c>
      <c r="AF19" s="29" t="s">
        <v>108</v>
      </c>
      <c r="AG19" s="29" t="s">
        <v>108</v>
      </c>
      <c r="AH19" s="29" t="s">
        <v>221</v>
      </c>
    </row>
    <row r="20" spans="1:34" ht="39.950000000000003" customHeight="1">
      <c r="A20" s="34" t="s">
        <v>227</v>
      </c>
      <c r="B20" s="28" t="s">
        <v>255</v>
      </c>
      <c r="C20" s="28"/>
      <c r="D20" s="29" t="s">
        <v>287</v>
      </c>
      <c r="E20" s="30">
        <v>68</v>
      </c>
      <c r="F20" s="30">
        <v>17.7</v>
      </c>
      <c r="G20" s="30">
        <v>20</v>
      </c>
      <c r="H20" s="31">
        <v>950</v>
      </c>
      <c r="I20" s="32">
        <v>1600</v>
      </c>
      <c r="J20" s="33">
        <v>1900</v>
      </c>
      <c r="K20" s="31">
        <v>650</v>
      </c>
      <c r="L20" s="32">
        <v>210</v>
      </c>
      <c r="M20" s="33">
        <v>860</v>
      </c>
      <c r="N20" s="31">
        <v>860</v>
      </c>
      <c r="O20" s="32">
        <v>740</v>
      </c>
      <c r="P20" s="33">
        <v>1600</v>
      </c>
      <c r="Q20" s="31">
        <v>1000</v>
      </c>
      <c r="R20" s="32">
        <v>230</v>
      </c>
      <c r="S20" s="32">
        <v>1000</v>
      </c>
      <c r="T20" s="32">
        <v>710</v>
      </c>
      <c r="U20" s="32">
        <v>1300</v>
      </c>
      <c r="V20" s="32">
        <v>1300</v>
      </c>
      <c r="W20" s="32">
        <v>2000</v>
      </c>
      <c r="X20" s="32">
        <v>3000</v>
      </c>
      <c r="Y20" s="32">
        <v>1100</v>
      </c>
      <c r="Z20" s="32">
        <v>790</v>
      </c>
      <c r="AA20" s="32">
        <v>950</v>
      </c>
      <c r="AB20" s="33">
        <v>110</v>
      </c>
      <c r="AC20" s="30">
        <v>21000</v>
      </c>
      <c r="AD20" s="31">
        <v>290</v>
      </c>
      <c r="AE20" s="33" t="s">
        <v>77</v>
      </c>
      <c r="AF20" s="29" t="s">
        <v>108</v>
      </c>
      <c r="AG20" s="29" t="s">
        <v>108</v>
      </c>
      <c r="AH20" s="29" t="s">
        <v>108</v>
      </c>
    </row>
    <row r="21" spans="1:34" ht="39.950000000000003" customHeight="1">
      <c r="A21" s="34" t="s">
        <v>227</v>
      </c>
      <c r="B21" s="28" t="s">
        <v>256</v>
      </c>
      <c r="C21" s="28"/>
      <c r="D21" s="29" t="s">
        <v>288</v>
      </c>
      <c r="E21" s="30">
        <v>60.1</v>
      </c>
      <c r="F21" s="30">
        <v>22.2</v>
      </c>
      <c r="G21" s="30">
        <v>25.2</v>
      </c>
      <c r="H21" s="31">
        <v>1200</v>
      </c>
      <c r="I21" s="32">
        <v>2100</v>
      </c>
      <c r="J21" s="33">
        <v>2500</v>
      </c>
      <c r="K21" s="31">
        <v>820</v>
      </c>
      <c r="L21" s="32">
        <v>270</v>
      </c>
      <c r="M21" s="33">
        <v>1100</v>
      </c>
      <c r="N21" s="31">
        <v>1100</v>
      </c>
      <c r="O21" s="32">
        <v>940</v>
      </c>
      <c r="P21" s="33">
        <v>2000</v>
      </c>
      <c r="Q21" s="31">
        <v>1300</v>
      </c>
      <c r="R21" s="32">
        <v>300</v>
      </c>
      <c r="S21" s="32">
        <v>1300</v>
      </c>
      <c r="T21" s="32">
        <v>890</v>
      </c>
      <c r="U21" s="32">
        <v>1600</v>
      </c>
      <c r="V21" s="32">
        <v>1600</v>
      </c>
      <c r="W21" s="32">
        <v>2600</v>
      </c>
      <c r="X21" s="32">
        <v>3800</v>
      </c>
      <c r="Y21" s="32">
        <v>1300</v>
      </c>
      <c r="Z21" s="32">
        <v>950</v>
      </c>
      <c r="AA21" s="32">
        <v>1200</v>
      </c>
      <c r="AB21" s="33">
        <v>96</v>
      </c>
      <c r="AC21" s="30">
        <v>26000</v>
      </c>
      <c r="AD21" s="31">
        <v>350</v>
      </c>
      <c r="AE21" s="33" t="s">
        <v>77</v>
      </c>
      <c r="AF21" s="29" t="s">
        <v>108</v>
      </c>
      <c r="AG21" s="29" t="s">
        <v>108</v>
      </c>
      <c r="AH21" s="29" t="s">
        <v>108</v>
      </c>
    </row>
    <row r="22" spans="1:34" ht="39.950000000000003" customHeight="1">
      <c r="A22" s="34" t="s">
        <v>227</v>
      </c>
      <c r="B22" s="28" t="s">
        <v>257</v>
      </c>
      <c r="C22" s="28"/>
      <c r="D22" s="29" t="s">
        <v>289</v>
      </c>
      <c r="E22" s="30">
        <v>52.6</v>
      </c>
      <c r="F22" s="30">
        <v>16</v>
      </c>
      <c r="G22" s="30">
        <v>18.600000000000001</v>
      </c>
      <c r="H22" s="31">
        <v>800</v>
      </c>
      <c r="I22" s="32">
        <v>1400</v>
      </c>
      <c r="J22" s="33">
        <v>1600</v>
      </c>
      <c r="K22" s="31">
        <v>550</v>
      </c>
      <c r="L22" s="32">
        <v>190</v>
      </c>
      <c r="M22" s="33">
        <v>190</v>
      </c>
      <c r="N22" s="31">
        <v>690</v>
      </c>
      <c r="O22" s="32">
        <v>630</v>
      </c>
      <c r="P22" s="33">
        <v>1300</v>
      </c>
      <c r="Q22" s="31">
        <v>880</v>
      </c>
      <c r="R22" s="32">
        <v>210</v>
      </c>
      <c r="S22" s="32">
        <v>920</v>
      </c>
      <c r="T22" s="32">
        <v>1600</v>
      </c>
      <c r="U22" s="32">
        <v>1100</v>
      </c>
      <c r="V22" s="32">
        <v>1100</v>
      </c>
      <c r="W22" s="32">
        <v>1700</v>
      </c>
      <c r="X22" s="32">
        <v>2400</v>
      </c>
      <c r="Y22" s="32">
        <v>1100</v>
      </c>
      <c r="Z22" s="32">
        <v>740</v>
      </c>
      <c r="AA22" s="32">
        <v>810</v>
      </c>
      <c r="AB22" s="33">
        <v>160</v>
      </c>
      <c r="AC22" s="30">
        <v>18000</v>
      </c>
      <c r="AD22" s="31">
        <v>250</v>
      </c>
      <c r="AE22" s="33" t="s">
        <v>77</v>
      </c>
      <c r="AF22" s="29" t="s">
        <v>108</v>
      </c>
      <c r="AG22" s="29" t="s">
        <v>108</v>
      </c>
      <c r="AH22" s="29" t="s">
        <v>108</v>
      </c>
    </row>
    <row r="23" spans="1:34" ht="39.950000000000003" customHeight="1">
      <c r="A23" s="34" t="s">
        <v>227</v>
      </c>
      <c r="B23" s="28" t="s">
        <v>258</v>
      </c>
      <c r="C23" s="28"/>
      <c r="D23" s="29" t="s">
        <v>290</v>
      </c>
      <c r="E23" s="30">
        <v>47.8</v>
      </c>
      <c r="F23" s="30">
        <v>18.2</v>
      </c>
      <c r="G23" s="30">
        <v>21.4</v>
      </c>
      <c r="H23" s="31">
        <v>960</v>
      </c>
      <c r="I23" s="32">
        <v>1600</v>
      </c>
      <c r="J23" s="33">
        <v>1900</v>
      </c>
      <c r="K23" s="31">
        <v>620</v>
      </c>
      <c r="L23" s="32">
        <v>210</v>
      </c>
      <c r="M23" s="33">
        <v>820</v>
      </c>
      <c r="N23" s="31">
        <v>810</v>
      </c>
      <c r="O23" s="32">
        <v>740</v>
      </c>
      <c r="P23" s="33">
        <v>1600</v>
      </c>
      <c r="Q23" s="31">
        <v>1000</v>
      </c>
      <c r="R23" s="32">
        <v>250</v>
      </c>
      <c r="S23" s="32">
        <v>1100</v>
      </c>
      <c r="T23" s="32">
        <v>1600</v>
      </c>
      <c r="U23" s="32">
        <v>1300</v>
      </c>
      <c r="V23" s="32">
        <v>1300</v>
      </c>
      <c r="W23" s="32">
        <v>1900</v>
      </c>
      <c r="X23" s="32">
        <v>2800</v>
      </c>
      <c r="Y23" s="32">
        <v>1100</v>
      </c>
      <c r="Z23" s="32">
        <v>800</v>
      </c>
      <c r="AA23" s="32">
        <v>930</v>
      </c>
      <c r="AB23" s="33">
        <v>120</v>
      </c>
      <c r="AC23" s="30">
        <v>21000</v>
      </c>
      <c r="AD23" s="31">
        <v>270</v>
      </c>
      <c r="AE23" s="33" t="s">
        <v>77</v>
      </c>
      <c r="AF23" s="29" t="s">
        <v>108</v>
      </c>
      <c r="AG23" s="29" t="s">
        <v>108</v>
      </c>
      <c r="AH23" s="29" t="s">
        <v>108</v>
      </c>
    </row>
    <row r="24" spans="1:34" ht="39.950000000000003" customHeight="1">
      <c r="A24" s="34" t="s">
        <v>227</v>
      </c>
      <c r="B24" s="28" t="s">
        <v>259</v>
      </c>
      <c r="C24" s="28"/>
      <c r="D24" s="29" t="s">
        <v>291</v>
      </c>
      <c r="E24" s="30">
        <v>50.2</v>
      </c>
      <c r="F24" s="30">
        <v>17.399999999999999</v>
      </c>
      <c r="G24" s="30">
        <v>21.8</v>
      </c>
      <c r="H24" s="31">
        <v>920</v>
      </c>
      <c r="I24" s="32">
        <v>1500</v>
      </c>
      <c r="J24" s="33">
        <v>1800</v>
      </c>
      <c r="K24" s="31">
        <v>590</v>
      </c>
      <c r="L24" s="32">
        <v>200</v>
      </c>
      <c r="M24" s="33">
        <v>790</v>
      </c>
      <c r="N24" s="31">
        <v>770</v>
      </c>
      <c r="O24" s="32">
        <v>700</v>
      </c>
      <c r="P24" s="33">
        <v>1500</v>
      </c>
      <c r="Q24" s="31">
        <v>970</v>
      </c>
      <c r="R24" s="32">
        <v>230</v>
      </c>
      <c r="S24" s="32">
        <v>1100</v>
      </c>
      <c r="T24" s="32">
        <v>1600</v>
      </c>
      <c r="U24" s="32">
        <v>1200</v>
      </c>
      <c r="V24" s="32">
        <v>1200</v>
      </c>
      <c r="W24" s="32">
        <v>1900</v>
      </c>
      <c r="X24" s="32">
        <v>2700</v>
      </c>
      <c r="Y24" s="32">
        <v>1100</v>
      </c>
      <c r="Z24" s="32">
        <v>760</v>
      </c>
      <c r="AA24" s="32">
        <v>870</v>
      </c>
      <c r="AB24" s="33">
        <v>120</v>
      </c>
      <c r="AC24" s="30">
        <v>20000</v>
      </c>
      <c r="AD24" s="31">
        <v>270</v>
      </c>
      <c r="AE24" s="33" t="s">
        <v>77</v>
      </c>
      <c r="AF24" s="29" t="s">
        <v>108</v>
      </c>
      <c r="AG24" s="29" t="s">
        <v>108</v>
      </c>
      <c r="AH24" s="29" t="s">
        <v>108</v>
      </c>
    </row>
    <row r="25" spans="1:34" ht="39.950000000000003" customHeight="1">
      <c r="A25" s="34" t="s">
        <v>227</v>
      </c>
      <c r="B25" s="28" t="s">
        <v>260</v>
      </c>
      <c r="C25" s="28"/>
      <c r="D25" s="29" t="s">
        <v>292</v>
      </c>
      <c r="E25" s="30">
        <v>48.1</v>
      </c>
      <c r="F25" s="30">
        <v>19.600000000000001</v>
      </c>
      <c r="G25" s="30">
        <v>23.1</v>
      </c>
      <c r="H25" s="31">
        <v>1000</v>
      </c>
      <c r="I25" s="32">
        <v>1700</v>
      </c>
      <c r="J25" s="33">
        <v>2100</v>
      </c>
      <c r="K25" s="31">
        <v>680</v>
      </c>
      <c r="L25" s="32">
        <v>230</v>
      </c>
      <c r="M25" s="33">
        <v>920</v>
      </c>
      <c r="N25" s="31">
        <v>870</v>
      </c>
      <c r="O25" s="32">
        <v>800</v>
      </c>
      <c r="P25" s="33">
        <v>1700</v>
      </c>
      <c r="Q25" s="31">
        <v>1100</v>
      </c>
      <c r="R25" s="32">
        <v>260</v>
      </c>
      <c r="S25" s="32">
        <v>1200</v>
      </c>
      <c r="T25" s="32">
        <v>1900</v>
      </c>
      <c r="U25" s="32">
        <v>1300</v>
      </c>
      <c r="V25" s="32">
        <v>1400</v>
      </c>
      <c r="W25" s="32">
        <v>2100</v>
      </c>
      <c r="X25" s="32">
        <v>3000</v>
      </c>
      <c r="Y25" s="32">
        <v>1200</v>
      </c>
      <c r="Z25" s="32">
        <v>860</v>
      </c>
      <c r="AA25" s="32">
        <v>990</v>
      </c>
      <c r="AB25" s="33">
        <v>130</v>
      </c>
      <c r="AC25" s="30">
        <v>23000</v>
      </c>
      <c r="AD25" s="31">
        <v>300</v>
      </c>
      <c r="AE25" s="33" t="s">
        <v>77</v>
      </c>
      <c r="AF25" s="29" t="s">
        <v>108</v>
      </c>
      <c r="AG25" s="29" t="s">
        <v>108</v>
      </c>
      <c r="AH25" s="29" t="s">
        <v>108</v>
      </c>
    </row>
    <row r="26" spans="1:34" ht="39.950000000000003" customHeight="1">
      <c r="A26" s="34" t="s">
        <v>227</v>
      </c>
      <c r="B26" s="28" t="s">
        <v>261</v>
      </c>
      <c r="C26" s="28"/>
      <c r="D26" s="29" t="s">
        <v>293</v>
      </c>
      <c r="E26" s="30">
        <v>46.4</v>
      </c>
      <c r="F26" s="30">
        <v>18.8</v>
      </c>
      <c r="G26" s="30">
        <v>23</v>
      </c>
      <c r="H26" s="31">
        <v>990</v>
      </c>
      <c r="I26" s="32">
        <v>1600</v>
      </c>
      <c r="J26" s="33">
        <v>2000</v>
      </c>
      <c r="K26" s="31">
        <v>630</v>
      </c>
      <c r="L26" s="32">
        <v>210</v>
      </c>
      <c r="M26" s="33">
        <v>840</v>
      </c>
      <c r="N26" s="31">
        <v>830</v>
      </c>
      <c r="O26" s="32">
        <v>760</v>
      </c>
      <c r="P26" s="33">
        <v>1600</v>
      </c>
      <c r="Q26" s="31">
        <v>1000</v>
      </c>
      <c r="R26" s="32">
        <v>250</v>
      </c>
      <c r="S26" s="32">
        <v>1100</v>
      </c>
      <c r="T26" s="32">
        <v>1900</v>
      </c>
      <c r="U26" s="32">
        <v>1300</v>
      </c>
      <c r="V26" s="32">
        <v>1300</v>
      </c>
      <c r="W26" s="32">
        <v>2000</v>
      </c>
      <c r="X26" s="32">
        <v>2900</v>
      </c>
      <c r="Y26" s="32">
        <v>1200</v>
      </c>
      <c r="Z26" s="32">
        <v>810</v>
      </c>
      <c r="AA26" s="32">
        <v>940</v>
      </c>
      <c r="AB26" s="33">
        <v>130</v>
      </c>
      <c r="AC26" s="30">
        <v>22000</v>
      </c>
      <c r="AD26" s="31">
        <v>290</v>
      </c>
      <c r="AE26" s="33" t="s">
        <v>77</v>
      </c>
      <c r="AF26" s="29" t="s">
        <v>108</v>
      </c>
      <c r="AG26" s="29" t="s">
        <v>108</v>
      </c>
      <c r="AH26" s="29" t="s">
        <v>108</v>
      </c>
    </row>
    <row r="27" spans="1:34" ht="39.950000000000003" customHeight="1">
      <c r="A27" s="34" t="s">
        <v>227</v>
      </c>
      <c r="B27" s="28" t="s">
        <v>262</v>
      </c>
      <c r="C27" s="28"/>
      <c r="D27" s="29" t="s">
        <v>294</v>
      </c>
      <c r="E27" s="30">
        <v>45.7</v>
      </c>
      <c r="F27" s="30">
        <v>20.3</v>
      </c>
      <c r="G27" s="30">
        <v>24.3</v>
      </c>
      <c r="H27" s="31">
        <v>1100</v>
      </c>
      <c r="I27" s="32">
        <v>1800</v>
      </c>
      <c r="J27" s="33">
        <v>2100</v>
      </c>
      <c r="K27" s="31">
        <v>700</v>
      </c>
      <c r="L27" s="32">
        <v>240</v>
      </c>
      <c r="M27" s="33">
        <v>930</v>
      </c>
      <c r="N27" s="31">
        <v>900</v>
      </c>
      <c r="O27" s="32">
        <v>820</v>
      </c>
      <c r="P27" s="33">
        <v>1700</v>
      </c>
      <c r="Q27" s="31">
        <v>1100</v>
      </c>
      <c r="R27" s="32">
        <v>270</v>
      </c>
      <c r="S27" s="32">
        <v>1200</v>
      </c>
      <c r="T27" s="32">
        <v>2000</v>
      </c>
      <c r="U27" s="32">
        <v>1400</v>
      </c>
      <c r="V27" s="32">
        <v>1400</v>
      </c>
      <c r="W27" s="32">
        <v>2100</v>
      </c>
      <c r="X27" s="32">
        <v>3100</v>
      </c>
      <c r="Y27" s="32">
        <v>1300</v>
      </c>
      <c r="Z27" s="32">
        <v>890</v>
      </c>
      <c r="AA27" s="32">
        <v>1000</v>
      </c>
      <c r="AB27" s="33">
        <v>140</v>
      </c>
      <c r="AC27" s="30">
        <v>24000</v>
      </c>
      <c r="AD27" s="31">
        <v>320</v>
      </c>
      <c r="AE27" s="33" t="s">
        <v>77</v>
      </c>
      <c r="AF27" s="29" t="s">
        <v>108</v>
      </c>
      <c r="AG27" s="29" t="s">
        <v>108</v>
      </c>
      <c r="AH27" s="29" t="s">
        <v>108</v>
      </c>
    </row>
    <row r="28" spans="1:34" ht="39.950000000000003" customHeight="1">
      <c r="A28" s="34" t="s">
        <v>227</v>
      </c>
      <c r="B28" s="28" t="s">
        <v>263</v>
      </c>
      <c r="C28" s="28"/>
      <c r="D28" s="29" t="s">
        <v>295</v>
      </c>
      <c r="E28" s="30">
        <v>42</v>
      </c>
      <c r="F28" s="30">
        <v>17.8</v>
      </c>
      <c r="G28" s="30">
        <v>22</v>
      </c>
      <c r="H28" s="31">
        <v>930</v>
      </c>
      <c r="I28" s="32">
        <v>1600</v>
      </c>
      <c r="J28" s="33">
        <v>1800</v>
      </c>
      <c r="K28" s="31">
        <v>600</v>
      </c>
      <c r="L28" s="32">
        <v>200</v>
      </c>
      <c r="M28" s="33">
        <v>800</v>
      </c>
      <c r="N28" s="31">
        <v>790</v>
      </c>
      <c r="O28" s="32">
        <v>700</v>
      </c>
      <c r="P28" s="33">
        <v>1500</v>
      </c>
      <c r="Q28" s="31">
        <v>980</v>
      </c>
      <c r="R28" s="32">
        <v>230</v>
      </c>
      <c r="S28" s="32">
        <v>1100</v>
      </c>
      <c r="T28" s="32">
        <v>1800</v>
      </c>
      <c r="U28" s="32">
        <v>1200</v>
      </c>
      <c r="V28" s="32">
        <v>1200</v>
      </c>
      <c r="W28" s="32">
        <v>1900</v>
      </c>
      <c r="X28" s="32">
        <v>2800</v>
      </c>
      <c r="Y28" s="32">
        <v>1100</v>
      </c>
      <c r="Z28" s="32">
        <v>830</v>
      </c>
      <c r="AA28" s="32">
        <v>900</v>
      </c>
      <c r="AB28" s="33">
        <v>120</v>
      </c>
      <c r="AC28" s="30">
        <v>21000</v>
      </c>
      <c r="AD28" s="31">
        <v>290</v>
      </c>
      <c r="AE28" s="33" t="s">
        <v>77</v>
      </c>
      <c r="AF28" s="29" t="s">
        <v>108</v>
      </c>
      <c r="AG28" s="29" t="s">
        <v>108</v>
      </c>
      <c r="AH28" s="29" t="s">
        <v>108</v>
      </c>
    </row>
    <row r="29" spans="1:34" ht="39.950000000000003" customHeight="1">
      <c r="A29" s="34" t="s">
        <v>227</v>
      </c>
      <c r="B29" s="28" t="s">
        <v>232</v>
      </c>
      <c r="C29" s="28"/>
      <c r="D29" s="29" t="s">
        <v>296</v>
      </c>
      <c r="E29" s="30">
        <v>90.3</v>
      </c>
      <c r="F29" s="30">
        <v>4.4000000000000004</v>
      </c>
      <c r="G29" s="30">
        <v>5.7</v>
      </c>
      <c r="H29" s="31">
        <v>210</v>
      </c>
      <c r="I29" s="32">
        <v>360</v>
      </c>
      <c r="J29" s="33">
        <v>370</v>
      </c>
      <c r="K29" s="31">
        <v>130</v>
      </c>
      <c r="L29" s="32">
        <v>77</v>
      </c>
      <c r="M29" s="33">
        <v>200</v>
      </c>
      <c r="N29" s="31">
        <v>190</v>
      </c>
      <c r="O29" s="32">
        <v>190</v>
      </c>
      <c r="P29" s="33">
        <v>380</v>
      </c>
      <c r="Q29" s="31">
        <v>260</v>
      </c>
      <c r="R29" s="32">
        <v>55</v>
      </c>
      <c r="S29" s="32">
        <v>240</v>
      </c>
      <c r="T29" s="32">
        <v>110</v>
      </c>
      <c r="U29" s="32">
        <v>370</v>
      </c>
      <c r="V29" s="32">
        <v>370</v>
      </c>
      <c r="W29" s="32">
        <v>550</v>
      </c>
      <c r="X29" s="32">
        <v>790</v>
      </c>
      <c r="Y29" s="32">
        <v>450</v>
      </c>
      <c r="Z29" s="32">
        <v>200</v>
      </c>
      <c r="AA29" s="32">
        <v>250</v>
      </c>
      <c r="AB29" s="33" t="s">
        <v>137</v>
      </c>
      <c r="AC29" s="30">
        <v>5100</v>
      </c>
      <c r="AD29" s="31">
        <v>42</v>
      </c>
      <c r="AE29" s="33" t="s">
        <v>77</v>
      </c>
      <c r="AF29" s="29" t="s">
        <v>108</v>
      </c>
      <c r="AG29" s="29" t="s">
        <v>108</v>
      </c>
      <c r="AH29" s="29" t="s">
        <v>246</v>
      </c>
    </row>
    <row r="30" spans="1:34" ht="39.950000000000003" customHeight="1">
      <c r="A30" s="34" t="s">
        <v>227</v>
      </c>
      <c r="B30" s="28" t="s">
        <v>264</v>
      </c>
      <c r="C30" s="28"/>
      <c r="D30" s="29" t="s">
        <v>297</v>
      </c>
      <c r="E30" s="30">
        <v>89.5</v>
      </c>
      <c r="F30" s="30" t="s">
        <v>186</v>
      </c>
      <c r="G30" s="30">
        <v>4.9000000000000004</v>
      </c>
      <c r="H30" s="31" t="s">
        <v>66</v>
      </c>
      <c r="I30" s="32" t="s">
        <v>68</v>
      </c>
      <c r="J30" s="33" t="s">
        <v>95</v>
      </c>
      <c r="K30" s="31" t="s">
        <v>81</v>
      </c>
      <c r="L30" s="32" t="s">
        <v>153</v>
      </c>
      <c r="M30" s="33" t="s">
        <v>70</v>
      </c>
      <c r="N30" s="31" t="s">
        <v>70</v>
      </c>
      <c r="O30" s="32" t="s">
        <v>80</v>
      </c>
      <c r="P30" s="33" t="s">
        <v>97</v>
      </c>
      <c r="Q30" s="31" t="s">
        <v>99</v>
      </c>
      <c r="R30" s="32" t="s">
        <v>125</v>
      </c>
      <c r="S30" s="32" t="s">
        <v>111</v>
      </c>
      <c r="T30" s="32" t="s">
        <v>148</v>
      </c>
      <c r="U30" s="32" t="s">
        <v>95</v>
      </c>
      <c r="V30" s="32" t="s">
        <v>95</v>
      </c>
      <c r="W30" s="32" t="s">
        <v>110</v>
      </c>
      <c r="X30" s="32" t="s">
        <v>121</v>
      </c>
      <c r="Y30" s="32" t="s">
        <v>87</v>
      </c>
      <c r="Z30" s="32" t="s">
        <v>70</v>
      </c>
      <c r="AA30" s="32" t="s">
        <v>65</v>
      </c>
      <c r="AB30" s="33" t="s">
        <v>164</v>
      </c>
      <c r="AC30" s="30" t="s">
        <v>201</v>
      </c>
      <c r="AD30" s="31" t="s">
        <v>127</v>
      </c>
      <c r="AE30" s="33" t="s">
        <v>77</v>
      </c>
      <c r="AF30" s="29" t="s">
        <v>108</v>
      </c>
      <c r="AG30" s="29" t="s">
        <v>108</v>
      </c>
      <c r="AH30" s="29" t="s">
        <v>298</v>
      </c>
    </row>
    <row r="31" spans="1:34" ht="39.950000000000003" customHeight="1">
      <c r="A31" s="34" t="s">
        <v>227</v>
      </c>
      <c r="B31" s="28" t="s">
        <v>234</v>
      </c>
      <c r="C31" s="28"/>
      <c r="D31" s="29" t="s">
        <v>299</v>
      </c>
      <c r="E31" s="30">
        <v>81.099999999999994</v>
      </c>
      <c r="F31" s="30">
        <v>11.4</v>
      </c>
      <c r="G31" s="30">
        <v>16.100000000000001</v>
      </c>
      <c r="H31" s="31">
        <v>610</v>
      </c>
      <c r="I31" s="32">
        <v>1000</v>
      </c>
      <c r="J31" s="33">
        <v>970</v>
      </c>
      <c r="K31" s="31">
        <v>300</v>
      </c>
      <c r="L31" s="32">
        <v>140</v>
      </c>
      <c r="M31" s="33">
        <v>440</v>
      </c>
      <c r="N31" s="31">
        <v>470</v>
      </c>
      <c r="O31" s="32">
        <v>450</v>
      </c>
      <c r="P31" s="33">
        <v>920</v>
      </c>
      <c r="Q31" s="31">
        <v>680</v>
      </c>
      <c r="R31" s="32">
        <v>120</v>
      </c>
      <c r="S31" s="32">
        <v>590</v>
      </c>
      <c r="T31" s="32">
        <v>310</v>
      </c>
      <c r="U31" s="32">
        <v>1200</v>
      </c>
      <c r="V31" s="32">
        <v>730</v>
      </c>
      <c r="W31" s="32">
        <v>1400</v>
      </c>
      <c r="X31" s="32">
        <v>2100</v>
      </c>
      <c r="Y31" s="32">
        <v>930</v>
      </c>
      <c r="Z31" s="32">
        <v>600</v>
      </c>
      <c r="AA31" s="32">
        <v>710</v>
      </c>
      <c r="AB31" s="33" t="s">
        <v>126</v>
      </c>
      <c r="AC31" s="30">
        <v>13000</v>
      </c>
      <c r="AD31" s="31">
        <v>230</v>
      </c>
      <c r="AE31" s="33" t="s">
        <v>77</v>
      </c>
      <c r="AF31" s="29" t="s">
        <v>108</v>
      </c>
      <c r="AG31" s="29" t="s">
        <v>108</v>
      </c>
      <c r="AH31" s="29" t="s">
        <v>247</v>
      </c>
    </row>
    <row r="32" spans="1:34" ht="39.950000000000003" customHeight="1">
      <c r="A32" s="34" t="s">
        <v>227</v>
      </c>
      <c r="B32" s="28" t="s">
        <v>235</v>
      </c>
      <c r="C32" s="28"/>
      <c r="D32" s="29" t="s">
        <v>300</v>
      </c>
      <c r="E32" s="30">
        <v>70.2</v>
      </c>
      <c r="F32" s="30">
        <v>12.3</v>
      </c>
      <c r="G32" s="30">
        <v>13.2</v>
      </c>
      <c r="H32" s="31">
        <v>660</v>
      </c>
      <c r="I32" s="32">
        <v>1200</v>
      </c>
      <c r="J32" s="33">
        <v>1300</v>
      </c>
      <c r="K32" s="31">
        <v>430</v>
      </c>
      <c r="L32" s="32">
        <v>140</v>
      </c>
      <c r="M32" s="33">
        <v>140</v>
      </c>
      <c r="N32" s="31">
        <v>530</v>
      </c>
      <c r="O32" s="32">
        <v>500</v>
      </c>
      <c r="P32" s="33">
        <v>1000</v>
      </c>
      <c r="Q32" s="31">
        <v>690</v>
      </c>
      <c r="R32" s="32">
        <v>160</v>
      </c>
      <c r="S32" s="32">
        <v>710</v>
      </c>
      <c r="T32" s="32">
        <v>340</v>
      </c>
      <c r="U32" s="32">
        <v>880</v>
      </c>
      <c r="V32" s="32">
        <v>790</v>
      </c>
      <c r="W32" s="32">
        <v>1400</v>
      </c>
      <c r="X32" s="32">
        <v>2800</v>
      </c>
      <c r="Y32" s="32">
        <v>520</v>
      </c>
      <c r="Z32" s="32">
        <v>450</v>
      </c>
      <c r="AA32" s="32">
        <v>690</v>
      </c>
      <c r="AB32" s="33">
        <v>15</v>
      </c>
      <c r="AC32" s="30">
        <v>14000</v>
      </c>
      <c r="AD32" s="31">
        <v>190</v>
      </c>
      <c r="AE32" s="33" t="s">
        <v>77</v>
      </c>
      <c r="AF32" s="29" t="s">
        <v>108</v>
      </c>
      <c r="AG32" s="29" t="s">
        <v>108</v>
      </c>
      <c r="AH32" s="29" t="s">
        <v>108</v>
      </c>
    </row>
    <row r="33" spans="1:34" ht="39.950000000000003" customHeight="1">
      <c r="A33" s="34" t="s">
        <v>227</v>
      </c>
      <c r="B33" s="28" t="s">
        <v>265</v>
      </c>
      <c r="C33" s="28"/>
      <c r="D33" s="29" t="s">
        <v>301</v>
      </c>
      <c r="E33" s="30">
        <v>70</v>
      </c>
      <c r="F33" s="30">
        <v>10</v>
      </c>
      <c r="G33" s="30">
        <v>11.3</v>
      </c>
      <c r="H33" s="31">
        <v>540</v>
      </c>
      <c r="I33" s="32">
        <v>940</v>
      </c>
      <c r="J33" s="33">
        <v>1100</v>
      </c>
      <c r="K33" s="31">
        <v>320</v>
      </c>
      <c r="L33" s="32">
        <v>110</v>
      </c>
      <c r="M33" s="33">
        <v>110</v>
      </c>
      <c r="N33" s="31">
        <v>430</v>
      </c>
      <c r="O33" s="32">
        <v>410</v>
      </c>
      <c r="P33" s="33">
        <v>830</v>
      </c>
      <c r="Q33" s="31">
        <v>560</v>
      </c>
      <c r="R33" s="32">
        <v>130</v>
      </c>
      <c r="S33" s="32">
        <v>590</v>
      </c>
      <c r="T33" s="32">
        <v>280</v>
      </c>
      <c r="U33" s="32">
        <v>710</v>
      </c>
      <c r="V33" s="32">
        <v>690</v>
      </c>
      <c r="W33" s="32">
        <v>1200</v>
      </c>
      <c r="X33" s="32">
        <v>2300</v>
      </c>
      <c r="Y33" s="32">
        <v>530</v>
      </c>
      <c r="Z33" s="32">
        <v>360</v>
      </c>
      <c r="AA33" s="32">
        <v>550</v>
      </c>
      <c r="AB33" s="33">
        <v>15</v>
      </c>
      <c r="AC33" s="30">
        <v>11000</v>
      </c>
      <c r="AD33" s="31">
        <v>180</v>
      </c>
      <c r="AE33" s="33" t="s">
        <v>77</v>
      </c>
      <c r="AF33" s="29" t="s">
        <v>108</v>
      </c>
      <c r="AG33" s="29" t="s">
        <v>108</v>
      </c>
      <c r="AH33" s="29" t="s">
        <v>108</v>
      </c>
    </row>
    <row r="34" spans="1:34" ht="39.950000000000003" customHeight="1">
      <c r="A34" s="34" t="s">
        <v>237</v>
      </c>
      <c r="B34" s="28" t="s">
        <v>266</v>
      </c>
      <c r="C34" s="28"/>
      <c r="D34" s="29" t="s">
        <v>302</v>
      </c>
      <c r="E34" s="30">
        <v>65.400000000000006</v>
      </c>
      <c r="F34" s="30">
        <v>28.8</v>
      </c>
      <c r="G34" s="30">
        <v>31</v>
      </c>
      <c r="H34" s="31">
        <v>590</v>
      </c>
      <c r="I34" s="32">
        <v>1200</v>
      </c>
      <c r="J34" s="33">
        <v>1100</v>
      </c>
      <c r="K34" s="31">
        <v>290</v>
      </c>
      <c r="L34" s="32">
        <v>80</v>
      </c>
      <c r="M34" s="33">
        <v>80</v>
      </c>
      <c r="N34" s="31">
        <v>780</v>
      </c>
      <c r="O34" s="32">
        <v>360</v>
      </c>
      <c r="P34" s="33">
        <v>1100</v>
      </c>
      <c r="Q34" s="31">
        <v>760</v>
      </c>
      <c r="R34" s="32">
        <v>36</v>
      </c>
      <c r="S34" s="32">
        <v>940</v>
      </c>
      <c r="T34" s="32">
        <v>310</v>
      </c>
      <c r="U34" s="32">
        <v>2700</v>
      </c>
      <c r="V34" s="32">
        <v>3100</v>
      </c>
      <c r="W34" s="32">
        <v>2000</v>
      </c>
      <c r="X34" s="32">
        <v>3500</v>
      </c>
      <c r="Y34" s="32">
        <v>7600</v>
      </c>
      <c r="Z34" s="32">
        <v>4100</v>
      </c>
      <c r="AA34" s="32">
        <v>1300</v>
      </c>
      <c r="AB34" s="33">
        <v>3700</v>
      </c>
      <c r="AC34" s="30">
        <v>34000</v>
      </c>
      <c r="AD34" s="31">
        <v>270</v>
      </c>
      <c r="AE34" s="33" t="s">
        <v>77</v>
      </c>
      <c r="AF34" s="29" t="s">
        <v>108</v>
      </c>
      <c r="AG34" s="29" t="s">
        <v>108</v>
      </c>
      <c r="AH34" s="29" t="s">
        <v>108</v>
      </c>
    </row>
    <row r="35" spans="1:34" ht="39.950000000000003" customHeight="1">
      <c r="A35" s="34" t="s">
        <v>237</v>
      </c>
      <c r="B35" s="28" t="s">
        <v>267</v>
      </c>
      <c r="C35" s="28"/>
      <c r="D35" s="29" t="s">
        <v>303</v>
      </c>
      <c r="E35" s="30">
        <v>59.8</v>
      </c>
      <c r="F35" s="30">
        <v>15.1</v>
      </c>
      <c r="G35" s="30">
        <v>17.399999999999999</v>
      </c>
      <c r="H35" s="31">
        <v>770</v>
      </c>
      <c r="I35" s="32">
        <v>1400</v>
      </c>
      <c r="J35" s="33">
        <v>1500</v>
      </c>
      <c r="K35" s="31">
        <v>450</v>
      </c>
      <c r="L35" s="32">
        <v>200</v>
      </c>
      <c r="M35" s="33">
        <v>200</v>
      </c>
      <c r="N35" s="31">
        <v>690</v>
      </c>
      <c r="O35" s="32">
        <v>610</v>
      </c>
      <c r="P35" s="33">
        <v>1300</v>
      </c>
      <c r="Q35" s="31">
        <v>820</v>
      </c>
      <c r="R35" s="32">
        <v>190</v>
      </c>
      <c r="S35" s="32">
        <v>850</v>
      </c>
      <c r="T35" s="32">
        <v>660</v>
      </c>
      <c r="U35" s="32">
        <v>1200</v>
      </c>
      <c r="V35" s="32">
        <v>1100</v>
      </c>
      <c r="W35" s="32">
        <v>1600</v>
      </c>
      <c r="X35" s="32">
        <v>2600</v>
      </c>
      <c r="Y35" s="32">
        <v>1200</v>
      </c>
      <c r="Z35" s="32">
        <v>870</v>
      </c>
      <c r="AA35" s="32">
        <v>790</v>
      </c>
      <c r="AB35" s="33">
        <v>280</v>
      </c>
      <c r="AC35" s="30">
        <v>17000</v>
      </c>
      <c r="AD35" s="31">
        <v>240</v>
      </c>
      <c r="AE35" s="33" t="s">
        <v>77</v>
      </c>
      <c r="AF35" s="29" t="s">
        <v>108</v>
      </c>
      <c r="AG35" s="29" t="s">
        <v>108</v>
      </c>
      <c r="AH35" s="29" t="s">
        <v>108</v>
      </c>
    </row>
    <row r="36" spans="1:34" ht="39.950000000000003" customHeight="1">
      <c r="A36" s="34" t="s">
        <v>237</v>
      </c>
      <c r="B36" s="28" t="s">
        <v>268</v>
      </c>
      <c r="C36" s="28"/>
      <c r="D36" s="29" t="s">
        <v>304</v>
      </c>
      <c r="E36" s="30">
        <v>45.1</v>
      </c>
      <c r="F36" s="30">
        <v>21.9</v>
      </c>
      <c r="G36" s="30">
        <v>25</v>
      </c>
      <c r="H36" s="31">
        <v>1100</v>
      </c>
      <c r="I36" s="32">
        <v>2000</v>
      </c>
      <c r="J36" s="33">
        <v>2200</v>
      </c>
      <c r="K36" s="31">
        <v>660</v>
      </c>
      <c r="L36" s="32">
        <v>280</v>
      </c>
      <c r="M36" s="33">
        <v>930</v>
      </c>
      <c r="N36" s="31">
        <v>990</v>
      </c>
      <c r="O36" s="32">
        <v>890</v>
      </c>
      <c r="P36" s="33">
        <v>1900</v>
      </c>
      <c r="Q36" s="31">
        <v>1200</v>
      </c>
      <c r="R36" s="32">
        <v>270</v>
      </c>
      <c r="S36" s="32">
        <v>1300</v>
      </c>
      <c r="T36" s="32">
        <v>930</v>
      </c>
      <c r="U36" s="32">
        <v>1700</v>
      </c>
      <c r="V36" s="32">
        <v>1600</v>
      </c>
      <c r="W36" s="32">
        <v>2300</v>
      </c>
      <c r="X36" s="32">
        <v>3800</v>
      </c>
      <c r="Y36" s="32">
        <v>1600</v>
      </c>
      <c r="Z36" s="32">
        <v>1300</v>
      </c>
      <c r="AA36" s="32">
        <v>1100</v>
      </c>
      <c r="AB36" s="33">
        <v>370</v>
      </c>
      <c r="AC36" s="30">
        <v>26000</v>
      </c>
      <c r="AD36" s="31">
        <v>330</v>
      </c>
      <c r="AE36" s="33" t="s">
        <v>77</v>
      </c>
      <c r="AF36" s="29" t="s">
        <v>108</v>
      </c>
      <c r="AG36" s="29" t="s">
        <v>108</v>
      </c>
      <c r="AH36" s="29" t="s">
        <v>108</v>
      </c>
    </row>
    <row r="37" spans="1:34" ht="39.950000000000003" customHeight="1">
      <c r="A37" s="34" t="s">
        <v>237</v>
      </c>
      <c r="B37" s="28" t="s">
        <v>269</v>
      </c>
      <c r="C37" s="28"/>
      <c r="D37" s="29" t="s">
        <v>305</v>
      </c>
      <c r="E37" s="30">
        <v>55.5</v>
      </c>
      <c r="F37" s="30">
        <v>11.6</v>
      </c>
      <c r="G37" s="30">
        <v>14</v>
      </c>
      <c r="H37" s="31">
        <v>600</v>
      </c>
      <c r="I37" s="32">
        <v>1100</v>
      </c>
      <c r="J37" s="33">
        <v>1100</v>
      </c>
      <c r="K37" s="31">
        <v>330</v>
      </c>
      <c r="L37" s="32">
        <v>120</v>
      </c>
      <c r="M37" s="33">
        <v>450</v>
      </c>
      <c r="N37" s="31">
        <v>560</v>
      </c>
      <c r="O37" s="32">
        <v>440</v>
      </c>
      <c r="P37" s="33">
        <v>1000</v>
      </c>
      <c r="Q37" s="31">
        <v>620</v>
      </c>
      <c r="R37" s="32">
        <v>150</v>
      </c>
      <c r="S37" s="32">
        <v>690</v>
      </c>
      <c r="T37" s="32">
        <v>500</v>
      </c>
      <c r="U37" s="32">
        <v>880</v>
      </c>
      <c r="V37" s="32">
        <v>820</v>
      </c>
      <c r="W37" s="32">
        <v>1200</v>
      </c>
      <c r="X37" s="32">
        <v>2100</v>
      </c>
      <c r="Y37" s="32">
        <v>850</v>
      </c>
      <c r="Z37" s="32">
        <v>670</v>
      </c>
      <c r="AA37" s="32">
        <v>620</v>
      </c>
      <c r="AB37" s="33">
        <v>180</v>
      </c>
      <c r="AC37" s="30">
        <v>14000</v>
      </c>
      <c r="AD37" s="31">
        <v>200</v>
      </c>
      <c r="AE37" s="33" t="s">
        <v>77</v>
      </c>
      <c r="AF37" s="29" t="s">
        <v>108</v>
      </c>
      <c r="AG37" s="29" t="s">
        <v>108</v>
      </c>
      <c r="AH37" s="29" t="s">
        <v>108</v>
      </c>
    </row>
    <row r="38" spans="1:34" ht="39.950000000000003" customHeight="1">
      <c r="A38" s="34" t="s">
        <v>237</v>
      </c>
      <c r="B38" s="28" t="s">
        <v>270</v>
      </c>
      <c r="C38" s="28"/>
      <c r="D38" s="29" t="s">
        <v>306</v>
      </c>
      <c r="E38" s="30">
        <v>77.099999999999994</v>
      </c>
      <c r="F38" s="30">
        <v>17.600000000000001</v>
      </c>
      <c r="G38" s="30">
        <v>21.4</v>
      </c>
      <c r="H38" s="31">
        <v>950</v>
      </c>
      <c r="I38" s="32">
        <v>1700</v>
      </c>
      <c r="J38" s="33">
        <v>1900</v>
      </c>
      <c r="K38" s="31">
        <v>590</v>
      </c>
      <c r="L38" s="32">
        <v>230</v>
      </c>
      <c r="M38" s="33">
        <v>230</v>
      </c>
      <c r="N38" s="31">
        <v>850</v>
      </c>
      <c r="O38" s="32">
        <v>750</v>
      </c>
      <c r="P38" s="33">
        <v>1600</v>
      </c>
      <c r="Q38" s="31">
        <v>1000</v>
      </c>
      <c r="R38" s="32">
        <v>280</v>
      </c>
      <c r="S38" s="32">
        <v>1000</v>
      </c>
      <c r="T38" s="32">
        <v>960</v>
      </c>
      <c r="U38" s="32">
        <v>1300</v>
      </c>
      <c r="V38" s="32">
        <v>1200</v>
      </c>
      <c r="W38" s="32">
        <v>1900</v>
      </c>
      <c r="X38" s="32">
        <v>3200</v>
      </c>
      <c r="Y38" s="32">
        <v>890</v>
      </c>
      <c r="Z38" s="32">
        <v>770</v>
      </c>
      <c r="AA38" s="32">
        <v>920</v>
      </c>
      <c r="AB38" s="33">
        <v>43</v>
      </c>
      <c r="AC38" s="30">
        <v>20000</v>
      </c>
      <c r="AD38" s="31">
        <v>290</v>
      </c>
      <c r="AE38" s="33" t="s">
        <v>77</v>
      </c>
      <c r="AF38" s="29" t="s">
        <v>108</v>
      </c>
      <c r="AG38" s="29" t="s">
        <v>108</v>
      </c>
      <c r="AH38" s="29" t="s">
        <v>108</v>
      </c>
    </row>
    <row r="39" spans="1:34" ht="39.950000000000003" customHeight="1">
      <c r="A39" s="34" t="s">
        <v>241</v>
      </c>
      <c r="B39" s="28" t="s">
        <v>271</v>
      </c>
      <c r="C39" s="28"/>
      <c r="D39" s="29" t="s">
        <v>307</v>
      </c>
      <c r="E39" s="30">
        <v>46.3</v>
      </c>
      <c r="F39" s="30">
        <v>6.5</v>
      </c>
      <c r="G39" s="30">
        <v>8.9</v>
      </c>
      <c r="H39" s="31">
        <v>300</v>
      </c>
      <c r="I39" s="32">
        <v>520</v>
      </c>
      <c r="J39" s="33">
        <v>370</v>
      </c>
      <c r="K39" s="31">
        <v>140</v>
      </c>
      <c r="L39" s="32">
        <v>120</v>
      </c>
      <c r="M39" s="33">
        <v>260</v>
      </c>
      <c r="N39" s="31">
        <v>330</v>
      </c>
      <c r="O39" s="32">
        <v>240</v>
      </c>
      <c r="P39" s="33">
        <v>580</v>
      </c>
      <c r="Q39" s="31">
        <v>320</v>
      </c>
      <c r="R39" s="32">
        <v>85</v>
      </c>
      <c r="S39" s="32">
        <v>340</v>
      </c>
      <c r="T39" s="32">
        <v>180</v>
      </c>
      <c r="U39" s="32">
        <v>390</v>
      </c>
      <c r="V39" s="32">
        <v>380</v>
      </c>
      <c r="W39" s="32">
        <v>570</v>
      </c>
      <c r="X39" s="32">
        <v>1800</v>
      </c>
      <c r="Y39" s="32">
        <v>380</v>
      </c>
      <c r="Z39" s="32">
        <v>670</v>
      </c>
      <c r="AA39" s="32">
        <v>400</v>
      </c>
      <c r="AB39" s="33">
        <v>21</v>
      </c>
      <c r="AC39" s="30">
        <v>7500</v>
      </c>
      <c r="AD39" s="31">
        <v>210</v>
      </c>
      <c r="AE39" s="33" t="s">
        <v>77</v>
      </c>
      <c r="AF39" s="29" t="s">
        <v>108</v>
      </c>
      <c r="AG39" s="29" t="s">
        <v>108</v>
      </c>
      <c r="AH39" s="29" t="s">
        <v>108</v>
      </c>
    </row>
    <row r="40" spans="1:34" ht="39.950000000000003" customHeight="1">
      <c r="A40" s="34" t="s">
        <v>241</v>
      </c>
      <c r="B40" s="28" t="s">
        <v>272</v>
      </c>
      <c r="C40" s="28"/>
      <c r="D40" s="29" t="s">
        <v>308</v>
      </c>
      <c r="E40" s="30">
        <v>55.8</v>
      </c>
      <c r="F40" s="30">
        <v>12.8</v>
      </c>
      <c r="G40" s="30">
        <v>15.6</v>
      </c>
      <c r="H40" s="31">
        <v>660</v>
      </c>
      <c r="I40" s="32">
        <v>1100</v>
      </c>
      <c r="J40" s="33">
        <v>1200</v>
      </c>
      <c r="K40" s="31">
        <v>350</v>
      </c>
      <c r="L40" s="32">
        <v>160</v>
      </c>
      <c r="M40" s="33">
        <v>510</v>
      </c>
      <c r="N40" s="31">
        <v>590</v>
      </c>
      <c r="O40" s="32">
        <v>430</v>
      </c>
      <c r="P40" s="33">
        <v>1000</v>
      </c>
      <c r="Q40" s="31">
        <v>680</v>
      </c>
      <c r="R40" s="32">
        <v>180</v>
      </c>
      <c r="S40" s="32">
        <v>700</v>
      </c>
      <c r="T40" s="32">
        <v>510</v>
      </c>
      <c r="U40" s="32">
        <v>940</v>
      </c>
      <c r="V40" s="32">
        <v>860</v>
      </c>
      <c r="W40" s="32">
        <v>1300</v>
      </c>
      <c r="X40" s="32">
        <v>2800</v>
      </c>
      <c r="Y40" s="32">
        <v>800</v>
      </c>
      <c r="Z40" s="32">
        <v>700</v>
      </c>
      <c r="AA40" s="32">
        <v>690</v>
      </c>
      <c r="AB40" s="33">
        <v>160</v>
      </c>
      <c r="AC40" s="30">
        <v>15000</v>
      </c>
      <c r="AD40" s="31">
        <v>230</v>
      </c>
      <c r="AE40" s="33" t="s">
        <v>77</v>
      </c>
      <c r="AF40" s="29" t="s">
        <v>108</v>
      </c>
      <c r="AG40" s="29" t="s">
        <v>108</v>
      </c>
      <c r="AH40" s="29" t="s">
        <v>108</v>
      </c>
    </row>
    <row r="41" spans="1:34" ht="34.700000000000003" customHeight="1">
      <c r="A41" s="37">
        <v>34</v>
      </c>
      <c r="B41" s="38">
        <v>20</v>
      </c>
      <c r="C41" s="28"/>
      <c r="D41" s="29"/>
      <c r="E41" s="30"/>
      <c r="F41" s="30"/>
      <c r="G41" s="30"/>
      <c r="H41" s="31"/>
      <c r="I41" s="32"/>
      <c r="J41" s="33"/>
      <c r="K41" s="31"/>
      <c r="L41" s="32"/>
      <c r="M41" s="33"/>
      <c r="N41" s="31"/>
      <c r="O41" s="32"/>
      <c r="P41" s="33"/>
      <c r="Q41" s="31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3"/>
      <c r="AC41" s="30"/>
      <c r="AD41" s="31"/>
      <c r="AE41" s="33"/>
      <c r="AF41" s="29"/>
      <c r="AG41" s="29"/>
      <c r="AH41" s="29"/>
    </row>
    <row r="42" spans="1:34" ht="34.700000000000003" customHeight="1">
      <c r="A42" s="34"/>
      <c r="B42" s="28"/>
      <c r="C42" s="28"/>
      <c r="D42" s="29"/>
      <c r="E42" s="30"/>
      <c r="F42" s="30"/>
      <c r="G42" s="30"/>
      <c r="H42" s="31"/>
      <c r="I42" s="32"/>
      <c r="J42" s="33"/>
      <c r="K42" s="31"/>
      <c r="L42" s="32"/>
      <c r="M42" s="33"/>
      <c r="N42" s="31"/>
      <c r="O42" s="32"/>
      <c r="P42" s="33"/>
      <c r="Q42" s="31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3"/>
      <c r="AC42" s="30"/>
      <c r="AD42" s="31"/>
      <c r="AE42" s="33"/>
      <c r="AF42" s="29"/>
      <c r="AG42" s="29"/>
      <c r="AH42" s="29"/>
    </row>
    <row r="43" spans="1:34" ht="34.700000000000003" customHeight="1">
      <c r="A43" s="34"/>
      <c r="B43" s="28"/>
      <c r="C43" s="28"/>
      <c r="D43" s="29"/>
      <c r="E43" s="30"/>
      <c r="F43" s="30"/>
      <c r="G43" s="30"/>
      <c r="H43" s="31"/>
      <c r="I43" s="32"/>
      <c r="J43" s="33"/>
      <c r="K43" s="31"/>
      <c r="L43" s="32"/>
      <c r="M43" s="33"/>
      <c r="N43" s="31"/>
      <c r="O43" s="32"/>
      <c r="P43" s="33"/>
      <c r="Q43" s="31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3"/>
      <c r="AC43" s="30"/>
      <c r="AD43" s="31"/>
      <c r="AE43" s="33"/>
      <c r="AF43" s="29"/>
      <c r="AG43" s="29"/>
      <c r="AH43" s="29"/>
    </row>
    <row r="44" spans="1:34" ht="34.700000000000003" customHeight="1">
      <c r="A44" s="34"/>
      <c r="B44" s="28"/>
      <c r="C44" s="28"/>
      <c r="D44" s="29"/>
      <c r="E44" s="30"/>
      <c r="F44" s="30"/>
      <c r="G44" s="30"/>
      <c r="H44" s="31"/>
      <c r="I44" s="32"/>
      <c r="J44" s="33"/>
      <c r="K44" s="31"/>
      <c r="L44" s="32"/>
      <c r="M44" s="33"/>
      <c r="N44" s="31"/>
      <c r="O44" s="32"/>
      <c r="P44" s="33"/>
      <c r="Q44" s="31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3"/>
      <c r="AC44" s="30"/>
      <c r="AD44" s="31"/>
      <c r="AE44" s="33"/>
      <c r="AF44" s="29"/>
      <c r="AG44" s="29"/>
      <c r="AH44" s="29"/>
    </row>
    <row r="45" spans="1:34" ht="34.700000000000003" customHeight="1">
      <c r="A45" s="34"/>
      <c r="B45" s="28"/>
      <c r="C45" s="28"/>
      <c r="D45" s="29"/>
      <c r="E45" s="30"/>
      <c r="F45" s="30"/>
      <c r="G45" s="30"/>
      <c r="H45" s="31"/>
      <c r="I45" s="32"/>
      <c r="J45" s="33"/>
      <c r="K45" s="31"/>
      <c r="L45" s="32"/>
      <c r="M45" s="33"/>
      <c r="N45" s="31"/>
      <c r="O45" s="32"/>
      <c r="P45" s="33"/>
      <c r="Q45" s="31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3"/>
      <c r="AC45" s="30"/>
      <c r="AD45" s="31"/>
      <c r="AE45" s="33"/>
      <c r="AF45" s="29"/>
      <c r="AG45" s="29"/>
      <c r="AH45" s="29"/>
    </row>
    <row r="46" spans="1:34" ht="34.700000000000003" customHeight="1">
      <c r="A46" s="34"/>
      <c r="B46" s="28"/>
      <c r="C46" s="28"/>
      <c r="D46" s="29"/>
      <c r="E46" s="30"/>
      <c r="F46" s="30"/>
      <c r="G46" s="30"/>
      <c r="H46" s="31"/>
      <c r="I46" s="32"/>
      <c r="J46" s="33"/>
      <c r="K46" s="31"/>
      <c r="L46" s="32"/>
      <c r="M46" s="33"/>
      <c r="N46" s="31"/>
      <c r="O46" s="32"/>
      <c r="P46" s="33"/>
      <c r="Q46" s="31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3"/>
      <c r="AC46" s="30"/>
      <c r="AD46" s="31"/>
      <c r="AE46" s="33"/>
      <c r="AF46" s="29"/>
      <c r="AG46" s="29"/>
      <c r="AH46" s="29"/>
    </row>
    <row r="47" spans="1:34" ht="34.700000000000003" customHeight="1">
      <c r="A47" s="34"/>
      <c r="B47" s="28"/>
      <c r="C47" s="28"/>
      <c r="D47" s="29"/>
      <c r="E47" s="30"/>
      <c r="F47" s="30"/>
      <c r="G47" s="30"/>
      <c r="H47" s="31"/>
      <c r="I47" s="32"/>
      <c r="J47" s="33"/>
      <c r="K47" s="31"/>
      <c r="L47" s="32"/>
      <c r="M47" s="33"/>
      <c r="N47" s="31"/>
      <c r="O47" s="32"/>
      <c r="P47" s="33"/>
      <c r="Q47" s="31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3"/>
      <c r="AC47" s="30"/>
      <c r="AD47" s="31"/>
      <c r="AE47" s="33"/>
      <c r="AF47" s="29"/>
      <c r="AG47" s="29"/>
      <c r="AH47" s="29"/>
    </row>
    <row r="48" spans="1:34" ht="34.700000000000003" customHeight="1">
      <c r="A48" s="34"/>
      <c r="B48" s="28"/>
      <c r="C48" s="28"/>
      <c r="D48" s="29"/>
      <c r="E48" s="30"/>
      <c r="F48" s="30"/>
      <c r="G48" s="30"/>
      <c r="H48" s="31"/>
      <c r="I48" s="32"/>
      <c r="J48" s="33"/>
      <c r="K48" s="31"/>
      <c r="L48" s="32"/>
      <c r="M48" s="33"/>
      <c r="N48" s="31"/>
      <c r="O48" s="32"/>
      <c r="P48" s="33"/>
      <c r="Q48" s="31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3"/>
      <c r="AC48" s="30"/>
      <c r="AD48" s="31"/>
      <c r="AE48" s="33"/>
      <c r="AF48" s="29"/>
      <c r="AG48" s="29"/>
      <c r="AH48" s="29"/>
    </row>
    <row r="49" spans="1:34" ht="34.700000000000003" customHeight="1">
      <c r="A49" s="34"/>
      <c r="B49" s="28"/>
      <c r="C49" s="28"/>
      <c r="D49" s="29"/>
      <c r="E49" s="30"/>
      <c r="F49" s="30"/>
      <c r="G49" s="30"/>
      <c r="H49" s="31"/>
      <c r="I49" s="32"/>
      <c r="J49" s="33"/>
      <c r="K49" s="31"/>
      <c r="L49" s="32"/>
      <c r="M49" s="33"/>
      <c r="N49" s="31"/>
      <c r="O49" s="32"/>
      <c r="P49" s="33"/>
      <c r="Q49" s="31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3"/>
      <c r="AC49" s="30"/>
      <c r="AD49" s="31"/>
      <c r="AE49" s="33"/>
      <c r="AF49" s="29"/>
      <c r="AG49" s="29"/>
      <c r="AH49" s="29"/>
    </row>
    <row r="50" spans="1:34" ht="34.700000000000003" customHeight="1">
      <c r="A50" s="34"/>
      <c r="B50" s="28"/>
      <c r="C50" s="28"/>
      <c r="D50" s="29"/>
      <c r="E50" s="30"/>
      <c r="F50" s="30"/>
      <c r="G50" s="30"/>
      <c r="H50" s="31"/>
      <c r="I50" s="32"/>
      <c r="J50" s="33"/>
      <c r="K50" s="31"/>
      <c r="L50" s="32"/>
      <c r="M50" s="33"/>
      <c r="N50" s="31"/>
      <c r="O50" s="32"/>
      <c r="P50" s="33"/>
      <c r="Q50" s="31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3"/>
      <c r="AC50" s="30"/>
      <c r="AD50" s="31"/>
      <c r="AE50" s="33"/>
      <c r="AF50" s="29"/>
      <c r="AG50" s="29"/>
      <c r="AH50" s="29"/>
    </row>
    <row r="51" spans="1:34" ht="34.700000000000003" customHeight="1">
      <c r="A51" s="34"/>
      <c r="B51" s="28"/>
      <c r="C51" s="28"/>
      <c r="D51" s="29"/>
      <c r="E51" s="30"/>
      <c r="F51" s="30"/>
      <c r="G51" s="30"/>
      <c r="H51" s="31"/>
      <c r="I51" s="32"/>
      <c r="J51" s="33"/>
      <c r="K51" s="31"/>
      <c r="L51" s="32"/>
      <c r="M51" s="33"/>
      <c r="N51" s="31"/>
      <c r="O51" s="32"/>
      <c r="P51" s="33"/>
      <c r="Q51" s="31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3"/>
      <c r="AC51" s="30"/>
      <c r="AD51" s="31"/>
      <c r="AE51" s="33"/>
      <c r="AF51" s="29"/>
      <c r="AG51" s="29"/>
      <c r="AH51" s="29"/>
    </row>
    <row r="52" spans="1:34" ht="34.700000000000003" customHeight="1">
      <c r="A52" s="34"/>
      <c r="B52" s="28"/>
      <c r="C52" s="28"/>
      <c r="D52" s="29"/>
      <c r="E52" s="30"/>
      <c r="F52" s="30"/>
      <c r="G52" s="30"/>
      <c r="H52" s="31"/>
      <c r="I52" s="32"/>
      <c r="J52" s="33"/>
      <c r="K52" s="31"/>
      <c r="L52" s="32"/>
      <c r="M52" s="33"/>
      <c r="N52" s="31"/>
      <c r="O52" s="32"/>
      <c r="P52" s="33"/>
      <c r="Q52" s="31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3"/>
      <c r="AC52" s="30"/>
      <c r="AD52" s="31"/>
      <c r="AE52" s="33"/>
      <c r="AF52" s="29"/>
      <c r="AG52" s="29"/>
      <c r="AH52" s="29"/>
    </row>
    <row r="53" spans="1:34" ht="34.700000000000003" customHeight="1">
      <c r="A53" s="34"/>
      <c r="B53" s="28"/>
      <c r="C53" s="28"/>
      <c r="D53" s="29"/>
      <c r="E53" s="30"/>
      <c r="F53" s="30"/>
      <c r="G53" s="30"/>
      <c r="H53" s="31"/>
      <c r="I53" s="32"/>
      <c r="J53" s="33"/>
      <c r="K53" s="31"/>
      <c r="L53" s="32"/>
      <c r="M53" s="33"/>
      <c r="N53" s="31"/>
      <c r="O53" s="32"/>
      <c r="P53" s="33"/>
      <c r="Q53" s="31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3"/>
      <c r="AC53" s="30"/>
      <c r="AD53" s="31"/>
      <c r="AE53" s="33"/>
      <c r="AF53" s="29"/>
      <c r="AG53" s="29"/>
      <c r="AH53" s="29"/>
    </row>
    <row r="54" spans="1:34" ht="34.700000000000003" customHeight="1">
      <c r="A54" s="34"/>
      <c r="B54" s="28"/>
      <c r="C54" s="28"/>
      <c r="D54" s="29"/>
      <c r="E54" s="30"/>
      <c r="F54" s="30"/>
      <c r="G54" s="30"/>
      <c r="H54" s="31"/>
      <c r="I54" s="32"/>
      <c r="J54" s="33"/>
      <c r="K54" s="31"/>
      <c r="L54" s="32"/>
      <c r="M54" s="33"/>
      <c r="N54" s="31"/>
      <c r="O54" s="32"/>
      <c r="P54" s="33"/>
      <c r="Q54" s="31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3"/>
      <c r="AC54" s="30"/>
      <c r="AD54" s="31"/>
      <c r="AE54" s="33"/>
      <c r="AF54" s="29"/>
      <c r="AG54" s="29"/>
      <c r="AH54" s="29"/>
    </row>
    <row r="55" spans="1:34" ht="34.700000000000003" customHeight="1">
      <c r="A55" s="34" t="s">
        <v>240</v>
      </c>
      <c r="B55" s="28" t="s">
        <v>317</v>
      </c>
      <c r="C55" s="28"/>
      <c r="D55" s="29" t="s">
        <v>315</v>
      </c>
      <c r="E55" s="30">
        <v>7.8</v>
      </c>
      <c r="F55" s="30">
        <v>54.6</v>
      </c>
      <c r="G55" s="30">
        <v>80.2</v>
      </c>
      <c r="H55" s="31">
        <v>2120</v>
      </c>
      <c r="I55" s="32">
        <v>3710</v>
      </c>
      <c r="J55" s="33">
        <v>2660</v>
      </c>
      <c r="K55" s="31">
        <v>925</v>
      </c>
      <c r="L55" s="32">
        <v>1560</v>
      </c>
      <c r="M55" s="33">
        <v>2600</v>
      </c>
      <c r="N55" s="31">
        <v>3380</v>
      </c>
      <c r="O55" s="32">
        <v>2350</v>
      </c>
      <c r="P55" s="33">
        <v>5970</v>
      </c>
      <c r="Q55" s="31">
        <v>2850</v>
      </c>
      <c r="R55" s="32">
        <v>984</v>
      </c>
      <c r="S55" s="32">
        <v>3890</v>
      </c>
      <c r="T55" s="32">
        <v>1560</v>
      </c>
      <c r="U55" s="32">
        <v>5110</v>
      </c>
      <c r="V55" s="32">
        <v>3340</v>
      </c>
      <c r="W55" s="32">
        <v>7700</v>
      </c>
      <c r="X55" s="32">
        <v>12900</v>
      </c>
      <c r="Y55" s="32">
        <v>3570</v>
      </c>
      <c r="Z55" s="32">
        <v>2920</v>
      </c>
      <c r="AA55" s="32">
        <v>3380</v>
      </c>
      <c r="AB55" s="33" t="s">
        <v>77</v>
      </c>
      <c r="AC55" s="30">
        <v>64800</v>
      </c>
      <c r="AD55" s="31">
        <v>1550</v>
      </c>
      <c r="AE55" s="33" t="s">
        <v>77</v>
      </c>
      <c r="AF55" s="29"/>
      <c r="AG55" s="29"/>
      <c r="AH55" s="29"/>
    </row>
    <row r="56" spans="1:34" ht="34.700000000000003" customHeight="1">
      <c r="A56" s="34" t="s">
        <v>240</v>
      </c>
      <c r="B56" s="28" t="s">
        <v>318</v>
      </c>
      <c r="C56" s="28"/>
      <c r="D56" s="29" t="s">
        <v>316</v>
      </c>
      <c r="E56" s="30">
        <v>8.1</v>
      </c>
      <c r="F56" s="30">
        <v>56.7</v>
      </c>
      <c r="G56" s="30">
        <v>83.3</v>
      </c>
      <c r="H56" s="31">
        <v>2200</v>
      </c>
      <c r="I56" s="32">
        <v>3850</v>
      </c>
      <c r="J56" s="33">
        <v>2760</v>
      </c>
      <c r="K56" s="31">
        <v>960</v>
      </c>
      <c r="L56" s="32">
        <v>1620</v>
      </c>
      <c r="M56" s="33">
        <v>2700</v>
      </c>
      <c r="N56" s="31">
        <v>3510</v>
      </c>
      <c r="O56" s="32">
        <v>2440</v>
      </c>
      <c r="P56" s="33">
        <v>6200</v>
      </c>
      <c r="Q56" s="31">
        <v>2960</v>
      </c>
      <c r="R56" s="32">
        <v>1022</v>
      </c>
      <c r="S56" s="32">
        <v>4040</v>
      </c>
      <c r="T56" s="32">
        <v>1620</v>
      </c>
      <c r="U56" s="32">
        <v>5310</v>
      </c>
      <c r="V56" s="32">
        <v>3470</v>
      </c>
      <c r="W56" s="32">
        <v>8000</v>
      </c>
      <c r="X56" s="32">
        <v>13400</v>
      </c>
      <c r="Y56" s="32">
        <v>3710</v>
      </c>
      <c r="Z56" s="32">
        <v>3030</v>
      </c>
      <c r="AA56" s="32">
        <v>3510</v>
      </c>
      <c r="AB56" s="33" t="s">
        <v>77</v>
      </c>
      <c r="AC56" s="30">
        <v>67300</v>
      </c>
      <c r="AD56" s="31">
        <v>1610</v>
      </c>
      <c r="AE56" s="33" t="s">
        <v>77</v>
      </c>
      <c r="AF56" s="29"/>
      <c r="AG56" s="29"/>
      <c r="AH56" s="29"/>
    </row>
    <row r="57" spans="1:34" ht="34.700000000000003" customHeight="1">
      <c r="A57" s="34" t="s">
        <v>240</v>
      </c>
      <c r="B57" s="28" t="s">
        <v>319</v>
      </c>
      <c r="C57" s="28"/>
      <c r="D57" s="29" t="s">
        <v>315</v>
      </c>
      <c r="E57" s="30">
        <v>8.4</v>
      </c>
      <c r="F57" s="30">
        <v>58.8</v>
      </c>
      <c r="G57" s="30">
        <v>86.4</v>
      </c>
      <c r="H57" s="31">
        <v>2280</v>
      </c>
      <c r="I57" s="32">
        <v>3990</v>
      </c>
      <c r="J57" s="33">
        <v>2860</v>
      </c>
      <c r="K57" s="31">
        <v>995</v>
      </c>
      <c r="L57" s="32">
        <v>1680</v>
      </c>
      <c r="M57" s="33">
        <v>2800</v>
      </c>
      <c r="N57" s="31">
        <v>3640</v>
      </c>
      <c r="O57" s="32">
        <v>2530</v>
      </c>
      <c r="P57" s="33">
        <v>6430</v>
      </c>
      <c r="Q57" s="31">
        <v>3070</v>
      </c>
      <c r="R57" s="32">
        <v>1060</v>
      </c>
      <c r="S57" s="32">
        <v>4190</v>
      </c>
      <c r="T57" s="32">
        <v>1680</v>
      </c>
      <c r="U57" s="32">
        <v>5510</v>
      </c>
      <c r="V57" s="32">
        <v>3600</v>
      </c>
      <c r="W57" s="32">
        <v>8300</v>
      </c>
      <c r="X57" s="32">
        <v>13900</v>
      </c>
      <c r="Y57" s="32">
        <v>3850</v>
      </c>
      <c r="Z57" s="32">
        <v>3140</v>
      </c>
      <c r="AA57" s="32">
        <v>3640</v>
      </c>
      <c r="AB57" s="33" t="s">
        <v>77</v>
      </c>
      <c r="AC57" s="30">
        <v>69800</v>
      </c>
      <c r="AD57" s="31">
        <v>1670</v>
      </c>
      <c r="AE57" s="33" t="s">
        <v>77</v>
      </c>
      <c r="AF57" s="29"/>
      <c r="AG57" s="29"/>
      <c r="AH57" s="29"/>
    </row>
    <row r="58" spans="1:34" ht="34.700000000000003" customHeight="1">
      <c r="A58" s="34" t="s">
        <v>240</v>
      </c>
      <c r="B58" s="28" t="s">
        <v>320</v>
      </c>
      <c r="C58" s="28"/>
      <c r="D58" s="29" t="s">
        <v>316</v>
      </c>
      <c r="E58" s="30">
        <v>8.6999999999999993</v>
      </c>
      <c r="F58" s="30">
        <v>60.9</v>
      </c>
      <c r="G58" s="30">
        <v>89.5</v>
      </c>
      <c r="H58" s="31">
        <v>2360</v>
      </c>
      <c r="I58" s="32">
        <v>4130</v>
      </c>
      <c r="J58" s="33">
        <v>2960</v>
      </c>
      <c r="K58" s="31">
        <v>1030</v>
      </c>
      <c r="L58" s="32">
        <v>1740</v>
      </c>
      <c r="M58" s="33">
        <v>2900</v>
      </c>
      <c r="N58" s="31">
        <v>3770</v>
      </c>
      <c r="O58" s="32">
        <v>2620</v>
      </c>
      <c r="P58" s="33">
        <v>6660</v>
      </c>
      <c r="Q58" s="31">
        <v>3180</v>
      </c>
      <c r="R58" s="32">
        <v>1098</v>
      </c>
      <c r="S58" s="32">
        <v>4340</v>
      </c>
      <c r="T58" s="32">
        <v>1740</v>
      </c>
      <c r="U58" s="32">
        <v>5710</v>
      </c>
      <c r="V58" s="32">
        <v>3730</v>
      </c>
      <c r="W58" s="32">
        <v>8600</v>
      </c>
      <c r="X58" s="32">
        <v>14400</v>
      </c>
      <c r="Y58" s="32">
        <v>3990</v>
      </c>
      <c r="Z58" s="32">
        <v>3250</v>
      </c>
      <c r="AA58" s="32">
        <v>3770</v>
      </c>
      <c r="AB58" s="33" t="s">
        <v>77</v>
      </c>
      <c r="AC58" s="30">
        <v>72300</v>
      </c>
      <c r="AD58" s="31">
        <v>1730</v>
      </c>
      <c r="AE58" s="33" t="s">
        <v>77</v>
      </c>
      <c r="AF58" s="29"/>
      <c r="AG58" s="29"/>
      <c r="AH58" s="29"/>
    </row>
    <row r="59" spans="1:34" ht="34.700000000000003" customHeight="1">
      <c r="A59" s="34" t="s">
        <v>240</v>
      </c>
      <c r="B59" s="28" t="s">
        <v>321</v>
      </c>
      <c r="C59" s="28"/>
      <c r="D59" s="29" t="s">
        <v>315</v>
      </c>
      <c r="E59" s="30">
        <v>9</v>
      </c>
      <c r="F59" s="30">
        <v>63</v>
      </c>
      <c r="G59" s="30">
        <v>92.6</v>
      </c>
      <c r="H59" s="31">
        <v>2440</v>
      </c>
      <c r="I59" s="32">
        <v>4270</v>
      </c>
      <c r="J59" s="33">
        <v>3060</v>
      </c>
      <c r="K59" s="31">
        <v>1065</v>
      </c>
      <c r="L59" s="32">
        <v>1800</v>
      </c>
      <c r="M59" s="33">
        <v>3000</v>
      </c>
      <c r="N59" s="31">
        <v>3900</v>
      </c>
      <c r="O59" s="32">
        <v>2710</v>
      </c>
      <c r="P59" s="33">
        <v>6890</v>
      </c>
      <c r="Q59" s="31">
        <v>3290</v>
      </c>
      <c r="R59" s="32">
        <v>1136</v>
      </c>
      <c r="S59" s="32">
        <v>4490</v>
      </c>
      <c r="T59" s="32">
        <v>1800</v>
      </c>
      <c r="U59" s="32">
        <v>5910</v>
      </c>
      <c r="V59" s="32">
        <v>3860</v>
      </c>
      <c r="W59" s="32">
        <v>8900</v>
      </c>
      <c r="X59" s="32">
        <v>14900</v>
      </c>
      <c r="Y59" s="32">
        <v>4130</v>
      </c>
      <c r="Z59" s="32">
        <v>3360</v>
      </c>
      <c r="AA59" s="32">
        <v>3900</v>
      </c>
      <c r="AB59" s="33" t="s">
        <v>77</v>
      </c>
      <c r="AC59" s="30">
        <v>74800</v>
      </c>
      <c r="AD59" s="31">
        <v>1790</v>
      </c>
      <c r="AE59" s="33" t="s">
        <v>77</v>
      </c>
      <c r="AF59" s="29"/>
      <c r="AG59" s="29"/>
      <c r="AH59" s="29"/>
    </row>
    <row r="60" spans="1:34" ht="34.700000000000003" customHeight="1">
      <c r="A60" s="34" t="s">
        <v>240</v>
      </c>
      <c r="B60" s="28" t="s">
        <v>322</v>
      </c>
      <c r="C60" s="28"/>
      <c r="D60" s="29" t="s">
        <v>316</v>
      </c>
      <c r="E60" s="30">
        <v>9.3000000000000007</v>
      </c>
      <c r="F60" s="30">
        <v>65.099999999999994</v>
      </c>
      <c r="G60" s="30">
        <v>95.7</v>
      </c>
      <c r="H60" s="31">
        <v>2520</v>
      </c>
      <c r="I60" s="32">
        <v>4410</v>
      </c>
      <c r="J60" s="33">
        <v>3160</v>
      </c>
      <c r="K60" s="31">
        <v>1100</v>
      </c>
      <c r="L60" s="32">
        <v>1860</v>
      </c>
      <c r="M60" s="33">
        <v>3100</v>
      </c>
      <c r="N60" s="31">
        <v>4030</v>
      </c>
      <c r="O60" s="32">
        <v>2800</v>
      </c>
      <c r="P60" s="33">
        <v>7120</v>
      </c>
      <c r="Q60" s="31">
        <v>3400</v>
      </c>
      <c r="R60" s="32">
        <v>1174</v>
      </c>
      <c r="S60" s="32">
        <v>4640</v>
      </c>
      <c r="T60" s="32">
        <v>1860</v>
      </c>
      <c r="U60" s="32">
        <v>6110</v>
      </c>
      <c r="V60" s="32">
        <v>3990</v>
      </c>
      <c r="W60" s="32">
        <v>9200</v>
      </c>
      <c r="X60" s="32">
        <v>15400</v>
      </c>
      <c r="Y60" s="32">
        <v>4270</v>
      </c>
      <c r="Z60" s="32">
        <v>3470</v>
      </c>
      <c r="AA60" s="32">
        <v>4030</v>
      </c>
      <c r="AB60" s="33" t="s">
        <v>77</v>
      </c>
      <c r="AC60" s="30">
        <v>77300</v>
      </c>
      <c r="AD60" s="31">
        <v>1850</v>
      </c>
      <c r="AE60" s="33" t="s">
        <v>77</v>
      </c>
      <c r="AF60" s="29"/>
      <c r="AG60" s="29"/>
      <c r="AH60" s="29"/>
    </row>
    <row r="61" spans="1:34" ht="34.700000000000003" customHeight="1">
      <c r="A61" s="34" t="s">
        <v>240</v>
      </c>
      <c r="B61" s="28" t="s">
        <v>323</v>
      </c>
      <c r="C61" s="28"/>
      <c r="D61" s="29" t="s">
        <v>315</v>
      </c>
      <c r="E61" s="30">
        <v>9.6</v>
      </c>
      <c r="F61" s="30">
        <v>67.2</v>
      </c>
      <c r="G61" s="30">
        <v>98.8</v>
      </c>
      <c r="H61" s="31">
        <v>2600</v>
      </c>
      <c r="I61" s="32">
        <v>4550</v>
      </c>
      <c r="J61" s="33">
        <v>3260</v>
      </c>
      <c r="K61" s="31">
        <v>1135</v>
      </c>
      <c r="L61" s="32">
        <v>1920</v>
      </c>
      <c r="M61" s="33">
        <v>3200</v>
      </c>
      <c r="N61" s="31">
        <v>4160</v>
      </c>
      <c r="O61" s="32">
        <v>2890</v>
      </c>
      <c r="P61" s="33">
        <v>7350</v>
      </c>
      <c r="Q61" s="31">
        <v>3510</v>
      </c>
      <c r="R61" s="32">
        <v>1212</v>
      </c>
      <c r="S61" s="32">
        <v>4790</v>
      </c>
      <c r="T61" s="32">
        <v>1920</v>
      </c>
      <c r="U61" s="32">
        <v>6310</v>
      </c>
      <c r="V61" s="32">
        <v>4120</v>
      </c>
      <c r="W61" s="32">
        <v>9500</v>
      </c>
      <c r="X61" s="32">
        <v>15900</v>
      </c>
      <c r="Y61" s="32">
        <v>4410</v>
      </c>
      <c r="Z61" s="32">
        <v>3580</v>
      </c>
      <c r="AA61" s="32">
        <v>4160</v>
      </c>
      <c r="AB61" s="33" t="s">
        <v>77</v>
      </c>
      <c r="AC61" s="30">
        <v>79800</v>
      </c>
      <c r="AD61" s="31">
        <v>1910</v>
      </c>
      <c r="AE61" s="33" t="s">
        <v>77</v>
      </c>
      <c r="AF61" s="29"/>
      <c r="AG61" s="29"/>
      <c r="AH61" s="29"/>
    </row>
    <row r="62" spans="1:34" ht="34.700000000000003" customHeight="1">
      <c r="A62" s="34" t="s">
        <v>240</v>
      </c>
      <c r="B62" s="28" t="s">
        <v>324</v>
      </c>
      <c r="C62" s="28"/>
      <c r="D62" s="29" t="s">
        <v>316</v>
      </c>
      <c r="E62" s="30">
        <v>9.9</v>
      </c>
      <c r="F62" s="30">
        <v>69.3</v>
      </c>
      <c r="G62" s="30">
        <v>101.9</v>
      </c>
      <c r="H62" s="31">
        <v>2680</v>
      </c>
      <c r="I62" s="32">
        <v>4690</v>
      </c>
      <c r="J62" s="33">
        <v>3360</v>
      </c>
      <c r="K62" s="31">
        <v>1170</v>
      </c>
      <c r="L62" s="32">
        <v>1980</v>
      </c>
      <c r="M62" s="33">
        <v>3300</v>
      </c>
      <c r="N62" s="31">
        <v>4290</v>
      </c>
      <c r="O62" s="32">
        <v>2980</v>
      </c>
      <c r="P62" s="33">
        <v>7580</v>
      </c>
      <c r="Q62" s="31">
        <v>3620</v>
      </c>
      <c r="R62" s="32">
        <v>1250</v>
      </c>
      <c r="S62" s="32">
        <v>4940</v>
      </c>
      <c r="T62" s="32">
        <v>1980</v>
      </c>
      <c r="U62" s="32">
        <v>6510</v>
      </c>
      <c r="V62" s="32">
        <v>4250</v>
      </c>
      <c r="W62" s="32">
        <v>9800</v>
      </c>
      <c r="X62" s="32">
        <v>16400</v>
      </c>
      <c r="Y62" s="32">
        <v>4550</v>
      </c>
      <c r="Z62" s="32">
        <v>3690</v>
      </c>
      <c r="AA62" s="32">
        <v>4290</v>
      </c>
      <c r="AB62" s="33" t="s">
        <v>77</v>
      </c>
      <c r="AC62" s="30">
        <v>82300</v>
      </c>
      <c r="AD62" s="31">
        <v>1970</v>
      </c>
      <c r="AE62" s="33" t="s">
        <v>77</v>
      </c>
      <c r="AF62" s="29"/>
      <c r="AG62" s="29"/>
      <c r="AH62" s="29"/>
    </row>
    <row r="63" spans="1:34" ht="34.700000000000003" customHeight="1">
      <c r="A63" s="34" t="s">
        <v>240</v>
      </c>
      <c r="B63" s="28" t="s">
        <v>325</v>
      </c>
      <c r="C63" s="28"/>
      <c r="D63" s="29" t="s">
        <v>315</v>
      </c>
      <c r="E63" s="30">
        <v>10.199999999999999</v>
      </c>
      <c r="F63" s="30">
        <v>71.400000000000006</v>
      </c>
      <c r="G63" s="30">
        <v>105</v>
      </c>
      <c r="H63" s="31">
        <v>2760</v>
      </c>
      <c r="I63" s="32">
        <v>4830</v>
      </c>
      <c r="J63" s="33">
        <v>3460</v>
      </c>
      <c r="K63" s="31">
        <v>1205</v>
      </c>
      <c r="L63" s="32">
        <v>2040</v>
      </c>
      <c r="M63" s="33">
        <v>3400</v>
      </c>
      <c r="N63" s="31">
        <v>4420</v>
      </c>
      <c r="O63" s="32">
        <v>3070</v>
      </c>
      <c r="P63" s="33">
        <v>7810</v>
      </c>
      <c r="Q63" s="31">
        <v>3730</v>
      </c>
      <c r="R63" s="32">
        <v>1288</v>
      </c>
      <c r="S63" s="32">
        <v>5090</v>
      </c>
      <c r="T63" s="32">
        <v>2040</v>
      </c>
      <c r="U63" s="32">
        <v>6710</v>
      </c>
      <c r="V63" s="32">
        <v>4380</v>
      </c>
      <c r="W63" s="32">
        <v>10100</v>
      </c>
      <c r="X63" s="32">
        <v>16900</v>
      </c>
      <c r="Y63" s="32">
        <v>4690</v>
      </c>
      <c r="Z63" s="32">
        <v>3800</v>
      </c>
      <c r="AA63" s="32">
        <v>4420</v>
      </c>
      <c r="AB63" s="33" t="s">
        <v>77</v>
      </c>
      <c r="AC63" s="30">
        <v>84800</v>
      </c>
      <c r="AD63" s="31">
        <v>2030</v>
      </c>
      <c r="AE63" s="33" t="s">
        <v>77</v>
      </c>
      <c r="AF63" s="29"/>
      <c r="AG63" s="29"/>
      <c r="AH63" s="29"/>
    </row>
    <row r="64" spans="1:34" ht="34.700000000000003" customHeight="1">
      <c r="A64" s="34" t="s">
        <v>240</v>
      </c>
      <c r="B64" s="28" t="s">
        <v>326</v>
      </c>
      <c r="C64" s="28"/>
      <c r="D64" s="29" t="s">
        <v>316</v>
      </c>
      <c r="E64" s="30">
        <v>10.5</v>
      </c>
      <c r="F64" s="30">
        <v>73.5</v>
      </c>
      <c r="G64" s="30">
        <v>108.1</v>
      </c>
      <c r="H64" s="31">
        <v>2840</v>
      </c>
      <c r="I64" s="32">
        <v>4970</v>
      </c>
      <c r="J64" s="33">
        <v>3560</v>
      </c>
      <c r="K64" s="31">
        <v>1240</v>
      </c>
      <c r="L64" s="32">
        <v>2100</v>
      </c>
      <c r="M64" s="33">
        <v>3500</v>
      </c>
      <c r="N64" s="31">
        <v>4550</v>
      </c>
      <c r="O64" s="32">
        <v>3160</v>
      </c>
      <c r="P64" s="33">
        <v>8040</v>
      </c>
      <c r="Q64" s="31">
        <v>3840</v>
      </c>
      <c r="R64" s="32">
        <v>1326</v>
      </c>
      <c r="S64" s="32">
        <v>5240</v>
      </c>
      <c r="T64" s="32">
        <v>2100</v>
      </c>
      <c r="U64" s="32">
        <v>6910</v>
      </c>
      <c r="V64" s="32">
        <v>4510</v>
      </c>
      <c r="W64" s="32">
        <v>10400</v>
      </c>
      <c r="X64" s="32">
        <v>17400</v>
      </c>
      <c r="Y64" s="32">
        <v>4830</v>
      </c>
      <c r="Z64" s="32">
        <v>3910</v>
      </c>
      <c r="AA64" s="32">
        <v>4550</v>
      </c>
      <c r="AB64" s="33" t="s">
        <v>77</v>
      </c>
      <c r="AC64" s="30">
        <v>87300</v>
      </c>
      <c r="AD64" s="31">
        <v>2090</v>
      </c>
      <c r="AE64" s="33" t="s">
        <v>77</v>
      </c>
      <c r="AF64" s="29"/>
      <c r="AG64" s="29"/>
      <c r="AH64" s="29"/>
    </row>
    <row r="65" spans="1:34" ht="34.700000000000003" customHeight="1">
      <c r="A65" s="34" t="s">
        <v>240</v>
      </c>
      <c r="B65" s="28" t="s">
        <v>327</v>
      </c>
      <c r="C65" s="28"/>
      <c r="D65" s="29" t="s">
        <v>315</v>
      </c>
      <c r="E65" s="30">
        <v>10.8</v>
      </c>
      <c r="F65" s="30">
        <v>75.599999999999994</v>
      </c>
      <c r="G65" s="30">
        <v>111.2</v>
      </c>
      <c r="H65" s="31">
        <v>2920</v>
      </c>
      <c r="I65" s="32">
        <v>5110</v>
      </c>
      <c r="J65" s="33">
        <v>3660</v>
      </c>
      <c r="K65" s="31">
        <v>1275</v>
      </c>
      <c r="L65" s="32">
        <v>2160</v>
      </c>
      <c r="M65" s="33">
        <v>3600</v>
      </c>
      <c r="N65" s="31">
        <v>4680</v>
      </c>
      <c r="O65" s="32">
        <v>3250</v>
      </c>
      <c r="P65" s="33">
        <v>8270</v>
      </c>
      <c r="Q65" s="31">
        <v>3950</v>
      </c>
      <c r="R65" s="32">
        <v>1364</v>
      </c>
      <c r="S65" s="32">
        <v>5390</v>
      </c>
      <c r="T65" s="32">
        <v>2160</v>
      </c>
      <c r="U65" s="32">
        <v>7110</v>
      </c>
      <c r="V65" s="32">
        <v>4640</v>
      </c>
      <c r="W65" s="32">
        <v>10700</v>
      </c>
      <c r="X65" s="32">
        <v>17900</v>
      </c>
      <c r="Y65" s="32">
        <v>4970</v>
      </c>
      <c r="Z65" s="32">
        <v>4020</v>
      </c>
      <c r="AA65" s="32">
        <v>4680</v>
      </c>
      <c r="AB65" s="33" t="s">
        <v>77</v>
      </c>
      <c r="AC65" s="30">
        <v>89800</v>
      </c>
      <c r="AD65" s="31">
        <v>2150</v>
      </c>
      <c r="AE65" s="33" t="s">
        <v>77</v>
      </c>
      <c r="AF65" s="29"/>
      <c r="AG65" s="29"/>
      <c r="AH65" s="29"/>
    </row>
    <row r="66" spans="1:34" ht="34.700000000000003" customHeight="1">
      <c r="A66" s="34" t="s">
        <v>240</v>
      </c>
      <c r="B66" s="28" t="s">
        <v>328</v>
      </c>
      <c r="C66" s="28"/>
      <c r="D66" s="29" t="s">
        <v>316</v>
      </c>
      <c r="E66" s="30">
        <v>11.1</v>
      </c>
      <c r="F66" s="30">
        <v>77.7</v>
      </c>
      <c r="G66" s="30">
        <v>114.3</v>
      </c>
      <c r="H66" s="31">
        <v>3000</v>
      </c>
      <c r="I66" s="32">
        <v>5250</v>
      </c>
      <c r="J66" s="33">
        <v>3760</v>
      </c>
      <c r="K66" s="31">
        <v>1310</v>
      </c>
      <c r="L66" s="32">
        <v>2220</v>
      </c>
      <c r="M66" s="33">
        <v>3700</v>
      </c>
      <c r="N66" s="31">
        <v>4810</v>
      </c>
      <c r="O66" s="32">
        <v>3340</v>
      </c>
      <c r="P66" s="33">
        <v>8500</v>
      </c>
      <c r="Q66" s="31">
        <v>4060</v>
      </c>
      <c r="R66" s="32">
        <v>1402</v>
      </c>
      <c r="S66" s="32">
        <v>5540</v>
      </c>
      <c r="T66" s="32">
        <v>2220</v>
      </c>
      <c r="U66" s="32">
        <v>7310</v>
      </c>
      <c r="V66" s="32">
        <v>4770</v>
      </c>
      <c r="W66" s="32">
        <v>11000</v>
      </c>
      <c r="X66" s="32">
        <v>18400</v>
      </c>
      <c r="Y66" s="32">
        <v>5110</v>
      </c>
      <c r="Z66" s="32">
        <v>4130</v>
      </c>
      <c r="AA66" s="32">
        <v>4810</v>
      </c>
      <c r="AB66" s="33" t="s">
        <v>77</v>
      </c>
      <c r="AC66" s="30">
        <v>92300</v>
      </c>
      <c r="AD66" s="31">
        <v>2210</v>
      </c>
      <c r="AE66" s="33" t="s">
        <v>77</v>
      </c>
      <c r="AF66" s="29"/>
      <c r="AG66" s="29"/>
      <c r="AH66" s="29"/>
    </row>
    <row r="67" spans="1:34" ht="34.700000000000003" customHeight="1">
      <c r="A67" s="34" t="s">
        <v>240</v>
      </c>
      <c r="B67" s="28" t="s">
        <v>329</v>
      </c>
      <c r="C67" s="28"/>
      <c r="D67" s="29" t="s">
        <v>315</v>
      </c>
      <c r="E67" s="30">
        <v>11.4</v>
      </c>
      <c r="F67" s="30">
        <v>79.8</v>
      </c>
      <c r="G67" s="30">
        <v>117.4</v>
      </c>
      <c r="H67" s="31">
        <v>3080</v>
      </c>
      <c r="I67" s="32">
        <v>5390</v>
      </c>
      <c r="J67" s="33">
        <v>3860</v>
      </c>
      <c r="K67" s="31">
        <v>1345</v>
      </c>
      <c r="L67" s="32">
        <v>2280</v>
      </c>
      <c r="M67" s="33">
        <v>3800</v>
      </c>
      <c r="N67" s="31">
        <v>4940</v>
      </c>
      <c r="O67" s="32">
        <v>3430</v>
      </c>
      <c r="P67" s="33">
        <v>8730</v>
      </c>
      <c r="Q67" s="31">
        <v>4170</v>
      </c>
      <c r="R67" s="32">
        <v>1440</v>
      </c>
      <c r="S67" s="32">
        <v>5690</v>
      </c>
      <c r="T67" s="32">
        <v>2280</v>
      </c>
      <c r="U67" s="32">
        <v>7510</v>
      </c>
      <c r="V67" s="32">
        <v>4900</v>
      </c>
      <c r="W67" s="32">
        <v>11300</v>
      </c>
      <c r="X67" s="32">
        <v>18900</v>
      </c>
      <c r="Y67" s="32">
        <v>5250</v>
      </c>
      <c r="Z67" s="32">
        <v>4240</v>
      </c>
      <c r="AA67" s="32">
        <v>4940</v>
      </c>
      <c r="AB67" s="33" t="s">
        <v>77</v>
      </c>
      <c r="AC67" s="30">
        <v>94800</v>
      </c>
      <c r="AD67" s="31">
        <v>2270</v>
      </c>
      <c r="AE67" s="33" t="s">
        <v>77</v>
      </c>
      <c r="AF67" s="29"/>
      <c r="AG67" s="29"/>
      <c r="AH67" s="29"/>
    </row>
    <row r="68" spans="1:34" ht="34.700000000000003" customHeight="1">
      <c r="A68" s="34" t="s">
        <v>240</v>
      </c>
      <c r="B68" s="28" t="s">
        <v>330</v>
      </c>
      <c r="C68" s="28"/>
      <c r="D68" s="29" t="s">
        <v>316</v>
      </c>
      <c r="E68" s="30">
        <v>11.7</v>
      </c>
      <c r="F68" s="30">
        <v>81.900000000000006</v>
      </c>
      <c r="G68" s="30">
        <v>120.5</v>
      </c>
      <c r="H68" s="31">
        <v>3160</v>
      </c>
      <c r="I68" s="32">
        <v>5530</v>
      </c>
      <c r="J68" s="33">
        <v>3960</v>
      </c>
      <c r="K68" s="31">
        <v>1380</v>
      </c>
      <c r="L68" s="32">
        <v>2340</v>
      </c>
      <c r="M68" s="33">
        <v>3900</v>
      </c>
      <c r="N68" s="31">
        <v>5070</v>
      </c>
      <c r="O68" s="32">
        <v>3520</v>
      </c>
      <c r="P68" s="33">
        <v>8960</v>
      </c>
      <c r="Q68" s="31">
        <v>4280</v>
      </c>
      <c r="R68" s="32">
        <v>1478</v>
      </c>
      <c r="S68" s="32">
        <v>5840</v>
      </c>
      <c r="T68" s="32">
        <v>2340</v>
      </c>
      <c r="U68" s="32">
        <v>7710</v>
      </c>
      <c r="V68" s="32">
        <v>5030</v>
      </c>
      <c r="W68" s="32">
        <v>11600</v>
      </c>
      <c r="X68" s="32">
        <v>19400</v>
      </c>
      <c r="Y68" s="32">
        <v>5390</v>
      </c>
      <c r="Z68" s="32">
        <v>4350</v>
      </c>
      <c r="AA68" s="32">
        <v>5070</v>
      </c>
      <c r="AB68" s="33" t="s">
        <v>77</v>
      </c>
      <c r="AC68" s="30">
        <v>97300</v>
      </c>
      <c r="AD68" s="31">
        <v>2330</v>
      </c>
      <c r="AE68" s="33" t="s">
        <v>77</v>
      </c>
      <c r="AF68" s="29"/>
      <c r="AG68" s="29"/>
      <c r="AH68" s="29"/>
    </row>
    <row r="69" spans="1:34" ht="34.700000000000003" customHeight="1">
      <c r="A69" s="34" t="s">
        <v>240</v>
      </c>
      <c r="B69" s="28" t="s">
        <v>331</v>
      </c>
      <c r="C69" s="28"/>
      <c r="D69" s="29" t="s">
        <v>315</v>
      </c>
      <c r="E69" s="30">
        <v>12</v>
      </c>
      <c r="F69" s="30">
        <v>84</v>
      </c>
      <c r="G69" s="30">
        <v>123.6</v>
      </c>
      <c r="H69" s="31">
        <v>3240</v>
      </c>
      <c r="I69" s="32">
        <v>5670</v>
      </c>
      <c r="J69" s="33">
        <v>4060</v>
      </c>
      <c r="K69" s="31">
        <v>1415</v>
      </c>
      <c r="L69" s="32">
        <v>2400</v>
      </c>
      <c r="M69" s="33">
        <v>4000</v>
      </c>
      <c r="N69" s="31">
        <v>5200</v>
      </c>
      <c r="O69" s="32">
        <v>3610</v>
      </c>
      <c r="P69" s="33">
        <v>9190</v>
      </c>
      <c r="Q69" s="31">
        <v>4390</v>
      </c>
      <c r="R69" s="32">
        <v>1516</v>
      </c>
      <c r="S69" s="32">
        <v>5990</v>
      </c>
      <c r="T69" s="32">
        <v>2400</v>
      </c>
      <c r="U69" s="32">
        <v>7910</v>
      </c>
      <c r="V69" s="32">
        <v>5160</v>
      </c>
      <c r="W69" s="32">
        <v>11900</v>
      </c>
      <c r="X69" s="32">
        <v>19900</v>
      </c>
      <c r="Y69" s="32">
        <v>5530</v>
      </c>
      <c r="Z69" s="32">
        <v>4460</v>
      </c>
      <c r="AA69" s="32">
        <v>5200</v>
      </c>
      <c r="AB69" s="33" t="s">
        <v>77</v>
      </c>
      <c r="AC69" s="30">
        <v>99800</v>
      </c>
      <c r="AD69" s="31">
        <v>2390</v>
      </c>
      <c r="AE69" s="33" t="s">
        <v>77</v>
      </c>
      <c r="AF69" s="29"/>
      <c r="AG69" s="29"/>
      <c r="AH69" s="29"/>
    </row>
    <row r="70" spans="1:34" ht="34.700000000000003" customHeight="1">
      <c r="A70" s="34" t="s">
        <v>240</v>
      </c>
      <c r="B70" s="28" t="s">
        <v>332</v>
      </c>
      <c r="C70" s="28"/>
      <c r="D70" s="29" t="s">
        <v>316</v>
      </c>
      <c r="E70" s="30">
        <v>12.3</v>
      </c>
      <c r="F70" s="30">
        <v>86.1</v>
      </c>
      <c r="G70" s="30">
        <v>126.7</v>
      </c>
      <c r="H70" s="31">
        <v>3320</v>
      </c>
      <c r="I70" s="32">
        <v>5810</v>
      </c>
      <c r="J70" s="33">
        <v>4160</v>
      </c>
      <c r="K70" s="31">
        <v>1450</v>
      </c>
      <c r="L70" s="32">
        <v>2460</v>
      </c>
      <c r="M70" s="33">
        <v>4100</v>
      </c>
      <c r="N70" s="31">
        <v>5330</v>
      </c>
      <c r="O70" s="32">
        <v>3700</v>
      </c>
      <c r="P70" s="33">
        <v>9420</v>
      </c>
      <c r="Q70" s="31">
        <v>4500</v>
      </c>
      <c r="R70" s="32">
        <v>1554</v>
      </c>
      <c r="S70" s="32">
        <v>6140</v>
      </c>
      <c r="T70" s="32">
        <v>2460</v>
      </c>
      <c r="U70" s="32">
        <v>8110</v>
      </c>
      <c r="V70" s="32">
        <v>5290</v>
      </c>
      <c r="W70" s="32">
        <v>12200</v>
      </c>
      <c r="X70" s="32">
        <v>20400</v>
      </c>
      <c r="Y70" s="32">
        <v>5670</v>
      </c>
      <c r="Z70" s="32">
        <v>4570</v>
      </c>
      <c r="AA70" s="32">
        <v>5330</v>
      </c>
      <c r="AB70" s="33" t="s">
        <v>77</v>
      </c>
      <c r="AC70" s="30">
        <v>102300</v>
      </c>
      <c r="AD70" s="31">
        <v>2450</v>
      </c>
      <c r="AE70" s="33" t="s">
        <v>77</v>
      </c>
      <c r="AF70" s="29"/>
      <c r="AG70" s="29"/>
      <c r="AH70" s="29"/>
    </row>
    <row r="71" spans="1:34" ht="34.700000000000003" customHeight="1">
      <c r="A71" s="34" t="s">
        <v>240</v>
      </c>
      <c r="B71" s="28" t="s">
        <v>333</v>
      </c>
      <c r="C71" s="28"/>
      <c r="D71" s="29" t="s">
        <v>315</v>
      </c>
      <c r="E71" s="30">
        <v>12.6</v>
      </c>
      <c r="F71" s="30">
        <v>88.2</v>
      </c>
      <c r="G71" s="30">
        <v>129.80000000000001</v>
      </c>
      <c r="H71" s="31">
        <v>3400</v>
      </c>
      <c r="I71" s="32">
        <v>5950</v>
      </c>
      <c r="J71" s="33">
        <v>4260</v>
      </c>
      <c r="K71" s="31">
        <v>1485</v>
      </c>
      <c r="L71" s="32">
        <v>2520</v>
      </c>
      <c r="M71" s="33">
        <v>4200</v>
      </c>
      <c r="N71" s="31">
        <v>5460</v>
      </c>
      <c r="O71" s="32">
        <v>3790</v>
      </c>
      <c r="P71" s="33">
        <v>9650</v>
      </c>
      <c r="Q71" s="31">
        <v>4610</v>
      </c>
      <c r="R71" s="32">
        <v>1592</v>
      </c>
      <c r="S71" s="32">
        <v>6290</v>
      </c>
      <c r="T71" s="32">
        <v>2520</v>
      </c>
      <c r="U71" s="32">
        <v>8310</v>
      </c>
      <c r="V71" s="32">
        <v>5420</v>
      </c>
      <c r="W71" s="32">
        <v>12500</v>
      </c>
      <c r="X71" s="32">
        <v>20900</v>
      </c>
      <c r="Y71" s="32">
        <v>5810</v>
      </c>
      <c r="Z71" s="32">
        <v>4680</v>
      </c>
      <c r="AA71" s="32">
        <v>5460</v>
      </c>
      <c r="AB71" s="33" t="s">
        <v>77</v>
      </c>
      <c r="AC71" s="30">
        <v>104800</v>
      </c>
      <c r="AD71" s="31">
        <v>2510</v>
      </c>
      <c r="AE71" s="33" t="s">
        <v>77</v>
      </c>
      <c r="AF71" s="29"/>
      <c r="AG71" s="29"/>
      <c r="AH71" s="29"/>
    </row>
    <row r="72" spans="1:34" ht="34.700000000000003" customHeight="1">
      <c r="A72" s="34" t="s">
        <v>240</v>
      </c>
      <c r="B72" s="28" t="s">
        <v>334</v>
      </c>
      <c r="C72" s="28"/>
      <c r="D72" s="29" t="s">
        <v>316</v>
      </c>
      <c r="E72" s="30">
        <v>12.9</v>
      </c>
      <c r="F72" s="30">
        <v>90.3</v>
      </c>
      <c r="G72" s="30">
        <v>132.9</v>
      </c>
      <c r="H72" s="31">
        <v>3480</v>
      </c>
      <c r="I72" s="32">
        <v>6090</v>
      </c>
      <c r="J72" s="33">
        <v>4360</v>
      </c>
      <c r="K72" s="31">
        <v>1520</v>
      </c>
      <c r="L72" s="32">
        <v>2580</v>
      </c>
      <c r="M72" s="33">
        <v>4300</v>
      </c>
      <c r="N72" s="31">
        <v>5590</v>
      </c>
      <c r="O72" s="32">
        <v>3880</v>
      </c>
      <c r="P72" s="33">
        <v>9880</v>
      </c>
      <c r="Q72" s="31">
        <v>4720</v>
      </c>
      <c r="R72" s="32">
        <v>1630</v>
      </c>
      <c r="S72" s="32">
        <v>6440</v>
      </c>
      <c r="T72" s="32">
        <v>2580</v>
      </c>
      <c r="U72" s="32">
        <v>8510</v>
      </c>
      <c r="V72" s="32">
        <v>5550</v>
      </c>
      <c r="W72" s="32">
        <v>12800</v>
      </c>
      <c r="X72" s="32">
        <v>21400</v>
      </c>
      <c r="Y72" s="32">
        <v>5950</v>
      </c>
      <c r="Z72" s="32">
        <v>4790</v>
      </c>
      <c r="AA72" s="32">
        <v>5590</v>
      </c>
      <c r="AB72" s="33" t="s">
        <v>77</v>
      </c>
      <c r="AC72" s="30">
        <v>107300</v>
      </c>
      <c r="AD72" s="31">
        <v>2570</v>
      </c>
      <c r="AE72" s="33" t="s">
        <v>77</v>
      </c>
      <c r="AF72" s="29"/>
      <c r="AG72" s="29"/>
      <c r="AH72" s="29"/>
    </row>
    <row r="73" spans="1:34" ht="34.700000000000003" customHeight="1">
      <c r="A73" s="34" t="s">
        <v>240</v>
      </c>
      <c r="B73" s="28" t="s">
        <v>335</v>
      </c>
      <c r="C73" s="28"/>
      <c r="D73" s="29" t="s">
        <v>315</v>
      </c>
      <c r="E73" s="30">
        <v>13.2</v>
      </c>
      <c r="F73" s="30">
        <v>92.4</v>
      </c>
      <c r="G73" s="30">
        <v>136</v>
      </c>
      <c r="H73" s="31">
        <v>3560</v>
      </c>
      <c r="I73" s="32">
        <v>6230</v>
      </c>
      <c r="J73" s="33">
        <v>4460</v>
      </c>
      <c r="K73" s="31">
        <v>1555</v>
      </c>
      <c r="L73" s="32">
        <v>2640</v>
      </c>
      <c r="M73" s="33">
        <v>4400</v>
      </c>
      <c r="N73" s="31">
        <v>5720</v>
      </c>
      <c r="O73" s="32">
        <v>3970</v>
      </c>
      <c r="P73" s="33">
        <v>10110</v>
      </c>
      <c r="Q73" s="31">
        <v>4830</v>
      </c>
      <c r="R73" s="32">
        <v>1668</v>
      </c>
      <c r="S73" s="32">
        <v>6590</v>
      </c>
      <c r="T73" s="32">
        <v>2640</v>
      </c>
      <c r="U73" s="32">
        <v>8710</v>
      </c>
      <c r="V73" s="32">
        <v>5680</v>
      </c>
      <c r="W73" s="32">
        <v>13100</v>
      </c>
      <c r="X73" s="32">
        <v>21900</v>
      </c>
      <c r="Y73" s="32">
        <v>6090</v>
      </c>
      <c r="Z73" s="32">
        <v>4900</v>
      </c>
      <c r="AA73" s="32">
        <v>5720</v>
      </c>
      <c r="AB73" s="33" t="s">
        <v>77</v>
      </c>
      <c r="AC73" s="30">
        <v>109800</v>
      </c>
      <c r="AD73" s="31">
        <v>2630</v>
      </c>
      <c r="AE73" s="33" t="s">
        <v>77</v>
      </c>
      <c r="AF73" s="29"/>
      <c r="AG73" s="29"/>
      <c r="AH73" s="29"/>
    </row>
    <row r="74" spans="1:34" ht="34.700000000000003" customHeight="1">
      <c r="A74" s="34" t="s">
        <v>240</v>
      </c>
      <c r="B74" s="28" t="s">
        <v>336</v>
      </c>
      <c r="C74" s="28"/>
      <c r="D74" s="29" t="s">
        <v>316</v>
      </c>
      <c r="E74" s="30">
        <v>13.5</v>
      </c>
      <c r="F74" s="30">
        <v>94.5</v>
      </c>
      <c r="G74" s="30">
        <v>139.1</v>
      </c>
      <c r="H74" s="31">
        <v>3640</v>
      </c>
      <c r="I74" s="32">
        <v>6370</v>
      </c>
      <c r="J74" s="33">
        <v>4560</v>
      </c>
      <c r="K74" s="31">
        <v>1590</v>
      </c>
      <c r="L74" s="32">
        <v>2700</v>
      </c>
      <c r="M74" s="33">
        <v>4500</v>
      </c>
      <c r="N74" s="31">
        <v>5850</v>
      </c>
      <c r="O74" s="32">
        <v>4060</v>
      </c>
      <c r="P74" s="33">
        <v>10340</v>
      </c>
      <c r="Q74" s="31">
        <v>4940</v>
      </c>
      <c r="R74" s="32">
        <v>1706</v>
      </c>
      <c r="S74" s="32">
        <v>6740</v>
      </c>
      <c r="T74" s="32">
        <v>2700</v>
      </c>
      <c r="U74" s="32">
        <v>8910</v>
      </c>
      <c r="V74" s="32">
        <v>5810</v>
      </c>
      <c r="W74" s="32">
        <v>13400</v>
      </c>
      <c r="X74" s="32">
        <v>22400</v>
      </c>
      <c r="Y74" s="32">
        <v>6230</v>
      </c>
      <c r="Z74" s="32">
        <v>5010</v>
      </c>
      <c r="AA74" s="32">
        <v>5850</v>
      </c>
      <c r="AB74" s="33" t="s">
        <v>77</v>
      </c>
      <c r="AC74" s="30">
        <v>112300</v>
      </c>
      <c r="AD74" s="31">
        <v>2690</v>
      </c>
      <c r="AE74" s="33" t="s">
        <v>77</v>
      </c>
      <c r="AF74" s="29"/>
      <c r="AG74" s="29"/>
      <c r="AH74" s="29"/>
    </row>
    <row r="75" spans="1:34" ht="34.700000000000003" customHeight="1">
      <c r="A75" s="34" t="s">
        <v>240</v>
      </c>
      <c r="B75" s="28" t="s">
        <v>337</v>
      </c>
      <c r="C75" s="28"/>
      <c r="D75" s="29" t="s">
        <v>315</v>
      </c>
      <c r="E75" s="30">
        <v>13.8</v>
      </c>
      <c r="F75" s="30">
        <v>96.6</v>
      </c>
      <c r="G75" s="30">
        <v>142.19999999999999</v>
      </c>
      <c r="H75" s="31">
        <v>3720</v>
      </c>
      <c r="I75" s="32">
        <v>6510</v>
      </c>
      <c r="J75" s="33">
        <v>4660</v>
      </c>
      <c r="K75" s="31">
        <v>1625</v>
      </c>
      <c r="L75" s="32">
        <v>2760</v>
      </c>
      <c r="M75" s="33">
        <v>4600</v>
      </c>
      <c r="N75" s="31">
        <v>5980</v>
      </c>
      <c r="O75" s="32">
        <v>4150</v>
      </c>
      <c r="P75" s="33">
        <v>10570</v>
      </c>
      <c r="Q75" s="31">
        <v>5050</v>
      </c>
      <c r="R75" s="32">
        <v>1744</v>
      </c>
      <c r="S75" s="32">
        <v>6890</v>
      </c>
      <c r="T75" s="32">
        <v>2760</v>
      </c>
      <c r="U75" s="32">
        <v>9110</v>
      </c>
      <c r="V75" s="32">
        <v>5940</v>
      </c>
      <c r="W75" s="32">
        <v>13700</v>
      </c>
      <c r="X75" s="32">
        <v>22900</v>
      </c>
      <c r="Y75" s="32">
        <v>6370</v>
      </c>
      <c r="Z75" s="32">
        <v>5120</v>
      </c>
      <c r="AA75" s="32">
        <v>5980</v>
      </c>
      <c r="AB75" s="33" t="s">
        <v>77</v>
      </c>
      <c r="AC75" s="30">
        <v>114800</v>
      </c>
      <c r="AD75" s="31">
        <v>2750</v>
      </c>
      <c r="AE75" s="33" t="s">
        <v>77</v>
      </c>
      <c r="AF75" s="29"/>
      <c r="AG75" s="29"/>
      <c r="AH75" s="29"/>
    </row>
    <row r="76" spans="1:34" ht="34.700000000000003" customHeight="1">
      <c r="A76" s="34" t="s">
        <v>240</v>
      </c>
      <c r="B76" s="28" t="s">
        <v>338</v>
      </c>
      <c r="C76" s="28"/>
      <c r="D76" s="29" t="s">
        <v>316</v>
      </c>
      <c r="E76" s="30">
        <v>14.1</v>
      </c>
      <c r="F76" s="30">
        <v>98.7</v>
      </c>
      <c r="G76" s="30">
        <v>145.30000000000001</v>
      </c>
      <c r="H76" s="31">
        <v>3800</v>
      </c>
      <c r="I76" s="32">
        <v>6650</v>
      </c>
      <c r="J76" s="33">
        <v>4760</v>
      </c>
      <c r="K76" s="31">
        <v>1660</v>
      </c>
      <c r="L76" s="32">
        <v>2820</v>
      </c>
      <c r="M76" s="33">
        <v>4700</v>
      </c>
      <c r="N76" s="31">
        <v>6110</v>
      </c>
      <c r="O76" s="32">
        <v>4240</v>
      </c>
      <c r="P76" s="33">
        <v>10800</v>
      </c>
      <c r="Q76" s="31">
        <v>5160</v>
      </c>
      <c r="R76" s="32">
        <v>1782</v>
      </c>
      <c r="S76" s="32">
        <v>7040</v>
      </c>
      <c r="T76" s="32">
        <v>2820</v>
      </c>
      <c r="U76" s="32">
        <v>9310</v>
      </c>
      <c r="V76" s="32">
        <v>6070</v>
      </c>
      <c r="W76" s="32">
        <v>14000</v>
      </c>
      <c r="X76" s="32">
        <v>23400</v>
      </c>
      <c r="Y76" s="32">
        <v>6510</v>
      </c>
      <c r="Z76" s="32">
        <v>5230</v>
      </c>
      <c r="AA76" s="32">
        <v>6110</v>
      </c>
      <c r="AB76" s="33" t="s">
        <v>77</v>
      </c>
      <c r="AC76" s="30">
        <v>117300</v>
      </c>
      <c r="AD76" s="31">
        <v>2810</v>
      </c>
      <c r="AE76" s="33" t="s">
        <v>77</v>
      </c>
      <c r="AF76" s="29"/>
      <c r="AG76" s="29"/>
      <c r="AH76" s="29"/>
    </row>
    <row r="77" spans="1:34" ht="34.700000000000003" customHeight="1">
      <c r="A77" s="34" t="s">
        <v>240</v>
      </c>
      <c r="B77" s="28" t="s">
        <v>339</v>
      </c>
      <c r="C77" s="28"/>
      <c r="D77" s="29" t="s">
        <v>315</v>
      </c>
      <c r="E77" s="30">
        <v>14.4</v>
      </c>
      <c r="F77" s="30">
        <v>100.8</v>
      </c>
      <c r="G77" s="30">
        <v>148.4</v>
      </c>
      <c r="H77" s="31">
        <v>3880</v>
      </c>
      <c r="I77" s="32">
        <v>6790</v>
      </c>
      <c r="J77" s="33">
        <v>4860</v>
      </c>
      <c r="K77" s="31">
        <v>1695</v>
      </c>
      <c r="L77" s="32">
        <v>2880</v>
      </c>
      <c r="M77" s="33">
        <v>4800</v>
      </c>
      <c r="N77" s="31">
        <v>6240</v>
      </c>
      <c r="O77" s="32">
        <v>4330</v>
      </c>
      <c r="P77" s="33">
        <v>11030</v>
      </c>
      <c r="Q77" s="31">
        <v>5270</v>
      </c>
      <c r="R77" s="32">
        <v>1820</v>
      </c>
      <c r="S77" s="32">
        <v>7190</v>
      </c>
      <c r="T77" s="32">
        <v>2880</v>
      </c>
      <c r="U77" s="32">
        <v>9510</v>
      </c>
      <c r="V77" s="32">
        <v>6200</v>
      </c>
      <c r="W77" s="32">
        <v>14300</v>
      </c>
      <c r="X77" s="32">
        <v>23900</v>
      </c>
      <c r="Y77" s="32">
        <v>6650</v>
      </c>
      <c r="Z77" s="32">
        <v>5340</v>
      </c>
      <c r="AA77" s="32">
        <v>6240</v>
      </c>
      <c r="AB77" s="33" t="s">
        <v>77</v>
      </c>
      <c r="AC77" s="30">
        <v>119800</v>
      </c>
      <c r="AD77" s="31">
        <v>2870</v>
      </c>
      <c r="AE77" s="33" t="s">
        <v>77</v>
      </c>
      <c r="AF77" s="29"/>
      <c r="AG77" s="29"/>
      <c r="AH77" s="29"/>
    </row>
    <row r="78" spans="1:34" ht="34.700000000000003" customHeight="1">
      <c r="A78" s="34" t="s">
        <v>240</v>
      </c>
      <c r="B78" s="28" t="s">
        <v>340</v>
      </c>
      <c r="C78" s="28"/>
      <c r="D78" s="29" t="s">
        <v>316</v>
      </c>
      <c r="E78" s="30">
        <v>14.7</v>
      </c>
      <c r="F78" s="30">
        <v>102.9</v>
      </c>
      <c r="G78" s="30">
        <v>151.5</v>
      </c>
      <c r="H78" s="31">
        <v>3960</v>
      </c>
      <c r="I78" s="32">
        <v>6930</v>
      </c>
      <c r="J78" s="33">
        <v>4960</v>
      </c>
      <c r="K78" s="31">
        <v>1730</v>
      </c>
      <c r="L78" s="32">
        <v>2940</v>
      </c>
      <c r="M78" s="33">
        <v>4900</v>
      </c>
      <c r="N78" s="31">
        <v>6370</v>
      </c>
      <c r="O78" s="32">
        <v>4420</v>
      </c>
      <c r="P78" s="33">
        <v>11260</v>
      </c>
      <c r="Q78" s="31">
        <v>5380</v>
      </c>
      <c r="R78" s="32">
        <v>1858</v>
      </c>
      <c r="S78" s="32">
        <v>7340</v>
      </c>
      <c r="T78" s="32">
        <v>2940</v>
      </c>
      <c r="U78" s="32">
        <v>9710</v>
      </c>
      <c r="V78" s="32">
        <v>6330</v>
      </c>
      <c r="W78" s="32">
        <v>14600</v>
      </c>
      <c r="X78" s="32">
        <v>24400</v>
      </c>
      <c r="Y78" s="32">
        <v>6790</v>
      </c>
      <c r="Z78" s="32">
        <v>5450</v>
      </c>
      <c r="AA78" s="32">
        <v>6370</v>
      </c>
      <c r="AB78" s="33" t="s">
        <v>77</v>
      </c>
      <c r="AC78" s="30">
        <v>122300</v>
      </c>
      <c r="AD78" s="31">
        <v>2930</v>
      </c>
      <c r="AE78" s="33" t="s">
        <v>77</v>
      </c>
      <c r="AF78" s="29"/>
      <c r="AG78" s="29"/>
      <c r="AH78" s="29"/>
    </row>
    <row r="79" spans="1:34" ht="34.700000000000003" customHeight="1">
      <c r="A79" s="34" t="s">
        <v>240</v>
      </c>
      <c r="B79" s="28" t="s">
        <v>341</v>
      </c>
      <c r="C79" s="28"/>
      <c r="D79" s="29" t="s">
        <v>315</v>
      </c>
      <c r="E79" s="30">
        <v>15</v>
      </c>
      <c r="F79" s="30">
        <v>105</v>
      </c>
      <c r="G79" s="30">
        <v>154.6</v>
      </c>
      <c r="H79" s="31">
        <v>4040</v>
      </c>
      <c r="I79" s="32">
        <v>7070</v>
      </c>
      <c r="J79" s="33">
        <v>5060</v>
      </c>
      <c r="K79" s="31">
        <v>1765</v>
      </c>
      <c r="L79" s="32">
        <v>3000</v>
      </c>
      <c r="M79" s="33">
        <v>5000</v>
      </c>
      <c r="N79" s="31">
        <v>6500</v>
      </c>
      <c r="O79" s="32">
        <v>4510</v>
      </c>
      <c r="P79" s="33">
        <v>11490</v>
      </c>
      <c r="Q79" s="31">
        <v>5490</v>
      </c>
      <c r="R79" s="32">
        <v>1896</v>
      </c>
      <c r="S79" s="32">
        <v>7490</v>
      </c>
      <c r="T79" s="32">
        <v>3000</v>
      </c>
      <c r="U79" s="32">
        <v>9910</v>
      </c>
      <c r="V79" s="32">
        <v>6460</v>
      </c>
      <c r="W79" s="32">
        <v>14900</v>
      </c>
      <c r="X79" s="32">
        <v>24900</v>
      </c>
      <c r="Y79" s="32">
        <v>6930</v>
      </c>
      <c r="Z79" s="32">
        <v>5560</v>
      </c>
      <c r="AA79" s="32">
        <v>6500</v>
      </c>
      <c r="AB79" s="33" t="s">
        <v>77</v>
      </c>
      <c r="AC79" s="30">
        <v>124800</v>
      </c>
      <c r="AD79" s="31">
        <v>2990</v>
      </c>
      <c r="AE79" s="33" t="s">
        <v>77</v>
      </c>
      <c r="AF79" s="29"/>
      <c r="AG79" s="29"/>
      <c r="AH79" s="29"/>
    </row>
    <row r="80" spans="1:34" ht="34.700000000000003" customHeight="1">
      <c r="A80" s="34" t="s">
        <v>240</v>
      </c>
      <c r="B80" s="28" t="s">
        <v>342</v>
      </c>
      <c r="C80" s="28"/>
      <c r="D80" s="29" t="s">
        <v>316</v>
      </c>
      <c r="E80" s="30">
        <v>15.3</v>
      </c>
      <c r="F80" s="30">
        <v>107.1</v>
      </c>
      <c r="G80" s="30">
        <v>157.69999999999999</v>
      </c>
      <c r="H80" s="31">
        <v>4120</v>
      </c>
      <c r="I80" s="32">
        <v>7210</v>
      </c>
      <c r="J80" s="33">
        <v>5160</v>
      </c>
      <c r="K80" s="31">
        <v>1800</v>
      </c>
      <c r="L80" s="32">
        <v>3060</v>
      </c>
      <c r="M80" s="33">
        <v>5100</v>
      </c>
      <c r="N80" s="31">
        <v>6630</v>
      </c>
      <c r="O80" s="32">
        <v>4600</v>
      </c>
      <c r="P80" s="33">
        <v>11720</v>
      </c>
      <c r="Q80" s="31">
        <v>5600</v>
      </c>
      <c r="R80" s="32">
        <v>1934</v>
      </c>
      <c r="S80" s="32">
        <v>7640</v>
      </c>
      <c r="T80" s="32">
        <v>3060</v>
      </c>
      <c r="U80" s="32">
        <v>10110</v>
      </c>
      <c r="V80" s="32">
        <v>6590</v>
      </c>
      <c r="W80" s="32">
        <v>15200</v>
      </c>
      <c r="X80" s="32">
        <v>25400</v>
      </c>
      <c r="Y80" s="32">
        <v>7070</v>
      </c>
      <c r="Z80" s="32">
        <v>5670</v>
      </c>
      <c r="AA80" s="32">
        <v>6630</v>
      </c>
      <c r="AB80" s="33" t="s">
        <v>77</v>
      </c>
      <c r="AC80" s="30">
        <v>127300</v>
      </c>
      <c r="AD80" s="31">
        <v>3050</v>
      </c>
      <c r="AE80" s="33" t="s">
        <v>77</v>
      </c>
      <c r="AF80" s="29"/>
      <c r="AG80" s="29"/>
      <c r="AH80" s="29"/>
    </row>
    <row r="81" spans="1:34" ht="34.700000000000003" customHeight="1">
      <c r="A81" s="34" t="s">
        <v>240</v>
      </c>
      <c r="B81" s="28" t="s">
        <v>343</v>
      </c>
      <c r="C81" s="28"/>
      <c r="D81" s="29" t="s">
        <v>315</v>
      </c>
      <c r="E81" s="30">
        <v>15.6</v>
      </c>
      <c r="F81" s="30">
        <v>109.2</v>
      </c>
      <c r="G81" s="30">
        <v>160.80000000000001</v>
      </c>
      <c r="H81" s="31">
        <v>4200</v>
      </c>
      <c r="I81" s="32">
        <v>7350</v>
      </c>
      <c r="J81" s="33">
        <v>5260</v>
      </c>
      <c r="K81" s="31">
        <v>1835</v>
      </c>
      <c r="L81" s="32">
        <v>3120</v>
      </c>
      <c r="M81" s="33">
        <v>5200</v>
      </c>
      <c r="N81" s="31">
        <v>6760</v>
      </c>
      <c r="O81" s="32">
        <v>4690</v>
      </c>
      <c r="P81" s="33">
        <v>11950</v>
      </c>
      <c r="Q81" s="31">
        <v>5710</v>
      </c>
      <c r="R81" s="32">
        <v>1972</v>
      </c>
      <c r="S81" s="32">
        <v>7790</v>
      </c>
      <c r="T81" s="32">
        <v>3120</v>
      </c>
      <c r="U81" s="32">
        <v>10310</v>
      </c>
      <c r="V81" s="32">
        <v>6720</v>
      </c>
      <c r="W81" s="32">
        <v>15500</v>
      </c>
      <c r="X81" s="32">
        <v>25900</v>
      </c>
      <c r="Y81" s="32">
        <v>7210</v>
      </c>
      <c r="Z81" s="32">
        <v>5780</v>
      </c>
      <c r="AA81" s="32">
        <v>6760</v>
      </c>
      <c r="AB81" s="33" t="s">
        <v>77</v>
      </c>
      <c r="AC81" s="30">
        <v>129800</v>
      </c>
      <c r="AD81" s="31">
        <v>3110</v>
      </c>
      <c r="AE81" s="33" t="s">
        <v>77</v>
      </c>
      <c r="AF81" s="29"/>
      <c r="AG81" s="29"/>
      <c r="AH81" s="29"/>
    </row>
    <row r="82" spans="1:34" ht="34.700000000000003" customHeight="1">
      <c r="A82" s="34" t="s">
        <v>240</v>
      </c>
      <c r="B82" s="28" t="s">
        <v>344</v>
      </c>
      <c r="C82" s="28"/>
      <c r="D82" s="29" t="s">
        <v>316</v>
      </c>
      <c r="E82" s="30">
        <v>15.9</v>
      </c>
      <c r="F82" s="30">
        <v>111.3</v>
      </c>
      <c r="G82" s="30">
        <v>163.9</v>
      </c>
      <c r="H82" s="31">
        <v>4280</v>
      </c>
      <c r="I82" s="32">
        <v>7490</v>
      </c>
      <c r="J82" s="33">
        <v>5360</v>
      </c>
      <c r="K82" s="31">
        <v>1870</v>
      </c>
      <c r="L82" s="32">
        <v>3180</v>
      </c>
      <c r="M82" s="33">
        <v>5300</v>
      </c>
      <c r="N82" s="31">
        <v>6890</v>
      </c>
      <c r="O82" s="32">
        <v>4780</v>
      </c>
      <c r="P82" s="33">
        <v>12180</v>
      </c>
      <c r="Q82" s="31">
        <v>5820</v>
      </c>
      <c r="R82" s="32">
        <v>2010</v>
      </c>
      <c r="S82" s="32">
        <v>7940</v>
      </c>
      <c r="T82" s="32">
        <v>3180</v>
      </c>
      <c r="U82" s="32">
        <v>10510</v>
      </c>
      <c r="V82" s="32">
        <v>6850</v>
      </c>
      <c r="W82" s="32">
        <v>15800</v>
      </c>
      <c r="X82" s="32">
        <v>26400</v>
      </c>
      <c r="Y82" s="32">
        <v>7350</v>
      </c>
      <c r="Z82" s="32">
        <v>5890</v>
      </c>
      <c r="AA82" s="32">
        <v>6890</v>
      </c>
      <c r="AB82" s="33" t="s">
        <v>77</v>
      </c>
      <c r="AC82" s="30">
        <v>132300</v>
      </c>
      <c r="AD82" s="31">
        <v>3170</v>
      </c>
      <c r="AE82" s="33" t="s">
        <v>77</v>
      </c>
      <c r="AF82" s="29"/>
      <c r="AG82" s="29"/>
      <c r="AH82" s="29"/>
    </row>
    <row r="83" spans="1:34" ht="34.700000000000003" customHeight="1">
      <c r="A83" s="34" t="s">
        <v>240</v>
      </c>
      <c r="B83" s="28" t="s">
        <v>345</v>
      </c>
      <c r="C83" s="28"/>
      <c r="D83" s="29" t="s">
        <v>315</v>
      </c>
      <c r="E83" s="30">
        <v>16.2</v>
      </c>
      <c r="F83" s="30">
        <v>113.4</v>
      </c>
      <c r="G83" s="30">
        <v>167</v>
      </c>
      <c r="H83" s="31">
        <v>4360</v>
      </c>
      <c r="I83" s="32">
        <v>7630</v>
      </c>
      <c r="J83" s="33">
        <v>5460</v>
      </c>
      <c r="K83" s="31">
        <v>1905</v>
      </c>
      <c r="L83" s="32">
        <v>3240</v>
      </c>
      <c r="M83" s="33">
        <v>5400</v>
      </c>
      <c r="N83" s="31">
        <v>7020</v>
      </c>
      <c r="O83" s="32">
        <v>4870</v>
      </c>
      <c r="P83" s="33">
        <v>12410</v>
      </c>
      <c r="Q83" s="31">
        <v>5930</v>
      </c>
      <c r="R83" s="32">
        <v>2048</v>
      </c>
      <c r="S83" s="32">
        <v>8090</v>
      </c>
      <c r="T83" s="32">
        <v>3240</v>
      </c>
      <c r="U83" s="32">
        <v>10710</v>
      </c>
      <c r="V83" s="32">
        <v>6980</v>
      </c>
      <c r="W83" s="32">
        <v>16100</v>
      </c>
      <c r="X83" s="32">
        <v>26900</v>
      </c>
      <c r="Y83" s="32">
        <v>7490</v>
      </c>
      <c r="Z83" s="32">
        <v>6000</v>
      </c>
      <c r="AA83" s="32">
        <v>7020</v>
      </c>
      <c r="AB83" s="33" t="s">
        <v>77</v>
      </c>
      <c r="AC83" s="30">
        <v>134800</v>
      </c>
      <c r="AD83" s="31">
        <v>3230</v>
      </c>
      <c r="AE83" s="33" t="s">
        <v>77</v>
      </c>
      <c r="AF83" s="29"/>
      <c r="AG83" s="29"/>
      <c r="AH83" s="29"/>
    </row>
    <row r="84" spans="1:34" ht="34.700000000000003" customHeight="1">
      <c r="A84" s="34" t="s">
        <v>240</v>
      </c>
      <c r="B84" s="28" t="s">
        <v>346</v>
      </c>
      <c r="C84" s="28"/>
      <c r="D84" s="29" t="s">
        <v>316</v>
      </c>
      <c r="E84" s="30">
        <v>16.5</v>
      </c>
      <c r="F84" s="30">
        <v>115.5</v>
      </c>
      <c r="G84" s="30">
        <v>170.1</v>
      </c>
      <c r="H84" s="31">
        <v>4440</v>
      </c>
      <c r="I84" s="32">
        <v>7770</v>
      </c>
      <c r="J84" s="33">
        <v>5560</v>
      </c>
      <c r="K84" s="31">
        <v>1940</v>
      </c>
      <c r="L84" s="32">
        <v>3300</v>
      </c>
      <c r="M84" s="33">
        <v>5500</v>
      </c>
      <c r="N84" s="31">
        <v>7150</v>
      </c>
      <c r="O84" s="32">
        <v>4960</v>
      </c>
      <c r="P84" s="33">
        <v>12640</v>
      </c>
      <c r="Q84" s="31">
        <v>6040</v>
      </c>
      <c r="R84" s="32">
        <v>2086</v>
      </c>
      <c r="S84" s="32">
        <v>8240</v>
      </c>
      <c r="T84" s="32">
        <v>3300</v>
      </c>
      <c r="U84" s="32">
        <v>10910</v>
      </c>
      <c r="V84" s="32">
        <v>7110</v>
      </c>
      <c r="W84" s="32">
        <v>16400</v>
      </c>
      <c r="X84" s="32">
        <v>27400</v>
      </c>
      <c r="Y84" s="32">
        <v>7630</v>
      </c>
      <c r="Z84" s="32">
        <v>6110</v>
      </c>
      <c r="AA84" s="32">
        <v>7150</v>
      </c>
      <c r="AB84" s="33" t="s">
        <v>77</v>
      </c>
      <c r="AC84" s="30">
        <v>137300</v>
      </c>
      <c r="AD84" s="31">
        <v>3290</v>
      </c>
      <c r="AE84" s="33" t="s">
        <v>77</v>
      </c>
      <c r="AF84" s="29"/>
      <c r="AG84" s="29"/>
      <c r="AH84" s="29"/>
    </row>
    <row r="85" spans="1:34" ht="34.700000000000003" customHeight="1">
      <c r="A85" s="34" t="s">
        <v>240</v>
      </c>
      <c r="B85" s="28" t="s">
        <v>347</v>
      </c>
      <c r="C85" s="28"/>
      <c r="D85" s="29" t="s">
        <v>315</v>
      </c>
      <c r="E85" s="30">
        <v>16.8</v>
      </c>
      <c r="F85" s="30">
        <v>117.6</v>
      </c>
      <c r="G85" s="30">
        <v>173.2</v>
      </c>
      <c r="H85" s="31">
        <v>4520</v>
      </c>
      <c r="I85" s="32">
        <v>7910</v>
      </c>
      <c r="J85" s="33">
        <v>5660</v>
      </c>
      <c r="K85" s="31">
        <v>1975</v>
      </c>
      <c r="L85" s="32">
        <v>3360</v>
      </c>
      <c r="M85" s="33">
        <v>5600</v>
      </c>
      <c r="N85" s="31">
        <v>7280</v>
      </c>
      <c r="O85" s="32">
        <v>5050</v>
      </c>
      <c r="P85" s="33">
        <v>12870</v>
      </c>
      <c r="Q85" s="31">
        <v>6150</v>
      </c>
      <c r="R85" s="32">
        <v>2124</v>
      </c>
      <c r="S85" s="32">
        <v>8390</v>
      </c>
      <c r="T85" s="32">
        <v>3360</v>
      </c>
      <c r="U85" s="32">
        <v>11110</v>
      </c>
      <c r="V85" s="32">
        <v>7240</v>
      </c>
      <c r="W85" s="32">
        <v>16700</v>
      </c>
      <c r="X85" s="32">
        <v>27900</v>
      </c>
      <c r="Y85" s="32">
        <v>7770</v>
      </c>
      <c r="Z85" s="32">
        <v>6220</v>
      </c>
      <c r="AA85" s="32">
        <v>7280</v>
      </c>
      <c r="AB85" s="33" t="s">
        <v>77</v>
      </c>
      <c r="AC85" s="30">
        <v>139800</v>
      </c>
      <c r="AD85" s="31">
        <v>3350</v>
      </c>
      <c r="AE85" s="33" t="s">
        <v>77</v>
      </c>
      <c r="AF85" s="29"/>
      <c r="AG85" s="29"/>
      <c r="AH85" s="29"/>
    </row>
    <row r="86" spans="1:34" ht="34.700000000000003" customHeight="1">
      <c r="A86" s="34" t="s">
        <v>240</v>
      </c>
      <c r="B86" s="28" t="s">
        <v>348</v>
      </c>
      <c r="C86" s="28"/>
      <c r="D86" s="29" t="s">
        <v>316</v>
      </c>
      <c r="E86" s="30">
        <v>17.100000000000001</v>
      </c>
      <c r="F86" s="30">
        <v>119.7</v>
      </c>
      <c r="G86" s="30">
        <v>176.3</v>
      </c>
      <c r="H86" s="31">
        <v>4600</v>
      </c>
      <c r="I86" s="32">
        <v>8050</v>
      </c>
      <c r="J86" s="33">
        <v>5760</v>
      </c>
      <c r="K86" s="31">
        <v>2010</v>
      </c>
      <c r="L86" s="32">
        <v>3420</v>
      </c>
      <c r="M86" s="33">
        <v>5700</v>
      </c>
      <c r="N86" s="31">
        <v>7410</v>
      </c>
      <c r="O86" s="32">
        <v>5140</v>
      </c>
      <c r="P86" s="33">
        <v>13100</v>
      </c>
      <c r="Q86" s="31">
        <v>6260</v>
      </c>
      <c r="R86" s="32">
        <v>2162</v>
      </c>
      <c r="S86" s="32">
        <v>8540</v>
      </c>
      <c r="T86" s="32">
        <v>3420</v>
      </c>
      <c r="U86" s="32">
        <v>11310</v>
      </c>
      <c r="V86" s="32">
        <v>7370</v>
      </c>
      <c r="W86" s="32">
        <v>17000</v>
      </c>
      <c r="X86" s="32">
        <v>28400</v>
      </c>
      <c r="Y86" s="32">
        <v>7910</v>
      </c>
      <c r="Z86" s="32">
        <v>6330</v>
      </c>
      <c r="AA86" s="32">
        <v>7410</v>
      </c>
      <c r="AB86" s="33" t="s">
        <v>77</v>
      </c>
      <c r="AC86" s="30">
        <v>142300</v>
      </c>
      <c r="AD86" s="31">
        <v>3410</v>
      </c>
      <c r="AE86" s="33" t="s">
        <v>77</v>
      </c>
      <c r="AF86" s="29"/>
      <c r="AG86" s="29"/>
      <c r="AH86" s="29"/>
    </row>
    <row r="87" spans="1:34" ht="34.700000000000003" customHeight="1">
      <c r="A87" s="34" t="s">
        <v>240</v>
      </c>
      <c r="B87" s="28" t="s">
        <v>349</v>
      </c>
      <c r="C87" s="28"/>
      <c r="D87" s="29" t="s">
        <v>315</v>
      </c>
      <c r="E87" s="30">
        <v>17.399999999999999</v>
      </c>
      <c r="F87" s="30">
        <v>121.8</v>
      </c>
      <c r="G87" s="30">
        <v>179.4</v>
      </c>
      <c r="H87" s="31">
        <v>4680</v>
      </c>
      <c r="I87" s="32">
        <v>8190</v>
      </c>
      <c r="J87" s="33">
        <v>5860</v>
      </c>
      <c r="K87" s="31">
        <v>2045</v>
      </c>
      <c r="L87" s="32">
        <v>3480</v>
      </c>
      <c r="M87" s="33">
        <v>5800</v>
      </c>
      <c r="N87" s="31">
        <v>7540</v>
      </c>
      <c r="O87" s="32">
        <v>5230</v>
      </c>
      <c r="P87" s="33">
        <v>13330</v>
      </c>
      <c r="Q87" s="31">
        <v>6370</v>
      </c>
      <c r="R87" s="32">
        <v>2200</v>
      </c>
      <c r="S87" s="32">
        <v>8690</v>
      </c>
      <c r="T87" s="32">
        <v>3480</v>
      </c>
      <c r="U87" s="32">
        <v>11510</v>
      </c>
      <c r="V87" s="32">
        <v>7500</v>
      </c>
      <c r="W87" s="32">
        <v>17300</v>
      </c>
      <c r="X87" s="32">
        <v>28900</v>
      </c>
      <c r="Y87" s="32">
        <v>8050</v>
      </c>
      <c r="Z87" s="32">
        <v>6440</v>
      </c>
      <c r="AA87" s="32">
        <v>7540</v>
      </c>
      <c r="AB87" s="33" t="s">
        <v>77</v>
      </c>
      <c r="AC87" s="30">
        <v>144800</v>
      </c>
      <c r="AD87" s="31">
        <v>3470</v>
      </c>
      <c r="AE87" s="33" t="s">
        <v>77</v>
      </c>
      <c r="AF87" s="29"/>
      <c r="AG87" s="29"/>
      <c r="AH87" s="29"/>
    </row>
    <row r="88" spans="1:34" ht="34.700000000000003" customHeight="1">
      <c r="A88" s="34" t="s">
        <v>240</v>
      </c>
      <c r="B88" s="28" t="s">
        <v>350</v>
      </c>
      <c r="C88" s="28"/>
      <c r="D88" s="29" t="s">
        <v>316</v>
      </c>
      <c r="E88" s="30">
        <v>17.7</v>
      </c>
      <c r="F88" s="30">
        <v>123.9</v>
      </c>
      <c r="G88" s="30">
        <v>182.5</v>
      </c>
      <c r="H88" s="31">
        <v>4760</v>
      </c>
      <c r="I88" s="32">
        <v>8330</v>
      </c>
      <c r="J88" s="33">
        <v>5960</v>
      </c>
      <c r="K88" s="31">
        <v>2080</v>
      </c>
      <c r="L88" s="32">
        <v>3540</v>
      </c>
      <c r="M88" s="33">
        <v>5900</v>
      </c>
      <c r="N88" s="31">
        <v>7670</v>
      </c>
      <c r="O88" s="32">
        <v>5320</v>
      </c>
      <c r="P88" s="33">
        <v>13560</v>
      </c>
      <c r="Q88" s="31">
        <v>6480</v>
      </c>
      <c r="R88" s="32">
        <v>2238</v>
      </c>
      <c r="S88" s="32">
        <v>8840</v>
      </c>
      <c r="T88" s="32">
        <v>3540</v>
      </c>
      <c r="U88" s="32">
        <v>11710</v>
      </c>
      <c r="V88" s="32">
        <v>7630</v>
      </c>
      <c r="W88" s="32">
        <v>17600</v>
      </c>
      <c r="X88" s="32">
        <v>29400</v>
      </c>
      <c r="Y88" s="32">
        <v>8190</v>
      </c>
      <c r="Z88" s="32">
        <v>6550</v>
      </c>
      <c r="AA88" s="32">
        <v>7670</v>
      </c>
      <c r="AB88" s="33" t="s">
        <v>77</v>
      </c>
      <c r="AC88" s="30">
        <v>147300</v>
      </c>
      <c r="AD88" s="31">
        <v>3530</v>
      </c>
      <c r="AE88" s="33" t="s">
        <v>77</v>
      </c>
      <c r="AF88" s="29"/>
      <c r="AG88" s="29"/>
      <c r="AH88" s="29"/>
    </row>
    <row r="89" spans="1:34" ht="34.700000000000003" customHeight="1">
      <c r="A89" s="34" t="s">
        <v>240</v>
      </c>
      <c r="B89" s="28" t="s">
        <v>351</v>
      </c>
      <c r="C89" s="28"/>
      <c r="D89" s="29" t="s">
        <v>315</v>
      </c>
      <c r="E89" s="30">
        <v>18</v>
      </c>
      <c r="F89" s="30">
        <v>126</v>
      </c>
      <c r="G89" s="30">
        <v>185.6</v>
      </c>
      <c r="H89" s="31">
        <v>4840</v>
      </c>
      <c r="I89" s="32">
        <v>8470</v>
      </c>
      <c r="J89" s="33">
        <v>6060</v>
      </c>
      <c r="K89" s="31">
        <v>2115</v>
      </c>
      <c r="L89" s="32">
        <v>3600</v>
      </c>
      <c r="M89" s="33">
        <v>6000</v>
      </c>
      <c r="N89" s="31">
        <v>7800</v>
      </c>
      <c r="O89" s="32">
        <v>5410</v>
      </c>
      <c r="P89" s="33">
        <v>13790</v>
      </c>
      <c r="Q89" s="31">
        <v>6590</v>
      </c>
      <c r="R89" s="32">
        <v>2276</v>
      </c>
      <c r="S89" s="32">
        <v>8990</v>
      </c>
      <c r="T89" s="32">
        <v>3600</v>
      </c>
      <c r="U89" s="32">
        <v>11910</v>
      </c>
      <c r="V89" s="32">
        <v>7760</v>
      </c>
      <c r="W89" s="32">
        <v>17900</v>
      </c>
      <c r="X89" s="32">
        <v>29900</v>
      </c>
      <c r="Y89" s="32">
        <v>8330</v>
      </c>
      <c r="Z89" s="32">
        <v>6660</v>
      </c>
      <c r="AA89" s="32">
        <v>7800</v>
      </c>
      <c r="AB89" s="33" t="s">
        <v>77</v>
      </c>
      <c r="AC89" s="30">
        <v>149800</v>
      </c>
      <c r="AD89" s="31">
        <v>3590</v>
      </c>
      <c r="AE89" s="33" t="s">
        <v>77</v>
      </c>
      <c r="AF89" s="29"/>
      <c r="AG89" s="29"/>
      <c r="AH89" s="29"/>
    </row>
    <row r="90" spans="1:34" ht="34.700000000000003" customHeight="1">
      <c r="A90" s="34" t="s">
        <v>240</v>
      </c>
      <c r="B90" s="28" t="s">
        <v>352</v>
      </c>
      <c r="C90" s="28"/>
      <c r="D90" s="29" t="s">
        <v>316</v>
      </c>
      <c r="E90" s="30">
        <v>18.3</v>
      </c>
      <c r="F90" s="30">
        <v>128.1</v>
      </c>
      <c r="G90" s="30">
        <v>188.7</v>
      </c>
      <c r="H90" s="31">
        <v>4920</v>
      </c>
      <c r="I90" s="32">
        <v>8610</v>
      </c>
      <c r="J90" s="33">
        <v>6160</v>
      </c>
      <c r="K90" s="31">
        <v>2150</v>
      </c>
      <c r="L90" s="32">
        <v>3660</v>
      </c>
      <c r="M90" s="33">
        <v>6100</v>
      </c>
      <c r="N90" s="31">
        <v>7930</v>
      </c>
      <c r="O90" s="32">
        <v>5500</v>
      </c>
      <c r="P90" s="33">
        <v>14020</v>
      </c>
      <c r="Q90" s="31">
        <v>6700</v>
      </c>
      <c r="R90" s="32">
        <v>2314</v>
      </c>
      <c r="S90" s="32">
        <v>9140</v>
      </c>
      <c r="T90" s="32">
        <v>3660</v>
      </c>
      <c r="U90" s="32">
        <v>12110</v>
      </c>
      <c r="V90" s="32">
        <v>7890</v>
      </c>
      <c r="W90" s="32">
        <v>18200</v>
      </c>
      <c r="X90" s="32">
        <v>30400</v>
      </c>
      <c r="Y90" s="32">
        <v>8470</v>
      </c>
      <c r="Z90" s="32">
        <v>6770</v>
      </c>
      <c r="AA90" s="32">
        <v>7930</v>
      </c>
      <c r="AB90" s="33" t="s">
        <v>77</v>
      </c>
      <c r="AC90" s="30">
        <v>152300</v>
      </c>
      <c r="AD90" s="31">
        <v>3650</v>
      </c>
      <c r="AE90" s="33" t="s">
        <v>77</v>
      </c>
      <c r="AF90" s="29"/>
      <c r="AG90" s="29"/>
      <c r="AH90" s="29"/>
    </row>
    <row r="91" spans="1:34" ht="34.700000000000003" customHeight="1">
      <c r="A91" s="34" t="s">
        <v>240</v>
      </c>
      <c r="B91" s="28" t="s">
        <v>353</v>
      </c>
      <c r="C91" s="28"/>
      <c r="D91" s="29" t="s">
        <v>315</v>
      </c>
      <c r="E91" s="30">
        <v>18.600000000000001</v>
      </c>
      <c r="F91" s="30">
        <v>130.19999999999999</v>
      </c>
      <c r="G91" s="30">
        <v>191.8</v>
      </c>
      <c r="H91" s="31">
        <v>5000</v>
      </c>
      <c r="I91" s="32">
        <v>8750</v>
      </c>
      <c r="J91" s="33">
        <v>6260</v>
      </c>
      <c r="K91" s="31">
        <v>2185</v>
      </c>
      <c r="L91" s="32">
        <v>3720</v>
      </c>
      <c r="M91" s="33">
        <v>6200</v>
      </c>
      <c r="N91" s="31">
        <v>8060</v>
      </c>
      <c r="O91" s="32">
        <v>5590</v>
      </c>
      <c r="P91" s="33">
        <v>14250</v>
      </c>
      <c r="Q91" s="31">
        <v>6810</v>
      </c>
      <c r="R91" s="32">
        <v>2352</v>
      </c>
      <c r="S91" s="32">
        <v>9290</v>
      </c>
      <c r="T91" s="32">
        <v>3720</v>
      </c>
      <c r="U91" s="32">
        <v>12310</v>
      </c>
      <c r="V91" s="32">
        <v>8020</v>
      </c>
      <c r="W91" s="32">
        <v>18500</v>
      </c>
      <c r="X91" s="32">
        <v>30900</v>
      </c>
      <c r="Y91" s="32">
        <v>8610</v>
      </c>
      <c r="Z91" s="32">
        <v>6880</v>
      </c>
      <c r="AA91" s="32">
        <v>8060</v>
      </c>
      <c r="AB91" s="33" t="s">
        <v>77</v>
      </c>
      <c r="AC91" s="30">
        <v>154800</v>
      </c>
      <c r="AD91" s="31">
        <v>3710</v>
      </c>
      <c r="AE91" s="33" t="s">
        <v>77</v>
      </c>
      <c r="AF91" s="29"/>
      <c r="AG91" s="29"/>
      <c r="AH91" s="29"/>
    </row>
    <row r="92" spans="1:34" ht="34.700000000000003" customHeight="1">
      <c r="A92" s="34" t="s">
        <v>240</v>
      </c>
      <c r="B92" s="28" t="s">
        <v>354</v>
      </c>
      <c r="C92" s="28"/>
      <c r="D92" s="29" t="s">
        <v>316</v>
      </c>
      <c r="E92" s="30">
        <v>18.899999999999999</v>
      </c>
      <c r="F92" s="30">
        <v>132.30000000000001</v>
      </c>
      <c r="G92" s="30">
        <v>194.9</v>
      </c>
      <c r="H92" s="31">
        <v>5080</v>
      </c>
      <c r="I92" s="32">
        <v>8890</v>
      </c>
      <c r="J92" s="33">
        <v>6360</v>
      </c>
      <c r="K92" s="31">
        <v>2220</v>
      </c>
      <c r="L92" s="32">
        <v>3780</v>
      </c>
      <c r="M92" s="33">
        <v>6300</v>
      </c>
      <c r="N92" s="31">
        <v>8190</v>
      </c>
      <c r="O92" s="32">
        <v>5680</v>
      </c>
      <c r="P92" s="33">
        <v>14480</v>
      </c>
      <c r="Q92" s="31">
        <v>6920</v>
      </c>
      <c r="R92" s="32">
        <v>2390</v>
      </c>
      <c r="S92" s="32">
        <v>9440</v>
      </c>
      <c r="T92" s="32">
        <v>3780</v>
      </c>
      <c r="U92" s="32">
        <v>12510</v>
      </c>
      <c r="V92" s="32">
        <v>8150</v>
      </c>
      <c r="W92" s="32">
        <v>18800</v>
      </c>
      <c r="X92" s="32">
        <v>31400</v>
      </c>
      <c r="Y92" s="32">
        <v>8750</v>
      </c>
      <c r="Z92" s="32">
        <v>6990</v>
      </c>
      <c r="AA92" s="32">
        <v>8190</v>
      </c>
      <c r="AB92" s="33" t="s">
        <v>77</v>
      </c>
      <c r="AC92" s="30">
        <v>157300</v>
      </c>
      <c r="AD92" s="31">
        <v>3770</v>
      </c>
      <c r="AE92" s="33" t="s">
        <v>77</v>
      </c>
      <c r="AF92" s="29"/>
      <c r="AG92" s="29"/>
      <c r="AH92" s="29"/>
    </row>
    <row r="93" spans="1:34" ht="34.700000000000003" customHeight="1">
      <c r="A93" s="34" t="s">
        <v>240</v>
      </c>
      <c r="B93" s="28" t="s">
        <v>355</v>
      </c>
      <c r="C93" s="28"/>
      <c r="D93" s="29" t="s">
        <v>315</v>
      </c>
      <c r="E93" s="30">
        <v>19.2</v>
      </c>
      <c r="F93" s="30">
        <v>134.4</v>
      </c>
      <c r="G93" s="30">
        <v>198</v>
      </c>
      <c r="H93" s="31">
        <v>5160</v>
      </c>
      <c r="I93" s="32">
        <v>9030</v>
      </c>
      <c r="J93" s="33">
        <v>6460</v>
      </c>
      <c r="K93" s="31">
        <v>2255</v>
      </c>
      <c r="L93" s="32">
        <v>3840</v>
      </c>
      <c r="M93" s="33">
        <v>6400</v>
      </c>
      <c r="N93" s="31">
        <v>8320</v>
      </c>
      <c r="O93" s="32">
        <v>5770</v>
      </c>
      <c r="P93" s="33">
        <v>14710</v>
      </c>
      <c r="Q93" s="31">
        <v>7030</v>
      </c>
      <c r="R93" s="32">
        <v>2428</v>
      </c>
      <c r="S93" s="32">
        <v>9590</v>
      </c>
      <c r="T93" s="32">
        <v>3840</v>
      </c>
      <c r="U93" s="32">
        <v>12710</v>
      </c>
      <c r="V93" s="32">
        <v>8280</v>
      </c>
      <c r="W93" s="32">
        <v>19100</v>
      </c>
      <c r="X93" s="32">
        <v>31900</v>
      </c>
      <c r="Y93" s="32">
        <v>8890</v>
      </c>
      <c r="Z93" s="32">
        <v>7100</v>
      </c>
      <c r="AA93" s="32">
        <v>8320</v>
      </c>
      <c r="AB93" s="33" t="s">
        <v>77</v>
      </c>
      <c r="AC93" s="30">
        <v>159800</v>
      </c>
      <c r="AD93" s="31">
        <v>3830</v>
      </c>
      <c r="AE93" s="33" t="s">
        <v>77</v>
      </c>
      <c r="AF93" s="29"/>
      <c r="AG93" s="29"/>
      <c r="AH93" s="29"/>
    </row>
    <row r="94" spans="1:34" ht="34.700000000000003" customHeight="1">
      <c r="A94" s="34" t="s">
        <v>240</v>
      </c>
      <c r="B94" s="28" t="s">
        <v>356</v>
      </c>
      <c r="C94" s="28"/>
      <c r="D94" s="29" t="s">
        <v>316</v>
      </c>
      <c r="E94" s="30">
        <v>19.5</v>
      </c>
      <c r="F94" s="30">
        <v>136.5</v>
      </c>
      <c r="G94" s="30">
        <v>201.1</v>
      </c>
      <c r="H94" s="31">
        <v>5240</v>
      </c>
      <c r="I94" s="32">
        <v>9170</v>
      </c>
      <c r="J94" s="33">
        <v>6560</v>
      </c>
      <c r="K94" s="31">
        <v>2290</v>
      </c>
      <c r="L94" s="32">
        <v>3900</v>
      </c>
      <c r="M94" s="33">
        <v>6500</v>
      </c>
      <c r="N94" s="31">
        <v>8450</v>
      </c>
      <c r="O94" s="32">
        <v>5860</v>
      </c>
      <c r="P94" s="33">
        <v>14940</v>
      </c>
      <c r="Q94" s="31">
        <v>7140</v>
      </c>
      <c r="R94" s="32">
        <v>2466</v>
      </c>
      <c r="S94" s="32">
        <v>9740</v>
      </c>
      <c r="T94" s="32">
        <v>3900</v>
      </c>
      <c r="U94" s="32">
        <v>12910</v>
      </c>
      <c r="V94" s="32">
        <v>8410</v>
      </c>
      <c r="W94" s="32">
        <v>19400</v>
      </c>
      <c r="X94" s="32">
        <v>32400</v>
      </c>
      <c r="Y94" s="32">
        <v>9030</v>
      </c>
      <c r="Z94" s="32">
        <v>7210</v>
      </c>
      <c r="AA94" s="32">
        <v>8450</v>
      </c>
      <c r="AB94" s="33" t="s">
        <v>77</v>
      </c>
      <c r="AC94" s="30">
        <v>162300</v>
      </c>
      <c r="AD94" s="31">
        <v>3890</v>
      </c>
      <c r="AE94" s="33" t="s">
        <v>77</v>
      </c>
      <c r="AF94" s="29"/>
      <c r="AG94" s="29"/>
      <c r="AH94" s="29"/>
    </row>
    <row r="95" spans="1:34" ht="34.700000000000003" customHeight="1">
      <c r="A95" s="34" t="s">
        <v>240</v>
      </c>
      <c r="B95" s="28" t="s">
        <v>357</v>
      </c>
      <c r="C95" s="28"/>
      <c r="D95" s="29" t="s">
        <v>315</v>
      </c>
      <c r="E95" s="30">
        <v>19.8</v>
      </c>
      <c r="F95" s="30">
        <v>138.6</v>
      </c>
      <c r="G95" s="30">
        <v>204.2</v>
      </c>
      <c r="H95" s="31">
        <v>5320</v>
      </c>
      <c r="I95" s="32">
        <v>9310</v>
      </c>
      <c r="J95" s="33">
        <v>6660</v>
      </c>
      <c r="K95" s="31">
        <v>2325</v>
      </c>
      <c r="L95" s="32">
        <v>3960</v>
      </c>
      <c r="M95" s="33">
        <v>6600</v>
      </c>
      <c r="N95" s="31">
        <v>8580</v>
      </c>
      <c r="O95" s="32">
        <v>5950</v>
      </c>
      <c r="P95" s="33">
        <v>15170</v>
      </c>
      <c r="Q95" s="31">
        <v>7250</v>
      </c>
      <c r="R95" s="32">
        <v>2504</v>
      </c>
      <c r="S95" s="32">
        <v>9890</v>
      </c>
      <c r="T95" s="32">
        <v>3960</v>
      </c>
      <c r="U95" s="32">
        <v>13110</v>
      </c>
      <c r="V95" s="32">
        <v>8540</v>
      </c>
      <c r="W95" s="32">
        <v>19700</v>
      </c>
      <c r="X95" s="32">
        <v>32900</v>
      </c>
      <c r="Y95" s="32">
        <v>9170</v>
      </c>
      <c r="Z95" s="32">
        <v>7320</v>
      </c>
      <c r="AA95" s="32">
        <v>8580</v>
      </c>
      <c r="AB95" s="33" t="s">
        <v>77</v>
      </c>
      <c r="AC95" s="30">
        <v>164800</v>
      </c>
      <c r="AD95" s="31">
        <v>3950</v>
      </c>
      <c r="AE95" s="33" t="s">
        <v>77</v>
      </c>
      <c r="AF95" s="29"/>
      <c r="AG95" s="29"/>
      <c r="AH95" s="29"/>
    </row>
    <row r="96" spans="1:34" ht="34.700000000000003" customHeight="1">
      <c r="A96" s="34" t="s">
        <v>240</v>
      </c>
      <c r="B96" s="28" t="s">
        <v>358</v>
      </c>
      <c r="C96" s="28"/>
      <c r="D96" s="29" t="s">
        <v>316</v>
      </c>
      <c r="E96" s="30">
        <v>20.100000000000001</v>
      </c>
      <c r="F96" s="30">
        <v>140.69999999999999</v>
      </c>
      <c r="G96" s="30">
        <v>207.3</v>
      </c>
      <c r="H96" s="31">
        <v>5400</v>
      </c>
      <c r="I96" s="32">
        <v>9450</v>
      </c>
      <c r="J96" s="33">
        <v>6760</v>
      </c>
      <c r="K96" s="31">
        <v>2360</v>
      </c>
      <c r="L96" s="32">
        <v>4020</v>
      </c>
      <c r="M96" s="33">
        <v>6700</v>
      </c>
      <c r="N96" s="31">
        <v>8710</v>
      </c>
      <c r="O96" s="32">
        <v>6040</v>
      </c>
      <c r="P96" s="33">
        <v>15400</v>
      </c>
      <c r="Q96" s="31">
        <v>7360</v>
      </c>
      <c r="R96" s="32">
        <v>2542</v>
      </c>
      <c r="S96" s="32">
        <v>10040</v>
      </c>
      <c r="T96" s="32">
        <v>4020</v>
      </c>
      <c r="U96" s="32">
        <v>13310</v>
      </c>
      <c r="V96" s="32">
        <v>8670</v>
      </c>
      <c r="W96" s="32">
        <v>20000</v>
      </c>
      <c r="X96" s="32">
        <v>33400</v>
      </c>
      <c r="Y96" s="32">
        <v>9310</v>
      </c>
      <c r="Z96" s="32">
        <v>7430</v>
      </c>
      <c r="AA96" s="32">
        <v>8710</v>
      </c>
      <c r="AB96" s="33" t="s">
        <v>77</v>
      </c>
      <c r="AC96" s="30">
        <v>167300</v>
      </c>
      <c r="AD96" s="31">
        <v>4010</v>
      </c>
      <c r="AE96" s="33" t="s">
        <v>77</v>
      </c>
      <c r="AF96" s="29"/>
      <c r="AG96" s="29"/>
      <c r="AH96" s="29"/>
    </row>
    <row r="97" spans="1:34" ht="34.700000000000003" customHeight="1">
      <c r="A97" s="34" t="s">
        <v>240</v>
      </c>
      <c r="B97" s="28" t="s">
        <v>359</v>
      </c>
      <c r="C97" s="28"/>
      <c r="D97" s="29" t="s">
        <v>315</v>
      </c>
      <c r="E97" s="30">
        <v>20.399999999999999</v>
      </c>
      <c r="F97" s="30">
        <v>142.80000000000001</v>
      </c>
      <c r="G97" s="30">
        <v>210.4</v>
      </c>
      <c r="H97" s="31">
        <v>5480</v>
      </c>
      <c r="I97" s="32">
        <v>9590</v>
      </c>
      <c r="J97" s="33">
        <v>6860</v>
      </c>
      <c r="K97" s="31">
        <v>2395</v>
      </c>
      <c r="L97" s="32">
        <v>4080</v>
      </c>
      <c r="M97" s="33">
        <v>6800</v>
      </c>
      <c r="N97" s="31">
        <v>8840</v>
      </c>
      <c r="O97" s="32">
        <v>6130</v>
      </c>
      <c r="P97" s="33">
        <v>15630</v>
      </c>
      <c r="Q97" s="31">
        <v>7470</v>
      </c>
      <c r="R97" s="32">
        <v>2580</v>
      </c>
      <c r="S97" s="32">
        <v>10190</v>
      </c>
      <c r="T97" s="32">
        <v>4080</v>
      </c>
      <c r="U97" s="32">
        <v>13510</v>
      </c>
      <c r="V97" s="32">
        <v>8800</v>
      </c>
      <c r="W97" s="32">
        <v>20300</v>
      </c>
      <c r="X97" s="32">
        <v>33900</v>
      </c>
      <c r="Y97" s="32">
        <v>9450</v>
      </c>
      <c r="Z97" s="32">
        <v>7540</v>
      </c>
      <c r="AA97" s="32">
        <v>8840</v>
      </c>
      <c r="AB97" s="33" t="s">
        <v>77</v>
      </c>
      <c r="AC97" s="30">
        <v>169800</v>
      </c>
      <c r="AD97" s="31">
        <v>4070</v>
      </c>
      <c r="AE97" s="33" t="s">
        <v>77</v>
      </c>
      <c r="AF97" s="29"/>
      <c r="AG97" s="29"/>
      <c r="AH97" s="29"/>
    </row>
    <row r="98" spans="1:34" ht="34.700000000000003" customHeight="1">
      <c r="A98" s="34" t="s">
        <v>240</v>
      </c>
      <c r="B98" s="28" t="s">
        <v>360</v>
      </c>
      <c r="C98" s="28"/>
      <c r="D98" s="29" t="s">
        <v>316</v>
      </c>
      <c r="E98" s="30">
        <v>20.7</v>
      </c>
      <c r="F98" s="30">
        <v>144.9</v>
      </c>
      <c r="G98" s="30">
        <v>213.5</v>
      </c>
      <c r="H98" s="31">
        <v>5560</v>
      </c>
      <c r="I98" s="32">
        <v>9730</v>
      </c>
      <c r="J98" s="33">
        <v>6960</v>
      </c>
      <c r="K98" s="31">
        <v>2430</v>
      </c>
      <c r="L98" s="32">
        <v>4140</v>
      </c>
      <c r="M98" s="33">
        <v>6900</v>
      </c>
      <c r="N98" s="31">
        <v>8970</v>
      </c>
      <c r="O98" s="32">
        <v>6220</v>
      </c>
      <c r="P98" s="33">
        <v>15860</v>
      </c>
      <c r="Q98" s="31">
        <v>7580</v>
      </c>
      <c r="R98" s="32">
        <v>2618</v>
      </c>
      <c r="S98" s="32">
        <v>10340</v>
      </c>
      <c r="T98" s="32">
        <v>4140</v>
      </c>
      <c r="U98" s="32">
        <v>13710</v>
      </c>
      <c r="V98" s="32">
        <v>8930</v>
      </c>
      <c r="W98" s="32">
        <v>20600</v>
      </c>
      <c r="X98" s="32">
        <v>34400</v>
      </c>
      <c r="Y98" s="32">
        <v>9590</v>
      </c>
      <c r="Z98" s="32">
        <v>7650</v>
      </c>
      <c r="AA98" s="32">
        <v>8970</v>
      </c>
      <c r="AB98" s="33" t="s">
        <v>77</v>
      </c>
      <c r="AC98" s="30">
        <v>172300</v>
      </c>
      <c r="AD98" s="31">
        <v>4130</v>
      </c>
      <c r="AE98" s="33" t="s">
        <v>77</v>
      </c>
      <c r="AF98" s="29"/>
      <c r="AG98" s="29"/>
      <c r="AH98" s="29"/>
    </row>
    <row r="99" spans="1:34" ht="34.700000000000003" customHeight="1">
      <c r="A99" s="34" t="s">
        <v>240</v>
      </c>
      <c r="B99" s="28" t="s">
        <v>361</v>
      </c>
      <c r="C99" s="28"/>
      <c r="D99" s="29" t="s">
        <v>315</v>
      </c>
      <c r="E99" s="30">
        <v>21</v>
      </c>
      <c r="F99" s="30">
        <v>147</v>
      </c>
      <c r="G99" s="30">
        <v>216.6</v>
      </c>
      <c r="H99" s="31">
        <v>5640</v>
      </c>
      <c r="I99" s="32">
        <v>9870</v>
      </c>
      <c r="J99" s="33">
        <v>7060</v>
      </c>
      <c r="K99" s="31">
        <v>2465</v>
      </c>
      <c r="L99" s="32">
        <v>4200</v>
      </c>
      <c r="M99" s="33">
        <v>7000</v>
      </c>
      <c r="N99" s="31">
        <v>9100</v>
      </c>
      <c r="O99" s="32">
        <v>6310</v>
      </c>
      <c r="P99" s="33">
        <v>16090</v>
      </c>
      <c r="Q99" s="31">
        <v>7690</v>
      </c>
      <c r="R99" s="32">
        <v>2656</v>
      </c>
      <c r="S99" s="32">
        <v>10490</v>
      </c>
      <c r="T99" s="32">
        <v>4200</v>
      </c>
      <c r="U99" s="32">
        <v>13910</v>
      </c>
      <c r="V99" s="32">
        <v>9060</v>
      </c>
      <c r="W99" s="32">
        <v>20900</v>
      </c>
      <c r="X99" s="32">
        <v>34900</v>
      </c>
      <c r="Y99" s="32">
        <v>9730</v>
      </c>
      <c r="Z99" s="32">
        <v>7760</v>
      </c>
      <c r="AA99" s="32">
        <v>9100</v>
      </c>
      <c r="AB99" s="33" t="s">
        <v>77</v>
      </c>
      <c r="AC99" s="30">
        <v>174800</v>
      </c>
      <c r="AD99" s="31">
        <v>4190</v>
      </c>
      <c r="AE99" s="33" t="s">
        <v>77</v>
      </c>
      <c r="AF99" s="29"/>
      <c r="AG99" s="29"/>
      <c r="AH99" s="29"/>
    </row>
    <row r="100" spans="1:34" ht="34.700000000000003" customHeight="1">
      <c r="A100" s="34" t="s">
        <v>240</v>
      </c>
      <c r="B100" s="28" t="s">
        <v>362</v>
      </c>
      <c r="C100" s="28"/>
      <c r="D100" s="29" t="s">
        <v>316</v>
      </c>
      <c r="E100" s="30">
        <v>21.3</v>
      </c>
      <c r="F100" s="30">
        <v>149.1</v>
      </c>
      <c r="G100" s="30">
        <v>219.7</v>
      </c>
      <c r="H100" s="31">
        <v>5720</v>
      </c>
      <c r="I100" s="32">
        <v>10010</v>
      </c>
      <c r="J100" s="33">
        <v>7160</v>
      </c>
      <c r="K100" s="31">
        <v>2500</v>
      </c>
      <c r="L100" s="32">
        <v>4260</v>
      </c>
      <c r="M100" s="33">
        <v>7100</v>
      </c>
      <c r="N100" s="31">
        <v>9230</v>
      </c>
      <c r="O100" s="32">
        <v>6400</v>
      </c>
      <c r="P100" s="33">
        <v>16320</v>
      </c>
      <c r="Q100" s="31">
        <v>7800</v>
      </c>
      <c r="R100" s="32">
        <v>2694</v>
      </c>
      <c r="S100" s="32">
        <v>10640</v>
      </c>
      <c r="T100" s="32">
        <v>4260</v>
      </c>
      <c r="U100" s="32">
        <v>14110</v>
      </c>
      <c r="V100" s="32">
        <v>9190</v>
      </c>
      <c r="W100" s="32">
        <v>21200</v>
      </c>
      <c r="X100" s="32">
        <v>35400</v>
      </c>
      <c r="Y100" s="32">
        <v>9870</v>
      </c>
      <c r="Z100" s="32">
        <v>7870</v>
      </c>
      <c r="AA100" s="32">
        <v>9230</v>
      </c>
      <c r="AB100" s="33" t="s">
        <v>77</v>
      </c>
      <c r="AC100" s="30">
        <v>177300</v>
      </c>
      <c r="AD100" s="31">
        <v>4250</v>
      </c>
      <c r="AE100" s="33" t="s">
        <v>77</v>
      </c>
      <c r="AF100" s="29"/>
      <c r="AG100" s="29"/>
      <c r="AH100" s="29"/>
    </row>
    <row r="101" spans="1:34" ht="34.700000000000003" customHeight="1">
      <c r="A101" s="34" t="s">
        <v>240</v>
      </c>
      <c r="B101" s="28" t="s">
        <v>363</v>
      </c>
      <c r="C101" s="28"/>
      <c r="D101" s="29" t="s">
        <v>315</v>
      </c>
      <c r="E101" s="30">
        <v>21.6</v>
      </c>
      <c r="F101" s="30">
        <v>151.19999999999999</v>
      </c>
      <c r="G101" s="30">
        <v>222.8</v>
      </c>
      <c r="H101" s="31">
        <v>5800</v>
      </c>
      <c r="I101" s="32">
        <v>10150</v>
      </c>
      <c r="J101" s="33">
        <v>7260</v>
      </c>
      <c r="K101" s="31">
        <v>2535</v>
      </c>
      <c r="L101" s="32">
        <v>4320</v>
      </c>
      <c r="M101" s="33">
        <v>7200</v>
      </c>
      <c r="N101" s="31">
        <v>9360</v>
      </c>
      <c r="O101" s="32">
        <v>6490</v>
      </c>
      <c r="P101" s="33">
        <v>16550</v>
      </c>
      <c r="Q101" s="31">
        <v>7910</v>
      </c>
      <c r="R101" s="32">
        <v>2732</v>
      </c>
      <c r="S101" s="32">
        <v>10790</v>
      </c>
      <c r="T101" s="32">
        <v>4320</v>
      </c>
      <c r="U101" s="32">
        <v>14310</v>
      </c>
      <c r="V101" s="32">
        <v>9320</v>
      </c>
      <c r="W101" s="32">
        <v>21500</v>
      </c>
      <c r="X101" s="32">
        <v>35900</v>
      </c>
      <c r="Y101" s="32">
        <v>10010</v>
      </c>
      <c r="Z101" s="32">
        <v>7980</v>
      </c>
      <c r="AA101" s="32">
        <v>9360</v>
      </c>
      <c r="AB101" s="33" t="s">
        <v>77</v>
      </c>
      <c r="AC101" s="30">
        <v>179800</v>
      </c>
      <c r="AD101" s="31">
        <v>4310</v>
      </c>
      <c r="AE101" s="33" t="s">
        <v>77</v>
      </c>
      <c r="AF101" s="29"/>
      <c r="AG101" s="29"/>
      <c r="AH101" s="29"/>
    </row>
    <row r="102" spans="1:34" ht="34.700000000000003" customHeight="1">
      <c r="A102" s="34" t="s">
        <v>240</v>
      </c>
      <c r="B102" s="28" t="s">
        <v>364</v>
      </c>
      <c r="C102" s="28"/>
      <c r="D102" s="29" t="s">
        <v>316</v>
      </c>
      <c r="E102" s="30">
        <v>21.9</v>
      </c>
      <c r="F102" s="30">
        <v>153.30000000000001</v>
      </c>
      <c r="G102" s="30">
        <v>225.9</v>
      </c>
      <c r="H102" s="31">
        <v>5880</v>
      </c>
      <c r="I102" s="32">
        <v>10290</v>
      </c>
      <c r="J102" s="33">
        <v>7360</v>
      </c>
      <c r="K102" s="31">
        <v>2570</v>
      </c>
      <c r="L102" s="32">
        <v>4380</v>
      </c>
      <c r="M102" s="33">
        <v>7300</v>
      </c>
      <c r="N102" s="31">
        <v>9490</v>
      </c>
      <c r="O102" s="32">
        <v>6580</v>
      </c>
      <c r="P102" s="33">
        <v>16780</v>
      </c>
      <c r="Q102" s="31">
        <v>8020</v>
      </c>
      <c r="R102" s="32">
        <v>2770</v>
      </c>
      <c r="S102" s="32">
        <v>10940</v>
      </c>
      <c r="T102" s="32">
        <v>4380</v>
      </c>
      <c r="U102" s="32">
        <v>14510</v>
      </c>
      <c r="V102" s="32">
        <v>9450</v>
      </c>
      <c r="W102" s="32">
        <v>21800</v>
      </c>
      <c r="X102" s="32">
        <v>36400</v>
      </c>
      <c r="Y102" s="32">
        <v>10150</v>
      </c>
      <c r="Z102" s="32">
        <v>8090</v>
      </c>
      <c r="AA102" s="32">
        <v>9490</v>
      </c>
      <c r="AB102" s="33" t="s">
        <v>77</v>
      </c>
      <c r="AC102" s="30">
        <v>182300</v>
      </c>
      <c r="AD102" s="31">
        <v>4370</v>
      </c>
      <c r="AE102" s="33" t="s">
        <v>77</v>
      </c>
      <c r="AF102" s="29"/>
      <c r="AG102" s="29"/>
      <c r="AH102" s="29"/>
    </row>
    <row r="103" spans="1:34" ht="34.700000000000003" customHeight="1">
      <c r="A103" s="34" t="s">
        <v>240</v>
      </c>
      <c r="B103" s="28" t="s">
        <v>365</v>
      </c>
      <c r="C103" s="28"/>
      <c r="D103" s="29" t="s">
        <v>315</v>
      </c>
      <c r="E103" s="30">
        <v>22.2</v>
      </c>
      <c r="F103" s="30">
        <v>155.4</v>
      </c>
      <c r="G103" s="30">
        <v>229</v>
      </c>
      <c r="H103" s="31">
        <v>5960</v>
      </c>
      <c r="I103" s="32">
        <v>10430</v>
      </c>
      <c r="J103" s="33">
        <v>7460</v>
      </c>
      <c r="K103" s="31">
        <v>2605</v>
      </c>
      <c r="L103" s="32">
        <v>4440</v>
      </c>
      <c r="M103" s="33">
        <v>7400</v>
      </c>
      <c r="N103" s="31">
        <v>9620</v>
      </c>
      <c r="O103" s="32">
        <v>6670</v>
      </c>
      <c r="P103" s="33">
        <v>17010</v>
      </c>
      <c r="Q103" s="31">
        <v>8130</v>
      </c>
      <c r="R103" s="32">
        <v>2808</v>
      </c>
      <c r="S103" s="32">
        <v>11090</v>
      </c>
      <c r="T103" s="32">
        <v>4440</v>
      </c>
      <c r="U103" s="32">
        <v>14710</v>
      </c>
      <c r="V103" s="32">
        <v>9580</v>
      </c>
      <c r="W103" s="32">
        <v>22100</v>
      </c>
      <c r="X103" s="32">
        <v>36900</v>
      </c>
      <c r="Y103" s="32">
        <v>10290</v>
      </c>
      <c r="Z103" s="32">
        <v>8200</v>
      </c>
      <c r="AA103" s="32">
        <v>9620</v>
      </c>
      <c r="AB103" s="33" t="s">
        <v>77</v>
      </c>
      <c r="AC103" s="30">
        <v>184800</v>
      </c>
      <c r="AD103" s="31">
        <v>4430</v>
      </c>
      <c r="AE103" s="33" t="s">
        <v>77</v>
      </c>
      <c r="AF103" s="29"/>
      <c r="AG103" s="29"/>
      <c r="AH103" s="29"/>
    </row>
    <row r="104" spans="1:34" ht="34.700000000000003" customHeight="1">
      <c r="A104" s="34" t="s">
        <v>240</v>
      </c>
      <c r="B104" s="28" t="s">
        <v>366</v>
      </c>
      <c r="C104" s="28"/>
      <c r="D104" s="29" t="s">
        <v>316</v>
      </c>
      <c r="E104" s="30">
        <v>22.5</v>
      </c>
      <c r="F104" s="30">
        <v>157.5</v>
      </c>
      <c r="G104" s="30">
        <v>232.1</v>
      </c>
      <c r="H104" s="31">
        <v>6040</v>
      </c>
      <c r="I104" s="32">
        <v>10570</v>
      </c>
      <c r="J104" s="33">
        <v>7560</v>
      </c>
      <c r="K104" s="31">
        <v>2640</v>
      </c>
      <c r="L104" s="32">
        <v>4500</v>
      </c>
      <c r="M104" s="33">
        <v>7500</v>
      </c>
      <c r="N104" s="31">
        <v>9750</v>
      </c>
      <c r="O104" s="32">
        <v>6760</v>
      </c>
      <c r="P104" s="33">
        <v>17240</v>
      </c>
      <c r="Q104" s="31">
        <v>8240</v>
      </c>
      <c r="R104" s="32">
        <v>2846</v>
      </c>
      <c r="S104" s="32">
        <v>11240</v>
      </c>
      <c r="T104" s="32">
        <v>4500</v>
      </c>
      <c r="U104" s="32">
        <v>14910</v>
      </c>
      <c r="V104" s="32">
        <v>9710</v>
      </c>
      <c r="W104" s="32">
        <v>22400</v>
      </c>
      <c r="X104" s="32">
        <v>37400</v>
      </c>
      <c r="Y104" s="32">
        <v>10430</v>
      </c>
      <c r="Z104" s="32">
        <v>8310</v>
      </c>
      <c r="AA104" s="32">
        <v>9750</v>
      </c>
      <c r="AB104" s="33" t="s">
        <v>77</v>
      </c>
      <c r="AC104" s="30">
        <v>187300</v>
      </c>
      <c r="AD104" s="31">
        <v>4490</v>
      </c>
      <c r="AE104" s="33" t="s">
        <v>77</v>
      </c>
      <c r="AF104" s="29"/>
      <c r="AG104" s="29"/>
      <c r="AH104" s="29"/>
    </row>
    <row r="105" spans="1:34" ht="34.700000000000003" customHeight="1">
      <c r="A105" s="34" t="s">
        <v>240</v>
      </c>
      <c r="B105" s="28" t="s">
        <v>367</v>
      </c>
      <c r="C105" s="28"/>
      <c r="D105" s="29" t="s">
        <v>315</v>
      </c>
      <c r="E105" s="30">
        <v>22.8</v>
      </c>
      <c r="F105" s="30">
        <v>159.6</v>
      </c>
      <c r="G105" s="30">
        <v>235.2</v>
      </c>
      <c r="H105" s="31">
        <v>6120</v>
      </c>
      <c r="I105" s="32">
        <v>10710</v>
      </c>
      <c r="J105" s="33">
        <v>7660</v>
      </c>
      <c r="K105" s="31">
        <v>2675</v>
      </c>
      <c r="L105" s="32">
        <v>4560</v>
      </c>
      <c r="M105" s="33">
        <v>7600</v>
      </c>
      <c r="N105" s="31">
        <v>9880</v>
      </c>
      <c r="O105" s="32">
        <v>6850</v>
      </c>
      <c r="P105" s="33">
        <v>17470</v>
      </c>
      <c r="Q105" s="31">
        <v>8350</v>
      </c>
      <c r="R105" s="32">
        <v>2884</v>
      </c>
      <c r="S105" s="32">
        <v>11390</v>
      </c>
      <c r="T105" s="32">
        <v>4560</v>
      </c>
      <c r="U105" s="32">
        <v>15110</v>
      </c>
      <c r="V105" s="32">
        <v>9840</v>
      </c>
      <c r="W105" s="32">
        <v>22700</v>
      </c>
      <c r="X105" s="32">
        <v>37900</v>
      </c>
      <c r="Y105" s="32">
        <v>10570</v>
      </c>
      <c r="Z105" s="32">
        <v>8420</v>
      </c>
      <c r="AA105" s="32">
        <v>9880</v>
      </c>
      <c r="AB105" s="33" t="s">
        <v>77</v>
      </c>
      <c r="AC105" s="30">
        <v>189800</v>
      </c>
      <c r="AD105" s="31">
        <v>4550</v>
      </c>
      <c r="AE105" s="33" t="s">
        <v>77</v>
      </c>
      <c r="AF105" s="29"/>
      <c r="AG105" s="29"/>
      <c r="AH105" s="29"/>
    </row>
    <row r="106" spans="1:34" ht="34.700000000000003" customHeight="1">
      <c r="A106" s="34" t="s">
        <v>240</v>
      </c>
      <c r="B106" s="28" t="s">
        <v>368</v>
      </c>
      <c r="C106" s="28"/>
      <c r="D106" s="29" t="s">
        <v>316</v>
      </c>
      <c r="E106" s="30">
        <v>23.1</v>
      </c>
      <c r="F106" s="30">
        <v>161.69999999999999</v>
      </c>
      <c r="G106" s="30">
        <v>238.3</v>
      </c>
      <c r="H106" s="31">
        <v>6200</v>
      </c>
      <c r="I106" s="32">
        <v>10850</v>
      </c>
      <c r="J106" s="33">
        <v>7760</v>
      </c>
      <c r="K106" s="31">
        <v>2710</v>
      </c>
      <c r="L106" s="32">
        <v>4620</v>
      </c>
      <c r="M106" s="33">
        <v>7700</v>
      </c>
      <c r="N106" s="31">
        <v>10010</v>
      </c>
      <c r="O106" s="32">
        <v>6940</v>
      </c>
      <c r="P106" s="33">
        <v>17700</v>
      </c>
      <c r="Q106" s="31">
        <v>8460</v>
      </c>
      <c r="R106" s="32">
        <v>2922</v>
      </c>
      <c r="S106" s="32">
        <v>11540</v>
      </c>
      <c r="T106" s="32">
        <v>4620</v>
      </c>
      <c r="U106" s="32">
        <v>15310</v>
      </c>
      <c r="V106" s="32">
        <v>9970</v>
      </c>
      <c r="W106" s="32">
        <v>23000</v>
      </c>
      <c r="X106" s="32">
        <v>38400</v>
      </c>
      <c r="Y106" s="32">
        <v>10710</v>
      </c>
      <c r="Z106" s="32">
        <v>8530</v>
      </c>
      <c r="AA106" s="32">
        <v>10010</v>
      </c>
      <c r="AB106" s="33" t="s">
        <v>77</v>
      </c>
      <c r="AC106" s="30">
        <v>192300</v>
      </c>
      <c r="AD106" s="31">
        <v>4610</v>
      </c>
      <c r="AE106" s="33" t="s">
        <v>77</v>
      </c>
      <c r="AF106" s="29"/>
      <c r="AG106" s="29"/>
      <c r="AH106" s="29"/>
    </row>
    <row r="107" spans="1:34" ht="34.700000000000003" customHeight="1">
      <c r="A107" s="34" t="s">
        <v>240</v>
      </c>
      <c r="B107" s="28" t="s">
        <v>369</v>
      </c>
      <c r="C107" s="28"/>
      <c r="D107" s="29" t="s">
        <v>315</v>
      </c>
      <c r="E107" s="30">
        <v>23.4</v>
      </c>
      <c r="F107" s="30">
        <v>163.80000000000001</v>
      </c>
      <c r="G107" s="30">
        <v>241.4</v>
      </c>
      <c r="H107" s="31">
        <v>6280</v>
      </c>
      <c r="I107" s="32">
        <v>10990</v>
      </c>
      <c r="J107" s="33">
        <v>7860</v>
      </c>
      <c r="K107" s="31">
        <v>2745</v>
      </c>
      <c r="L107" s="32">
        <v>4680</v>
      </c>
      <c r="M107" s="33">
        <v>7800</v>
      </c>
      <c r="N107" s="31">
        <v>10140</v>
      </c>
      <c r="O107" s="32">
        <v>7030</v>
      </c>
      <c r="P107" s="33">
        <v>17930</v>
      </c>
      <c r="Q107" s="31">
        <v>8570</v>
      </c>
      <c r="R107" s="32">
        <v>2960</v>
      </c>
      <c r="S107" s="32">
        <v>11690</v>
      </c>
      <c r="T107" s="32">
        <v>4680</v>
      </c>
      <c r="U107" s="32">
        <v>15510</v>
      </c>
      <c r="V107" s="32">
        <v>10100</v>
      </c>
      <c r="W107" s="32">
        <v>23300</v>
      </c>
      <c r="X107" s="32">
        <v>38900</v>
      </c>
      <c r="Y107" s="32">
        <v>10850</v>
      </c>
      <c r="Z107" s="32">
        <v>8640</v>
      </c>
      <c r="AA107" s="32">
        <v>10140</v>
      </c>
      <c r="AB107" s="33" t="s">
        <v>77</v>
      </c>
      <c r="AC107" s="30">
        <v>194800</v>
      </c>
      <c r="AD107" s="31">
        <v>4670</v>
      </c>
      <c r="AE107" s="33" t="s">
        <v>77</v>
      </c>
      <c r="AF107" s="29"/>
      <c r="AG107" s="29"/>
      <c r="AH107" s="29"/>
    </row>
    <row r="108" spans="1:34" ht="34.700000000000003" customHeight="1">
      <c r="A108" s="34" t="s">
        <v>240</v>
      </c>
      <c r="B108" s="28" t="s">
        <v>370</v>
      </c>
      <c r="C108" s="28"/>
      <c r="D108" s="29" t="s">
        <v>316</v>
      </c>
      <c r="E108" s="30">
        <v>23.7</v>
      </c>
      <c r="F108" s="30">
        <v>165.9</v>
      </c>
      <c r="G108" s="30">
        <v>244.5</v>
      </c>
      <c r="H108" s="31">
        <v>6360</v>
      </c>
      <c r="I108" s="32">
        <v>11130</v>
      </c>
      <c r="J108" s="33">
        <v>7960</v>
      </c>
      <c r="K108" s="31">
        <v>2780</v>
      </c>
      <c r="L108" s="32">
        <v>4740</v>
      </c>
      <c r="M108" s="33">
        <v>7900</v>
      </c>
      <c r="N108" s="31">
        <v>10270</v>
      </c>
      <c r="O108" s="32">
        <v>7120</v>
      </c>
      <c r="P108" s="33">
        <v>18160</v>
      </c>
      <c r="Q108" s="31">
        <v>8680</v>
      </c>
      <c r="R108" s="32">
        <v>2998</v>
      </c>
      <c r="S108" s="32">
        <v>11840</v>
      </c>
      <c r="T108" s="32">
        <v>4740</v>
      </c>
      <c r="U108" s="32">
        <v>15710</v>
      </c>
      <c r="V108" s="32">
        <v>10230</v>
      </c>
      <c r="W108" s="32">
        <v>23600</v>
      </c>
      <c r="X108" s="32">
        <v>39400</v>
      </c>
      <c r="Y108" s="32">
        <v>10990</v>
      </c>
      <c r="Z108" s="32">
        <v>8750</v>
      </c>
      <c r="AA108" s="32">
        <v>10270</v>
      </c>
      <c r="AB108" s="33" t="s">
        <v>77</v>
      </c>
      <c r="AC108" s="30">
        <v>197300</v>
      </c>
      <c r="AD108" s="31">
        <v>4730</v>
      </c>
      <c r="AE108" s="33" t="s">
        <v>77</v>
      </c>
      <c r="AF108" s="29"/>
      <c r="AG108" s="29"/>
      <c r="AH108" s="29"/>
    </row>
    <row r="109" spans="1:34" ht="34.700000000000003" customHeight="1">
      <c r="A109" s="34" t="s">
        <v>240</v>
      </c>
      <c r="B109" s="28" t="s">
        <v>371</v>
      </c>
      <c r="C109" s="28"/>
      <c r="D109" s="29" t="s">
        <v>315</v>
      </c>
      <c r="E109" s="30">
        <v>24</v>
      </c>
      <c r="F109" s="30">
        <v>168</v>
      </c>
      <c r="G109" s="30">
        <v>247.6</v>
      </c>
      <c r="H109" s="31">
        <v>6440</v>
      </c>
      <c r="I109" s="32">
        <v>11270</v>
      </c>
      <c r="J109" s="33">
        <v>8060</v>
      </c>
      <c r="K109" s="31">
        <v>2815</v>
      </c>
      <c r="L109" s="32">
        <v>4800</v>
      </c>
      <c r="M109" s="33">
        <v>8000</v>
      </c>
      <c r="N109" s="31">
        <v>10400</v>
      </c>
      <c r="O109" s="32">
        <v>7210</v>
      </c>
      <c r="P109" s="33">
        <v>18390</v>
      </c>
      <c r="Q109" s="31">
        <v>8790</v>
      </c>
      <c r="R109" s="32">
        <v>3036</v>
      </c>
      <c r="S109" s="32">
        <v>11990</v>
      </c>
      <c r="T109" s="32">
        <v>4800</v>
      </c>
      <c r="U109" s="32">
        <v>15910</v>
      </c>
      <c r="V109" s="32">
        <v>10360</v>
      </c>
      <c r="W109" s="32">
        <v>23900</v>
      </c>
      <c r="X109" s="32">
        <v>39900</v>
      </c>
      <c r="Y109" s="32">
        <v>11130</v>
      </c>
      <c r="Z109" s="32">
        <v>8860</v>
      </c>
      <c r="AA109" s="32">
        <v>10400</v>
      </c>
      <c r="AB109" s="33" t="s">
        <v>77</v>
      </c>
      <c r="AC109" s="30">
        <v>199800</v>
      </c>
      <c r="AD109" s="31">
        <v>4790</v>
      </c>
      <c r="AE109" s="33" t="s">
        <v>77</v>
      </c>
      <c r="AF109" s="29"/>
      <c r="AG109" s="29"/>
      <c r="AH109" s="29"/>
    </row>
    <row r="110" spans="1:34" ht="34.700000000000003" customHeight="1">
      <c r="A110" s="34" t="s">
        <v>240</v>
      </c>
      <c r="B110" s="28" t="s">
        <v>372</v>
      </c>
      <c r="C110" s="28"/>
      <c r="D110" s="29" t="s">
        <v>316</v>
      </c>
      <c r="E110" s="30">
        <v>24.3</v>
      </c>
      <c r="F110" s="30">
        <v>170.1</v>
      </c>
      <c r="G110" s="30">
        <v>250.7</v>
      </c>
      <c r="H110" s="31">
        <v>6520</v>
      </c>
      <c r="I110" s="32">
        <v>11410</v>
      </c>
      <c r="J110" s="33">
        <v>8160</v>
      </c>
      <c r="K110" s="31">
        <v>2850</v>
      </c>
      <c r="L110" s="32">
        <v>4860</v>
      </c>
      <c r="M110" s="33">
        <v>8100</v>
      </c>
      <c r="N110" s="31">
        <v>10530</v>
      </c>
      <c r="O110" s="32">
        <v>7300</v>
      </c>
      <c r="P110" s="33">
        <v>18620</v>
      </c>
      <c r="Q110" s="31">
        <v>8900</v>
      </c>
      <c r="R110" s="32">
        <v>3074</v>
      </c>
      <c r="S110" s="32">
        <v>12140</v>
      </c>
      <c r="T110" s="32">
        <v>4860</v>
      </c>
      <c r="U110" s="32">
        <v>16110</v>
      </c>
      <c r="V110" s="32">
        <v>10490</v>
      </c>
      <c r="W110" s="32">
        <v>24200</v>
      </c>
      <c r="X110" s="32">
        <v>40400</v>
      </c>
      <c r="Y110" s="32">
        <v>11270</v>
      </c>
      <c r="Z110" s="32">
        <v>8970</v>
      </c>
      <c r="AA110" s="32">
        <v>10530</v>
      </c>
      <c r="AB110" s="33" t="s">
        <v>77</v>
      </c>
      <c r="AC110" s="30">
        <v>202300</v>
      </c>
      <c r="AD110" s="31">
        <v>4850</v>
      </c>
      <c r="AE110" s="33" t="s">
        <v>77</v>
      </c>
      <c r="AF110" s="29"/>
      <c r="AG110" s="29"/>
      <c r="AH110" s="29"/>
    </row>
    <row r="111" spans="1:34" ht="34.700000000000003" customHeight="1">
      <c r="A111" s="34" t="s">
        <v>240</v>
      </c>
      <c r="B111" s="28" t="s">
        <v>373</v>
      </c>
      <c r="C111" s="28"/>
      <c r="D111" s="29" t="s">
        <v>315</v>
      </c>
      <c r="E111" s="30">
        <v>24.6</v>
      </c>
      <c r="F111" s="30">
        <v>172.2</v>
      </c>
      <c r="G111" s="30">
        <v>253.8</v>
      </c>
      <c r="H111" s="31">
        <v>6600</v>
      </c>
      <c r="I111" s="32">
        <v>11550</v>
      </c>
      <c r="J111" s="33">
        <v>8260</v>
      </c>
      <c r="K111" s="31">
        <v>2885</v>
      </c>
      <c r="L111" s="32">
        <v>4920</v>
      </c>
      <c r="M111" s="33">
        <v>8200</v>
      </c>
      <c r="N111" s="31">
        <v>10660</v>
      </c>
      <c r="O111" s="32">
        <v>7390</v>
      </c>
      <c r="P111" s="33">
        <v>18850</v>
      </c>
      <c r="Q111" s="31">
        <v>9010</v>
      </c>
      <c r="R111" s="32">
        <v>3112</v>
      </c>
      <c r="S111" s="32">
        <v>12290</v>
      </c>
      <c r="T111" s="32">
        <v>4920</v>
      </c>
      <c r="U111" s="32">
        <v>16310</v>
      </c>
      <c r="V111" s="32">
        <v>10620</v>
      </c>
      <c r="W111" s="32">
        <v>24500</v>
      </c>
      <c r="X111" s="32">
        <v>40900</v>
      </c>
      <c r="Y111" s="32">
        <v>11410</v>
      </c>
      <c r="Z111" s="32">
        <v>9080</v>
      </c>
      <c r="AA111" s="32">
        <v>10660</v>
      </c>
      <c r="AB111" s="33" t="s">
        <v>77</v>
      </c>
      <c r="AC111" s="30">
        <v>204800</v>
      </c>
      <c r="AD111" s="31">
        <v>4910</v>
      </c>
      <c r="AE111" s="33" t="s">
        <v>77</v>
      </c>
      <c r="AF111" s="29"/>
      <c r="AG111" s="29"/>
      <c r="AH111" s="29"/>
    </row>
    <row r="112" spans="1:34" ht="34.700000000000003" customHeight="1">
      <c r="A112" s="34" t="s">
        <v>240</v>
      </c>
      <c r="B112" s="28" t="s">
        <v>374</v>
      </c>
      <c r="C112" s="28"/>
      <c r="D112" s="29" t="s">
        <v>316</v>
      </c>
      <c r="E112" s="30">
        <v>24.9</v>
      </c>
      <c r="F112" s="30">
        <v>174.3</v>
      </c>
      <c r="G112" s="30">
        <v>256.89999999999998</v>
      </c>
      <c r="H112" s="31">
        <v>6680</v>
      </c>
      <c r="I112" s="32">
        <v>11690</v>
      </c>
      <c r="J112" s="33">
        <v>8360</v>
      </c>
      <c r="K112" s="31">
        <v>2920</v>
      </c>
      <c r="L112" s="32">
        <v>4980</v>
      </c>
      <c r="M112" s="33">
        <v>8300</v>
      </c>
      <c r="N112" s="31">
        <v>10790</v>
      </c>
      <c r="O112" s="32">
        <v>7480</v>
      </c>
      <c r="P112" s="33">
        <v>19080</v>
      </c>
      <c r="Q112" s="31">
        <v>9120</v>
      </c>
      <c r="R112" s="32">
        <v>3150</v>
      </c>
      <c r="S112" s="32">
        <v>12440</v>
      </c>
      <c r="T112" s="32">
        <v>4980</v>
      </c>
      <c r="U112" s="32">
        <v>16510</v>
      </c>
      <c r="V112" s="32">
        <v>10750</v>
      </c>
      <c r="W112" s="32">
        <v>24800</v>
      </c>
      <c r="X112" s="32">
        <v>41400</v>
      </c>
      <c r="Y112" s="32">
        <v>11550</v>
      </c>
      <c r="Z112" s="32">
        <v>9190</v>
      </c>
      <c r="AA112" s="32">
        <v>10790</v>
      </c>
      <c r="AB112" s="33" t="s">
        <v>77</v>
      </c>
      <c r="AC112" s="30">
        <v>207300</v>
      </c>
      <c r="AD112" s="31">
        <v>4970</v>
      </c>
      <c r="AE112" s="33" t="s">
        <v>77</v>
      </c>
      <c r="AF112" s="29"/>
      <c r="AG112" s="29"/>
      <c r="AH112" s="29"/>
    </row>
    <row r="113" spans="1:34" ht="34.700000000000003" customHeight="1">
      <c r="A113" s="34" t="s">
        <v>240</v>
      </c>
      <c r="B113" s="28" t="s">
        <v>375</v>
      </c>
      <c r="C113" s="28"/>
      <c r="D113" s="29" t="s">
        <v>315</v>
      </c>
      <c r="E113" s="30">
        <v>25.2</v>
      </c>
      <c r="F113" s="30">
        <v>176.4</v>
      </c>
      <c r="G113" s="30">
        <v>260</v>
      </c>
      <c r="H113" s="31">
        <v>6760</v>
      </c>
      <c r="I113" s="32">
        <v>11830</v>
      </c>
      <c r="J113" s="33">
        <v>8460</v>
      </c>
      <c r="K113" s="31">
        <v>2955</v>
      </c>
      <c r="L113" s="32">
        <v>5040</v>
      </c>
      <c r="M113" s="33">
        <v>8400</v>
      </c>
      <c r="N113" s="31">
        <v>10920</v>
      </c>
      <c r="O113" s="32">
        <v>7570</v>
      </c>
      <c r="P113" s="33">
        <v>19310</v>
      </c>
      <c r="Q113" s="31">
        <v>9230</v>
      </c>
      <c r="R113" s="32">
        <v>3188</v>
      </c>
      <c r="S113" s="32">
        <v>12590</v>
      </c>
      <c r="T113" s="32">
        <v>5040</v>
      </c>
      <c r="U113" s="32">
        <v>16710</v>
      </c>
      <c r="V113" s="32">
        <v>10880</v>
      </c>
      <c r="W113" s="32">
        <v>25100</v>
      </c>
      <c r="X113" s="32">
        <v>41900</v>
      </c>
      <c r="Y113" s="32">
        <v>11690</v>
      </c>
      <c r="Z113" s="32">
        <v>9300</v>
      </c>
      <c r="AA113" s="32">
        <v>10920</v>
      </c>
      <c r="AB113" s="33" t="s">
        <v>77</v>
      </c>
      <c r="AC113" s="30">
        <v>209800</v>
      </c>
      <c r="AD113" s="31">
        <v>5030</v>
      </c>
      <c r="AE113" s="33" t="s">
        <v>77</v>
      </c>
      <c r="AF113" s="29"/>
      <c r="AG113" s="29"/>
      <c r="AH113" s="29"/>
    </row>
    <row r="114" spans="1:34" ht="34.700000000000003" customHeight="1">
      <c r="A114" s="34" t="s">
        <v>240</v>
      </c>
      <c r="B114" s="28" t="s">
        <v>376</v>
      </c>
      <c r="C114" s="28"/>
      <c r="D114" s="29" t="s">
        <v>316</v>
      </c>
      <c r="E114" s="30">
        <v>25.5</v>
      </c>
      <c r="F114" s="30">
        <v>178.5</v>
      </c>
      <c r="G114" s="30">
        <v>263.10000000000002</v>
      </c>
      <c r="H114" s="31">
        <v>6840</v>
      </c>
      <c r="I114" s="32">
        <v>11970</v>
      </c>
      <c r="J114" s="33">
        <v>8560</v>
      </c>
      <c r="K114" s="31">
        <v>2990</v>
      </c>
      <c r="L114" s="32">
        <v>5100</v>
      </c>
      <c r="M114" s="33">
        <v>8500</v>
      </c>
      <c r="N114" s="31">
        <v>11050</v>
      </c>
      <c r="O114" s="32">
        <v>7660</v>
      </c>
      <c r="P114" s="33">
        <v>19540</v>
      </c>
      <c r="Q114" s="31">
        <v>9340</v>
      </c>
      <c r="R114" s="32">
        <v>3226</v>
      </c>
      <c r="S114" s="32">
        <v>12740</v>
      </c>
      <c r="T114" s="32">
        <v>5100</v>
      </c>
      <c r="U114" s="32">
        <v>16910</v>
      </c>
      <c r="V114" s="32">
        <v>11010</v>
      </c>
      <c r="W114" s="32">
        <v>25400</v>
      </c>
      <c r="X114" s="32">
        <v>42400</v>
      </c>
      <c r="Y114" s="32">
        <v>11830</v>
      </c>
      <c r="Z114" s="32">
        <v>9410</v>
      </c>
      <c r="AA114" s="32">
        <v>11050</v>
      </c>
      <c r="AB114" s="33" t="s">
        <v>77</v>
      </c>
      <c r="AC114" s="30">
        <v>212300</v>
      </c>
      <c r="AD114" s="31">
        <v>5090</v>
      </c>
      <c r="AE114" s="33" t="s">
        <v>77</v>
      </c>
      <c r="AF114" s="29"/>
      <c r="AG114" s="29"/>
      <c r="AH114" s="29"/>
    </row>
    <row r="115" spans="1:34" ht="34.700000000000003" customHeight="1">
      <c r="A115" s="34" t="s">
        <v>240</v>
      </c>
      <c r="B115" s="28" t="s">
        <v>377</v>
      </c>
      <c r="C115" s="28"/>
      <c r="D115" s="29" t="s">
        <v>315</v>
      </c>
      <c r="E115" s="30">
        <v>25.8</v>
      </c>
      <c r="F115" s="30">
        <v>180.6</v>
      </c>
      <c r="G115" s="30">
        <v>266.2</v>
      </c>
      <c r="H115" s="31">
        <v>6920</v>
      </c>
      <c r="I115" s="32">
        <v>12110</v>
      </c>
      <c r="J115" s="33">
        <v>8660</v>
      </c>
      <c r="K115" s="31">
        <v>3025</v>
      </c>
      <c r="L115" s="32">
        <v>5160</v>
      </c>
      <c r="M115" s="33">
        <v>8600</v>
      </c>
      <c r="N115" s="31">
        <v>11180</v>
      </c>
      <c r="O115" s="32">
        <v>7750</v>
      </c>
      <c r="P115" s="33">
        <v>19770</v>
      </c>
      <c r="Q115" s="31">
        <v>9450</v>
      </c>
      <c r="R115" s="32">
        <v>3264</v>
      </c>
      <c r="S115" s="32">
        <v>12890</v>
      </c>
      <c r="T115" s="32">
        <v>5160</v>
      </c>
      <c r="U115" s="32">
        <v>17110</v>
      </c>
      <c r="V115" s="32">
        <v>11140</v>
      </c>
      <c r="W115" s="32">
        <v>25700</v>
      </c>
      <c r="X115" s="32">
        <v>42900</v>
      </c>
      <c r="Y115" s="32">
        <v>11970</v>
      </c>
      <c r="Z115" s="32">
        <v>9520</v>
      </c>
      <c r="AA115" s="32">
        <v>11180</v>
      </c>
      <c r="AB115" s="33" t="s">
        <v>77</v>
      </c>
      <c r="AC115" s="30">
        <v>214800</v>
      </c>
      <c r="AD115" s="31">
        <v>5150</v>
      </c>
      <c r="AE115" s="33" t="s">
        <v>77</v>
      </c>
      <c r="AF115" s="29"/>
      <c r="AG115" s="29"/>
      <c r="AH115" s="29"/>
    </row>
    <row r="116" spans="1:34" ht="34.700000000000003" customHeight="1">
      <c r="A116" s="34" t="s">
        <v>240</v>
      </c>
      <c r="B116" s="28" t="s">
        <v>378</v>
      </c>
      <c r="C116" s="28"/>
      <c r="D116" s="29" t="s">
        <v>316</v>
      </c>
      <c r="E116" s="30">
        <v>26.1</v>
      </c>
      <c r="F116" s="30">
        <v>182.7</v>
      </c>
      <c r="G116" s="30">
        <v>269.3</v>
      </c>
      <c r="H116" s="31">
        <v>7000</v>
      </c>
      <c r="I116" s="32">
        <v>12250</v>
      </c>
      <c r="J116" s="33">
        <v>8760</v>
      </c>
      <c r="K116" s="31">
        <v>3060</v>
      </c>
      <c r="L116" s="32">
        <v>5220</v>
      </c>
      <c r="M116" s="33">
        <v>8700</v>
      </c>
      <c r="N116" s="31">
        <v>11310</v>
      </c>
      <c r="O116" s="32">
        <v>7840</v>
      </c>
      <c r="P116" s="33">
        <v>20000</v>
      </c>
      <c r="Q116" s="31">
        <v>9560</v>
      </c>
      <c r="R116" s="32">
        <v>3302</v>
      </c>
      <c r="S116" s="32">
        <v>13040</v>
      </c>
      <c r="T116" s="32">
        <v>5220</v>
      </c>
      <c r="U116" s="32">
        <v>17310</v>
      </c>
      <c r="V116" s="32">
        <v>11270</v>
      </c>
      <c r="W116" s="32">
        <v>26000</v>
      </c>
      <c r="X116" s="32">
        <v>43400</v>
      </c>
      <c r="Y116" s="32">
        <v>12110</v>
      </c>
      <c r="Z116" s="32">
        <v>9630</v>
      </c>
      <c r="AA116" s="32">
        <v>11310</v>
      </c>
      <c r="AB116" s="33" t="s">
        <v>77</v>
      </c>
      <c r="AC116" s="30">
        <v>217300</v>
      </c>
      <c r="AD116" s="31">
        <v>5210</v>
      </c>
      <c r="AE116" s="33" t="s">
        <v>77</v>
      </c>
      <c r="AF116" s="29"/>
      <c r="AG116" s="29"/>
      <c r="AH116" s="29"/>
    </row>
    <row r="117" spans="1:34" ht="34.700000000000003" customHeight="1">
      <c r="A117" s="34" t="s">
        <v>240</v>
      </c>
      <c r="B117" s="28" t="s">
        <v>379</v>
      </c>
      <c r="C117" s="28"/>
      <c r="D117" s="29" t="s">
        <v>315</v>
      </c>
      <c r="E117" s="30">
        <v>26.4</v>
      </c>
      <c r="F117" s="30">
        <v>184.8</v>
      </c>
      <c r="G117" s="30">
        <v>272.39999999999998</v>
      </c>
      <c r="H117" s="31">
        <v>7080</v>
      </c>
      <c r="I117" s="32">
        <v>12390</v>
      </c>
      <c r="J117" s="33">
        <v>8860</v>
      </c>
      <c r="K117" s="31">
        <v>3095</v>
      </c>
      <c r="L117" s="32">
        <v>5280</v>
      </c>
      <c r="M117" s="33">
        <v>8800</v>
      </c>
      <c r="N117" s="31">
        <v>11440</v>
      </c>
      <c r="O117" s="32">
        <v>7930</v>
      </c>
      <c r="P117" s="33">
        <v>20230</v>
      </c>
      <c r="Q117" s="31">
        <v>9670</v>
      </c>
      <c r="R117" s="32">
        <v>3340</v>
      </c>
      <c r="S117" s="32">
        <v>13190</v>
      </c>
      <c r="T117" s="32">
        <v>5280</v>
      </c>
      <c r="U117" s="32">
        <v>17510</v>
      </c>
      <c r="V117" s="32">
        <v>11400</v>
      </c>
      <c r="W117" s="32">
        <v>26300</v>
      </c>
      <c r="X117" s="32">
        <v>43900</v>
      </c>
      <c r="Y117" s="32">
        <v>12250</v>
      </c>
      <c r="Z117" s="32">
        <v>9740</v>
      </c>
      <c r="AA117" s="32">
        <v>11440</v>
      </c>
      <c r="AB117" s="33" t="s">
        <v>77</v>
      </c>
      <c r="AC117" s="30">
        <v>219800</v>
      </c>
      <c r="AD117" s="31">
        <v>5270</v>
      </c>
      <c r="AE117" s="33" t="s">
        <v>77</v>
      </c>
      <c r="AF117" s="29"/>
      <c r="AG117" s="29"/>
      <c r="AH117" s="29"/>
    </row>
    <row r="118" spans="1:34" ht="34.700000000000003" customHeight="1">
      <c r="A118" s="34" t="s">
        <v>240</v>
      </c>
      <c r="B118" s="28" t="s">
        <v>380</v>
      </c>
      <c r="C118" s="28"/>
      <c r="D118" s="29" t="s">
        <v>316</v>
      </c>
      <c r="E118" s="30">
        <v>26.7</v>
      </c>
      <c r="F118" s="30">
        <v>186.9</v>
      </c>
      <c r="G118" s="30">
        <v>275.5</v>
      </c>
      <c r="H118" s="31">
        <v>7160</v>
      </c>
      <c r="I118" s="32">
        <v>12530</v>
      </c>
      <c r="J118" s="33">
        <v>8960</v>
      </c>
      <c r="K118" s="31">
        <v>3130</v>
      </c>
      <c r="L118" s="32">
        <v>5340</v>
      </c>
      <c r="M118" s="33">
        <v>8900</v>
      </c>
      <c r="N118" s="31">
        <v>11570</v>
      </c>
      <c r="O118" s="32">
        <v>8020</v>
      </c>
      <c r="P118" s="33">
        <v>20460</v>
      </c>
      <c r="Q118" s="31">
        <v>9780</v>
      </c>
      <c r="R118" s="32">
        <v>3378</v>
      </c>
      <c r="S118" s="32">
        <v>13340</v>
      </c>
      <c r="T118" s="32">
        <v>5340</v>
      </c>
      <c r="U118" s="32">
        <v>17710</v>
      </c>
      <c r="V118" s="32">
        <v>11530</v>
      </c>
      <c r="W118" s="32">
        <v>26600</v>
      </c>
      <c r="X118" s="32">
        <v>44400</v>
      </c>
      <c r="Y118" s="32">
        <v>12390</v>
      </c>
      <c r="Z118" s="32">
        <v>9850</v>
      </c>
      <c r="AA118" s="32">
        <v>11570</v>
      </c>
      <c r="AB118" s="33" t="s">
        <v>77</v>
      </c>
      <c r="AC118" s="30">
        <v>222300</v>
      </c>
      <c r="AD118" s="31">
        <v>5330</v>
      </c>
      <c r="AE118" s="33" t="s">
        <v>77</v>
      </c>
      <c r="AF118" s="29"/>
      <c r="AG118" s="29"/>
      <c r="AH118" s="29"/>
    </row>
    <row r="119" spans="1:34" ht="34.700000000000003" customHeight="1">
      <c r="A119" s="34" t="s">
        <v>240</v>
      </c>
      <c r="B119" s="28" t="s">
        <v>381</v>
      </c>
      <c r="C119" s="28"/>
      <c r="D119" s="29" t="s">
        <v>315</v>
      </c>
      <c r="E119" s="30">
        <v>27</v>
      </c>
      <c r="F119" s="30">
        <v>189</v>
      </c>
      <c r="G119" s="30">
        <v>278.60000000000002</v>
      </c>
      <c r="H119" s="31">
        <v>7240</v>
      </c>
      <c r="I119" s="32">
        <v>12670</v>
      </c>
      <c r="J119" s="33">
        <v>9060</v>
      </c>
      <c r="K119" s="31">
        <v>3165</v>
      </c>
      <c r="L119" s="32">
        <v>5400</v>
      </c>
      <c r="M119" s="33">
        <v>9000</v>
      </c>
      <c r="N119" s="31">
        <v>11700</v>
      </c>
      <c r="O119" s="32">
        <v>8110</v>
      </c>
      <c r="P119" s="33">
        <v>20690</v>
      </c>
      <c r="Q119" s="31">
        <v>9890</v>
      </c>
      <c r="R119" s="32">
        <v>3416</v>
      </c>
      <c r="S119" s="32">
        <v>13490</v>
      </c>
      <c r="T119" s="32">
        <v>5400</v>
      </c>
      <c r="U119" s="32">
        <v>17910</v>
      </c>
      <c r="V119" s="32">
        <v>11660</v>
      </c>
      <c r="W119" s="32">
        <v>26900</v>
      </c>
      <c r="X119" s="32">
        <v>44900</v>
      </c>
      <c r="Y119" s="32">
        <v>12530</v>
      </c>
      <c r="Z119" s="32">
        <v>9960</v>
      </c>
      <c r="AA119" s="32">
        <v>11700</v>
      </c>
      <c r="AB119" s="33" t="s">
        <v>77</v>
      </c>
      <c r="AC119" s="30">
        <v>224800</v>
      </c>
      <c r="AD119" s="31">
        <v>5390</v>
      </c>
      <c r="AE119" s="33" t="s">
        <v>77</v>
      </c>
      <c r="AF119" s="29"/>
      <c r="AG119" s="29"/>
      <c r="AH119" s="29"/>
    </row>
    <row r="120" spans="1:34" ht="34.700000000000003" customHeight="1">
      <c r="A120" s="34" t="s">
        <v>240</v>
      </c>
      <c r="B120" s="28" t="s">
        <v>382</v>
      </c>
      <c r="C120" s="28"/>
      <c r="D120" s="29" t="s">
        <v>316</v>
      </c>
      <c r="E120" s="30">
        <v>27.3</v>
      </c>
      <c r="F120" s="30">
        <v>191.1</v>
      </c>
      <c r="G120" s="30">
        <v>281.7</v>
      </c>
      <c r="H120" s="31">
        <v>7320</v>
      </c>
      <c r="I120" s="32">
        <v>12810</v>
      </c>
      <c r="J120" s="33">
        <v>9160</v>
      </c>
      <c r="K120" s="31">
        <v>3200</v>
      </c>
      <c r="L120" s="32">
        <v>5460</v>
      </c>
      <c r="M120" s="33">
        <v>9100</v>
      </c>
      <c r="N120" s="31">
        <v>11830</v>
      </c>
      <c r="O120" s="32">
        <v>8200</v>
      </c>
      <c r="P120" s="33">
        <v>20920</v>
      </c>
      <c r="Q120" s="31">
        <v>10000</v>
      </c>
      <c r="R120" s="32">
        <v>3454</v>
      </c>
      <c r="S120" s="32">
        <v>13640</v>
      </c>
      <c r="T120" s="32">
        <v>5460</v>
      </c>
      <c r="U120" s="32">
        <v>18110</v>
      </c>
      <c r="V120" s="32">
        <v>11790</v>
      </c>
      <c r="W120" s="32">
        <v>27200</v>
      </c>
      <c r="X120" s="32">
        <v>45400</v>
      </c>
      <c r="Y120" s="32">
        <v>12670</v>
      </c>
      <c r="Z120" s="32">
        <v>10070</v>
      </c>
      <c r="AA120" s="32">
        <v>11830</v>
      </c>
      <c r="AB120" s="33" t="s">
        <v>77</v>
      </c>
      <c r="AC120" s="30">
        <v>227300</v>
      </c>
      <c r="AD120" s="31">
        <v>5450</v>
      </c>
      <c r="AE120" s="33" t="s">
        <v>77</v>
      </c>
      <c r="AF120" s="29"/>
      <c r="AG120" s="29"/>
      <c r="AH120" s="29"/>
    </row>
    <row r="121" spans="1:34" ht="34.700000000000003" customHeight="1">
      <c r="A121" s="34" t="s">
        <v>240</v>
      </c>
      <c r="B121" s="28" t="s">
        <v>383</v>
      </c>
      <c r="C121" s="28"/>
      <c r="D121" s="29" t="s">
        <v>315</v>
      </c>
      <c r="E121" s="30">
        <v>27.6</v>
      </c>
      <c r="F121" s="30">
        <v>193.2</v>
      </c>
      <c r="G121" s="30">
        <v>284.8</v>
      </c>
      <c r="H121" s="31">
        <v>7400</v>
      </c>
      <c r="I121" s="32">
        <v>12950</v>
      </c>
      <c r="J121" s="33">
        <v>9260</v>
      </c>
      <c r="K121" s="31">
        <v>3235</v>
      </c>
      <c r="L121" s="32">
        <v>5520</v>
      </c>
      <c r="M121" s="33">
        <v>9200</v>
      </c>
      <c r="N121" s="31">
        <v>11960</v>
      </c>
      <c r="O121" s="32">
        <v>8290</v>
      </c>
      <c r="P121" s="33">
        <v>21150</v>
      </c>
      <c r="Q121" s="31">
        <v>10110</v>
      </c>
      <c r="R121" s="32">
        <v>3492</v>
      </c>
      <c r="S121" s="32">
        <v>13790</v>
      </c>
      <c r="T121" s="32">
        <v>5520</v>
      </c>
      <c r="U121" s="32">
        <v>18310</v>
      </c>
      <c r="V121" s="32">
        <v>11920</v>
      </c>
      <c r="W121" s="32">
        <v>27500</v>
      </c>
      <c r="X121" s="32">
        <v>45900</v>
      </c>
      <c r="Y121" s="32">
        <v>12810</v>
      </c>
      <c r="Z121" s="32">
        <v>10180</v>
      </c>
      <c r="AA121" s="32">
        <v>11960</v>
      </c>
      <c r="AB121" s="33" t="s">
        <v>77</v>
      </c>
      <c r="AC121" s="30">
        <v>229800</v>
      </c>
      <c r="AD121" s="31">
        <v>5510</v>
      </c>
      <c r="AE121" s="33" t="s">
        <v>77</v>
      </c>
      <c r="AF121" s="29"/>
      <c r="AG121" s="29"/>
      <c r="AH121" s="29"/>
    </row>
    <row r="122" spans="1:34" ht="34.700000000000003" customHeight="1">
      <c r="A122" s="34" t="s">
        <v>240</v>
      </c>
      <c r="B122" s="28" t="s">
        <v>384</v>
      </c>
      <c r="C122" s="28"/>
      <c r="D122" s="29" t="s">
        <v>316</v>
      </c>
      <c r="E122" s="30">
        <v>27.9</v>
      </c>
      <c r="F122" s="30">
        <v>195.3</v>
      </c>
      <c r="G122" s="30">
        <v>287.89999999999998</v>
      </c>
      <c r="H122" s="31">
        <v>7480</v>
      </c>
      <c r="I122" s="32">
        <v>13090</v>
      </c>
      <c r="J122" s="33">
        <v>9360</v>
      </c>
      <c r="K122" s="31">
        <v>3270</v>
      </c>
      <c r="L122" s="32">
        <v>5580</v>
      </c>
      <c r="M122" s="33">
        <v>9300</v>
      </c>
      <c r="N122" s="31">
        <v>12090</v>
      </c>
      <c r="O122" s="32">
        <v>8380</v>
      </c>
      <c r="P122" s="33">
        <v>21380</v>
      </c>
      <c r="Q122" s="31">
        <v>10220</v>
      </c>
      <c r="R122" s="32">
        <v>3530</v>
      </c>
      <c r="S122" s="32">
        <v>13940</v>
      </c>
      <c r="T122" s="32">
        <v>5580</v>
      </c>
      <c r="U122" s="32">
        <v>18510</v>
      </c>
      <c r="V122" s="32">
        <v>12050</v>
      </c>
      <c r="W122" s="32">
        <v>27800</v>
      </c>
      <c r="X122" s="32">
        <v>46400</v>
      </c>
      <c r="Y122" s="32">
        <v>12950</v>
      </c>
      <c r="Z122" s="32">
        <v>10290</v>
      </c>
      <c r="AA122" s="32">
        <v>12090</v>
      </c>
      <c r="AB122" s="33" t="s">
        <v>77</v>
      </c>
      <c r="AC122" s="30">
        <v>232300</v>
      </c>
      <c r="AD122" s="31">
        <v>5570</v>
      </c>
      <c r="AE122" s="33" t="s">
        <v>77</v>
      </c>
      <c r="AF122" s="29"/>
      <c r="AG122" s="29"/>
      <c r="AH122" s="29"/>
    </row>
    <row r="123" spans="1:34" ht="34.700000000000003" customHeight="1">
      <c r="A123" s="34" t="s">
        <v>240</v>
      </c>
      <c r="B123" s="28" t="s">
        <v>385</v>
      </c>
      <c r="C123" s="28"/>
      <c r="D123" s="29" t="s">
        <v>315</v>
      </c>
      <c r="E123" s="30">
        <v>28.2</v>
      </c>
      <c r="F123" s="30">
        <v>197.4</v>
      </c>
      <c r="G123" s="30">
        <v>291</v>
      </c>
      <c r="H123" s="31">
        <v>7560</v>
      </c>
      <c r="I123" s="32">
        <v>13230</v>
      </c>
      <c r="J123" s="33">
        <v>9460</v>
      </c>
      <c r="K123" s="31">
        <v>3305</v>
      </c>
      <c r="L123" s="32">
        <v>5640</v>
      </c>
      <c r="M123" s="33">
        <v>9400</v>
      </c>
      <c r="N123" s="31">
        <v>12220</v>
      </c>
      <c r="O123" s="32">
        <v>8470</v>
      </c>
      <c r="P123" s="33">
        <v>21610</v>
      </c>
      <c r="Q123" s="31">
        <v>10330</v>
      </c>
      <c r="R123" s="32">
        <v>3568</v>
      </c>
      <c r="S123" s="32">
        <v>14090</v>
      </c>
      <c r="T123" s="32">
        <v>5640</v>
      </c>
      <c r="U123" s="32">
        <v>18710</v>
      </c>
      <c r="V123" s="32">
        <v>12180</v>
      </c>
      <c r="W123" s="32">
        <v>28100</v>
      </c>
      <c r="X123" s="32">
        <v>46900</v>
      </c>
      <c r="Y123" s="32">
        <v>13090</v>
      </c>
      <c r="Z123" s="32">
        <v>10400</v>
      </c>
      <c r="AA123" s="32">
        <v>12220</v>
      </c>
      <c r="AB123" s="33" t="s">
        <v>77</v>
      </c>
      <c r="AC123" s="30">
        <v>234800</v>
      </c>
      <c r="AD123" s="31">
        <v>5630</v>
      </c>
      <c r="AE123" s="33" t="s">
        <v>77</v>
      </c>
      <c r="AF123" s="29"/>
      <c r="AG123" s="29"/>
      <c r="AH123" s="29"/>
    </row>
    <row r="124" spans="1:34" ht="34.700000000000003" customHeight="1">
      <c r="A124" s="34" t="s">
        <v>240</v>
      </c>
      <c r="B124" s="28" t="s">
        <v>386</v>
      </c>
      <c r="C124" s="28"/>
      <c r="D124" s="29" t="s">
        <v>316</v>
      </c>
      <c r="E124" s="30">
        <v>28.5</v>
      </c>
      <c r="F124" s="30">
        <v>199.5</v>
      </c>
      <c r="G124" s="30">
        <v>294.10000000000002</v>
      </c>
      <c r="H124" s="31">
        <v>7640</v>
      </c>
      <c r="I124" s="32">
        <v>13370</v>
      </c>
      <c r="J124" s="33">
        <v>9560</v>
      </c>
      <c r="K124" s="31">
        <v>3340</v>
      </c>
      <c r="L124" s="32">
        <v>5700</v>
      </c>
      <c r="M124" s="33">
        <v>9500</v>
      </c>
      <c r="N124" s="31">
        <v>12350</v>
      </c>
      <c r="O124" s="32">
        <v>8560</v>
      </c>
      <c r="P124" s="33">
        <v>21840</v>
      </c>
      <c r="Q124" s="31">
        <v>10440</v>
      </c>
      <c r="R124" s="32">
        <v>3606</v>
      </c>
      <c r="S124" s="32">
        <v>14240</v>
      </c>
      <c r="T124" s="32">
        <v>5700</v>
      </c>
      <c r="U124" s="32">
        <v>18910</v>
      </c>
      <c r="V124" s="32">
        <v>12310</v>
      </c>
      <c r="W124" s="32">
        <v>28400</v>
      </c>
      <c r="X124" s="32">
        <v>47400</v>
      </c>
      <c r="Y124" s="32">
        <v>13230</v>
      </c>
      <c r="Z124" s="32">
        <v>10510</v>
      </c>
      <c r="AA124" s="32">
        <v>12350</v>
      </c>
      <c r="AB124" s="33" t="s">
        <v>77</v>
      </c>
      <c r="AC124" s="30">
        <v>237300</v>
      </c>
      <c r="AD124" s="31">
        <v>5690</v>
      </c>
      <c r="AE124" s="33" t="s">
        <v>77</v>
      </c>
      <c r="AF124" s="29"/>
      <c r="AG124" s="29"/>
      <c r="AH124" s="29"/>
    </row>
    <row r="125" spans="1:34" ht="34.700000000000003" customHeight="1">
      <c r="A125" s="34" t="s">
        <v>240</v>
      </c>
      <c r="B125" s="28" t="s">
        <v>387</v>
      </c>
      <c r="C125" s="28"/>
      <c r="D125" s="29" t="s">
        <v>315</v>
      </c>
      <c r="E125" s="30">
        <v>28.8</v>
      </c>
      <c r="F125" s="30">
        <v>201.6</v>
      </c>
      <c r="G125" s="30">
        <v>297.2</v>
      </c>
      <c r="H125" s="31">
        <v>7720</v>
      </c>
      <c r="I125" s="32">
        <v>13510</v>
      </c>
      <c r="J125" s="33">
        <v>9660</v>
      </c>
      <c r="K125" s="31">
        <v>3375</v>
      </c>
      <c r="L125" s="32">
        <v>5760</v>
      </c>
      <c r="M125" s="33">
        <v>9600</v>
      </c>
      <c r="N125" s="31">
        <v>12480</v>
      </c>
      <c r="O125" s="32">
        <v>8650</v>
      </c>
      <c r="P125" s="33">
        <v>22070</v>
      </c>
      <c r="Q125" s="31">
        <v>10550</v>
      </c>
      <c r="R125" s="32">
        <v>3644</v>
      </c>
      <c r="S125" s="32">
        <v>14390</v>
      </c>
      <c r="T125" s="32">
        <v>5760</v>
      </c>
      <c r="U125" s="32">
        <v>19110</v>
      </c>
      <c r="V125" s="32">
        <v>12440</v>
      </c>
      <c r="W125" s="32">
        <v>28700</v>
      </c>
      <c r="X125" s="32">
        <v>47900</v>
      </c>
      <c r="Y125" s="32">
        <v>13370</v>
      </c>
      <c r="Z125" s="32">
        <v>10620</v>
      </c>
      <c r="AA125" s="32">
        <v>12480</v>
      </c>
      <c r="AB125" s="33" t="s">
        <v>77</v>
      </c>
      <c r="AC125" s="30">
        <v>239800</v>
      </c>
      <c r="AD125" s="31">
        <v>5750</v>
      </c>
      <c r="AE125" s="33" t="s">
        <v>77</v>
      </c>
      <c r="AF125" s="29"/>
      <c r="AG125" s="29"/>
      <c r="AH125" s="29"/>
    </row>
    <row r="126" spans="1:34" ht="34.700000000000003" customHeight="1">
      <c r="A126" s="34" t="s">
        <v>240</v>
      </c>
      <c r="B126" s="28" t="s">
        <v>388</v>
      </c>
      <c r="C126" s="28"/>
      <c r="D126" s="29" t="s">
        <v>316</v>
      </c>
      <c r="E126" s="30">
        <v>29.1</v>
      </c>
      <c r="F126" s="30">
        <v>203.7</v>
      </c>
      <c r="G126" s="30">
        <v>300.3</v>
      </c>
      <c r="H126" s="31">
        <v>7800</v>
      </c>
      <c r="I126" s="32">
        <v>13650</v>
      </c>
      <c r="J126" s="33">
        <v>9760</v>
      </c>
      <c r="K126" s="31">
        <v>3410</v>
      </c>
      <c r="L126" s="32">
        <v>5820</v>
      </c>
      <c r="M126" s="33">
        <v>9700</v>
      </c>
      <c r="N126" s="31">
        <v>12610</v>
      </c>
      <c r="O126" s="32">
        <v>8740</v>
      </c>
      <c r="P126" s="33">
        <v>22300</v>
      </c>
      <c r="Q126" s="31">
        <v>10660</v>
      </c>
      <c r="R126" s="32">
        <v>3682</v>
      </c>
      <c r="S126" s="32">
        <v>14540</v>
      </c>
      <c r="T126" s="32">
        <v>5820</v>
      </c>
      <c r="U126" s="32">
        <v>19310</v>
      </c>
      <c r="V126" s="32">
        <v>12570</v>
      </c>
      <c r="W126" s="32">
        <v>29000</v>
      </c>
      <c r="X126" s="32">
        <v>48400</v>
      </c>
      <c r="Y126" s="32">
        <v>13510</v>
      </c>
      <c r="Z126" s="32">
        <v>10730</v>
      </c>
      <c r="AA126" s="32">
        <v>12610</v>
      </c>
      <c r="AB126" s="33" t="s">
        <v>77</v>
      </c>
      <c r="AC126" s="30">
        <v>242300</v>
      </c>
      <c r="AD126" s="31">
        <v>5810</v>
      </c>
      <c r="AE126" s="33" t="s">
        <v>77</v>
      </c>
      <c r="AF126" s="29"/>
      <c r="AG126" s="29"/>
      <c r="AH126" s="29"/>
    </row>
    <row r="127" spans="1:34" ht="34.700000000000003" customHeight="1">
      <c r="A127" s="34" t="s">
        <v>240</v>
      </c>
      <c r="B127" s="28" t="s">
        <v>389</v>
      </c>
      <c r="C127" s="28"/>
      <c r="D127" s="29" t="s">
        <v>315</v>
      </c>
      <c r="E127" s="30">
        <v>29.4</v>
      </c>
      <c r="F127" s="30">
        <v>205.8</v>
      </c>
      <c r="G127" s="30">
        <v>303.39999999999998</v>
      </c>
      <c r="H127" s="31">
        <v>7880</v>
      </c>
      <c r="I127" s="32">
        <v>13790</v>
      </c>
      <c r="J127" s="33">
        <v>9860</v>
      </c>
      <c r="K127" s="31">
        <v>3445</v>
      </c>
      <c r="L127" s="32">
        <v>5880</v>
      </c>
      <c r="M127" s="33">
        <v>9800</v>
      </c>
      <c r="N127" s="31">
        <v>12740</v>
      </c>
      <c r="O127" s="32">
        <v>8830</v>
      </c>
      <c r="P127" s="33">
        <v>22530</v>
      </c>
      <c r="Q127" s="31">
        <v>10770</v>
      </c>
      <c r="R127" s="32">
        <v>3720</v>
      </c>
      <c r="S127" s="32">
        <v>14690</v>
      </c>
      <c r="T127" s="32">
        <v>5880</v>
      </c>
      <c r="U127" s="32">
        <v>19510</v>
      </c>
      <c r="V127" s="32">
        <v>12700</v>
      </c>
      <c r="W127" s="32">
        <v>29300</v>
      </c>
      <c r="X127" s="32">
        <v>48900</v>
      </c>
      <c r="Y127" s="32">
        <v>13650</v>
      </c>
      <c r="Z127" s="32">
        <v>10840</v>
      </c>
      <c r="AA127" s="32">
        <v>12740</v>
      </c>
      <c r="AB127" s="33" t="s">
        <v>77</v>
      </c>
      <c r="AC127" s="30">
        <v>244800</v>
      </c>
      <c r="AD127" s="31">
        <v>5870</v>
      </c>
      <c r="AE127" s="33" t="s">
        <v>77</v>
      </c>
      <c r="AF127" s="29"/>
      <c r="AG127" s="29"/>
      <c r="AH127" s="29"/>
    </row>
    <row r="128" spans="1:34" ht="34.700000000000003" customHeight="1">
      <c r="A128" s="34" t="s">
        <v>240</v>
      </c>
      <c r="B128" s="28" t="s">
        <v>390</v>
      </c>
      <c r="C128" s="28"/>
      <c r="D128" s="29" t="s">
        <v>316</v>
      </c>
      <c r="E128" s="30">
        <v>29.7</v>
      </c>
      <c r="F128" s="30">
        <v>207.9</v>
      </c>
      <c r="G128" s="30">
        <v>306.5</v>
      </c>
      <c r="H128" s="31">
        <v>7960</v>
      </c>
      <c r="I128" s="32">
        <v>13930</v>
      </c>
      <c r="J128" s="33">
        <v>9960</v>
      </c>
      <c r="K128" s="31">
        <v>3480</v>
      </c>
      <c r="L128" s="32">
        <v>5940</v>
      </c>
      <c r="M128" s="33">
        <v>9900</v>
      </c>
      <c r="N128" s="31">
        <v>12870</v>
      </c>
      <c r="O128" s="32">
        <v>8920</v>
      </c>
      <c r="P128" s="33">
        <v>22760</v>
      </c>
      <c r="Q128" s="31">
        <v>10880</v>
      </c>
      <c r="R128" s="32">
        <v>3758</v>
      </c>
      <c r="S128" s="32">
        <v>14840</v>
      </c>
      <c r="T128" s="32">
        <v>5940</v>
      </c>
      <c r="U128" s="32">
        <v>19710</v>
      </c>
      <c r="V128" s="32">
        <v>12830</v>
      </c>
      <c r="W128" s="32">
        <v>29600</v>
      </c>
      <c r="X128" s="32">
        <v>49400</v>
      </c>
      <c r="Y128" s="32">
        <v>13790</v>
      </c>
      <c r="Z128" s="32">
        <v>10950</v>
      </c>
      <c r="AA128" s="32">
        <v>12870</v>
      </c>
      <c r="AB128" s="33" t="s">
        <v>77</v>
      </c>
      <c r="AC128" s="30">
        <v>247300</v>
      </c>
      <c r="AD128" s="31">
        <v>5930</v>
      </c>
      <c r="AE128" s="33" t="s">
        <v>77</v>
      </c>
      <c r="AF128" s="29"/>
      <c r="AG128" s="29"/>
      <c r="AH128" s="29"/>
    </row>
    <row r="129" spans="1:34" ht="34.700000000000003" customHeight="1">
      <c r="A129" s="34" t="s">
        <v>240</v>
      </c>
      <c r="B129" s="28" t="s">
        <v>391</v>
      </c>
      <c r="C129" s="28"/>
      <c r="D129" s="29" t="s">
        <v>315</v>
      </c>
      <c r="E129" s="30">
        <v>30</v>
      </c>
      <c r="F129" s="30">
        <v>210</v>
      </c>
      <c r="G129" s="30">
        <v>309.60000000000002</v>
      </c>
      <c r="H129" s="31">
        <v>8040</v>
      </c>
      <c r="I129" s="32">
        <v>14070</v>
      </c>
      <c r="J129" s="33">
        <v>10060</v>
      </c>
      <c r="K129" s="31">
        <v>3515</v>
      </c>
      <c r="L129" s="32">
        <v>6000</v>
      </c>
      <c r="M129" s="33">
        <v>10000</v>
      </c>
      <c r="N129" s="31">
        <v>13000</v>
      </c>
      <c r="O129" s="32">
        <v>9010</v>
      </c>
      <c r="P129" s="33">
        <v>22990</v>
      </c>
      <c r="Q129" s="31">
        <v>10990</v>
      </c>
      <c r="R129" s="32">
        <v>3796</v>
      </c>
      <c r="S129" s="32">
        <v>14990</v>
      </c>
      <c r="T129" s="32">
        <v>6000</v>
      </c>
      <c r="U129" s="32">
        <v>19910</v>
      </c>
      <c r="V129" s="32">
        <v>12960</v>
      </c>
      <c r="W129" s="32">
        <v>29900</v>
      </c>
      <c r="X129" s="32">
        <v>49900</v>
      </c>
      <c r="Y129" s="32">
        <v>13930</v>
      </c>
      <c r="Z129" s="32">
        <v>11060</v>
      </c>
      <c r="AA129" s="32">
        <v>13000</v>
      </c>
      <c r="AB129" s="33" t="s">
        <v>77</v>
      </c>
      <c r="AC129" s="30">
        <v>249800</v>
      </c>
      <c r="AD129" s="31">
        <v>5990</v>
      </c>
      <c r="AE129" s="33" t="s">
        <v>77</v>
      </c>
      <c r="AF129" s="29"/>
      <c r="AG129" s="29"/>
      <c r="AH129" s="29"/>
    </row>
    <row r="130" spans="1:34" ht="34.700000000000003" customHeight="1">
      <c r="A130" s="34" t="s">
        <v>240</v>
      </c>
      <c r="B130" s="28" t="s">
        <v>392</v>
      </c>
      <c r="C130" s="28"/>
      <c r="D130" s="29" t="s">
        <v>316</v>
      </c>
      <c r="E130" s="30">
        <v>30.3</v>
      </c>
      <c r="F130" s="30">
        <v>212.1</v>
      </c>
      <c r="G130" s="30">
        <v>312.7</v>
      </c>
      <c r="H130" s="31">
        <v>8120</v>
      </c>
      <c r="I130" s="32">
        <v>14210</v>
      </c>
      <c r="J130" s="33">
        <v>10160</v>
      </c>
      <c r="K130" s="31">
        <v>3550</v>
      </c>
      <c r="L130" s="32">
        <v>6060</v>
      </c>
      <c r="M130" s="33">
        <v>10100</v>
      </c>
      <c r="N130" s="31">
        <v>13130</v>
      </c>
      <c r="O130" s="32">
        <v>9100</v>
      </c>
      <c r="P130" s="33">
        <v>23220</v>
      </c>
      <c r="Q130" s="31">
        <v>11100</v>
      </c>
      <c r="R130" s="32">
        <v>3834</v>
      </c>
      <c r="S130" s="32">
        <v>15140</v>
      </c>
      <c r="T130" s="32">
        <v>6060</v>
      </c>
      <c r="U130" s="32">
        <v>20110</v>
      </c>
      <c r="V130" s="32">
        <v>13090</v>
      </c>
      <c r="W130" s="32">
        <v>30200</v>
      </c>
      <c r="X130" s="32">
        <v>50400</v>
      </c>
      <c r="Y130" s="32">
        <v>14070</v>
      </c>
      <c r="Z130" s="32">
        <v>11170</v>
      </c>
      <c r="AA130" s="32">
        <v>13130</v>
      </c>
      <c r="AB130" s="33" t="s">
        <v>77</v>
      </c>
      <c r="AC130" s="30">
        <v>252300</v>
      </c>
      <c r="AD130" s="31">
        <v>6050</v>
      </c>
      <c r="AE130" s="33" t="s">
        <v>77</v>
      </c>
      <c r="AF130" s="29"/>
      <c r="AG130" s="29"/>
      <c r="AH130" s="29"/>
    </row>
    <row r="131" spans="1:34" ht="34.700000000000003" customHeight="1">
      <c r="A131" s="34" t="s">
        <v>240</v>
      </c>
      <c r="B131" s="28" t="s">
        <v>393</v>
      </c>
      <c r="C131" s="28"/>
      <c r="D131" s="29" t="s">
        <v>315</v>
      </c>
      <c r="E131" s="30">
        <v>30.6</v>
      </c>
      <c r="F131" s="30">
        <v>214.2</v>
      </c>
      <c r="G131" s="30">
        <v>315.8</v>
      </c>
      <c r="H131" s="31">
        <v>8200</v>
      </c>
      <c r="I131" s="32">
        <v>14350</v>
      </c>
      <c r="J131" s="33">
        <v>10260</v>
      </c>
      <c r="K131" s="31">
        <v>3585</v>
      </c>
      <c r="L131" s="32">
        <v>6120</v>
      </c>
      <c r="M131" s="33">
        <v>10200</v>
      </c>
      <c r="N131" s="31">
        <v>13260</v>
      </c>
      <c r="O131" s="32">
        <v>9190</v>
      </c>
      <c r="P131" s="33">
        <v>23450</v>
      </c>
      <c r="Q131" s="31">
        <v>11210</v>
      </c>
      <c r="R131" s="32">
        <v>3872</v>
      </c>
      <c r="S131" s="32">
        <v>15290</v>
      </c>
      <c r="T131" s="32">
        <v>6120</v>
      </c>
      <c r="U131" s="32">
        <v>20310</v>
      </c>
      <c r="V131" s="32">
        <v>13220</v>
      </c>
      <c r="W131" s="32">
        <v>30500</v>
      </c>
      <c r="X131" s="32">
        <v>50900</v>
      </c>
      <c r="Y131" s="32">
        <v>14210</v>
      </c>
      <c r="Z131" s="32">
        <v>11280</v>
      </c>
      <c r="AA131" s="32">
        <v>13260</v>
      </c>
      <c r="AB131" s="33" t="s">
        <v>77</v>
      </c>
      <c r="AC131" s="30">
        <v>254800</v>
      </c>
      <c r="AD131" s="31">
        <v>6110</v>
      </c>
      <c r="AE131" s="33" t="s">
        <v>77</v>
      </c>
      <c r="AF131" s="29"/>
      <c r="AG131" s="29"/>
      <c r="AH131" s="29"/>
    </row>
    <row r="132" spans="1:34" ht="34.700000000000003" customHeight="1">
      <c r="A132" s="34" t="s">
        <v>240</v>
      </c>
      <c r="B132" s="28" t="s">
        <v>394</v>
      </c>
      <c r="C132" s="28"/>
      <c r="D132" s="29" t="s">
        <v>316</v>
      </c>
      <c r="E132" s="30">
        <v>30.9</v>
      </c>
      <c r="F132" s="30">
        <v>216.3</v>
      </c>
      <c r="G132" s="30">
        <v>318.89999999999998</v>
      </c>
      <c r="H132" s="31">
        <v>8280</v>
      </c>
      <c r="I132" s="32">
        <v>14490</v>
      </c>
      <c r="J132" s="33">
        <v>10360</v>
      </c>
      <c r="K132" s="31">
        <v>3620</v>
      </c>
      <c r="L132" s="32">
        <v>6180</v>
      </c>
      <c r="M132" s="33">
        <v>10300</v>
      </c>
      <c r="N132" s="31">
        <v>13390</v>
      </c>
      <c r="O132" s="32">
        <v>9280</v>
      </c>
      <c r="P132" s="33">
        <v>23680</v>
      </c>
      <c r="Q132" s="31">
        <v>11320</v>
      </c>
      <c r="R132" s="32">
        <v>3910</v>
      </c>
      <c r="S132" s="32">
        <v>15440</v>
      </c>
      <c r="T132" s="32">
        <v>6180</v>
      </c>
      <c r="U132" s="32">
        <v>20510</v>
      </c>
      <c r="V132" s="32">
        <v>13350</v>
      </c>
      <c r="W132" s="32">
        <v>30800</v>
      </c>
      <c r="X132" s="32">
        <v>51400</v>
      </c>
      <c r="Y132" s="32">
        <v>14350</v>
      </c>
      <c r="Z132" s="32">
        <v>11390</v>
      </c>
      <c r="AA132" s="32">
        <v>13390</v>
      </c>
      <c r="AB132" s="33" t="s">
        <v>77</v>
      </c>
      <c r="AC132" s="30">
        <v>257300</v>
      </c>
      <c r="AD132" s="31">
        <v>6170</v>
      </c>
      <c r="AE132" s="33" t="s">
        <v>77</v>
      </c>
      <c r="AF132" s="29"/>
      <c r="AG132" s="29"/>
      <c r="AH132" s="29"/>
    </row>
    <row r="133" spans="1:34" ht="34.700000000000003" customHeight="1">
      <c r="A133" s="34" t="s">
        <v>240</v>
      </c>
      <c r="B133" s="28" t="s">
        <v>395</v>
      </c>
      <c r="C133" s="28"/>
      <c r="D133" s="29" t="s">
        <v>315</v>
      </c>
      <c r="E133" s="30">
        <v>31.2</v>
      </c>
      <c r="F133" s="30">
        <v>218.4</v>
      </c>
      <c r="G133" s="30">
        <v>322</v>
      </c>
      <c r="H133" s="31">
        <v>8360</v>
      </c>
      <c r="I133" s="32">
        <v>14630</v>
      </c>
      <c r="J133" s="33">
        <v>10460</v>
      </c>
      <c r="K133" s="31">
        <v>3655</v>
      </c>
      <c r="L133" s="32">
        <v>6240</v>
      </c>
      <c r="M133" s="33">
        <v>10400</v>
      </c>
      <c r="N133" s="31">
        <v>13520</v>
      </c>
      <c r="O133" s="32">
        <v>9370</v>
      </c>
      <c r="P133" s="33">
        <v>23910</v>
      </c>
      <c r="Q133" s="31">
        <v>11430</v>
      </c>
      <c r="R133" s="32">
        <v>3948</v>
      </c>
      <c r="S133" s="32">
        <v>15590</v>
      </c>
      <c r="T133" s="32">
        <v>6240</v>
      </c>
      <c r="U133" s="32">
        <v>20710</v>
      </c>
      <c r="V133" s="32">
        <v>13480</v>
      </c>
      <c r="W133" s="32">
        <v>31100</v>
      </c>
      <c r="X133" s="32">
        <v>51900</v>
      </c>
      <c r="Y133" s="32">
        <v>14490</v>
      </c>
      <c r="Z133" s="32">
        <v>11500</v>
      </c>
      <c r="AA133" s="32">
        <v>13520</v>
      </c>
      <c r="AB133" s="33" t="s">
        <v>77</v>
      </c>
      <c r="AC133" s="30">
        <v>259800</v>
      </c>
      <c r="AD133" s="31">
        <v>6230</v>
      </c>
      <c r="AE133" s="33" t="s">
        <v>77</v>
      </c>
      <c r="AF133" s="29"/>
      <c r="AG133" s="29"/>
      <c r="AH133" s="29"/>
    </row>
    <row r="134" spans="1:34" ht="34.700000000000003" customHeight="1">
      <c r="A134" s="34" t="s">
        <v>240</v>
      </c>
      <c r="B134" s="28" t="s">
        <v>396</v>
      </c>
      <c r="C134" s="28"/>
      <c r="D134" s="29" t="s">
        <v>316</v>
      </c>
      <c r="E134" s="30">
        <v>31.5</v>
      </c>
      <c r="F134" s="30">
        <v>220.5</v>
      </c>
      <c r="G134" s="30">
        <v>325.10000000000002</v>
      </c>
      <c r="H134" s="31">
        <v>8440</v>
      </c>
      <c r="I134" s="32">
        <v>14770</v>
      </c>
      <c r="J134" s="33">
        <v>10560</v>
      </c>
      <c r="K134" s="31">
        <v>3690</v>
      </c>
      <c r="L134" s="32">
        <v>6300</v>
      </c>
      <c r="M134" s="33">
        <v>10500</v>
      </c>
      <c r="N134" s="31">
        <v>13650</v>
      </c>
      <c r="O134" s="32">
        <v>9460</v>
      </c>
      <c r="P134" s="33">
        <v>24140</v>
      </c>
      <c r="Q134" s="31">
        <v>11540</v>
      </c>
      <c r="R134" s="32">
        <v>3986</v>
      </c>
      <c r="S134" s="32">
        <v>15740</v>
      </c>
      <c r="T134" s="32">
        <v>6300</v>
      </c>
      <c r="U134" s="32">
        <v>20910</v>
      </c>
      <c r="V134" s="32">
        <v>13610</v>
      </c>
      <c r="W134" s="32">
        <v>31400</v>
      </c>
      <c r="X134" s="32">
        <v>52400</v>
      </c>
      <c r="Y134" s="32">
        <v>14630</v>
      </c>
      <c r="Z134" s="32">
        <v>11610</v>
      </c>
      <c r="AA134" s="32">
        <v>13650</v>
      </c>
      <c r="AB134" s="33" t="s">
        <v>77</v>
      </c>
      <c r="AC134" s="30">
        <v>262300</v>
      </c>
      <c r="AD134" s="31">
        <v>6290</v>
      </c>
      <c r="AE134" s="33" t="s">
        <v>77</v>
      </c>
      <c r="AF134" s="29"/>
      <c r="AG134" s="29"/>
      <c r="AH134" s="29"/>
    </row>
    <row r="135" spans="1:34" ht="34.700000000000003" customHeight="1">
      <c r="A135" s="34" t="s">
        <v>240</v>
      </c>
      <c r="B135" s="28" t="s">
        <v>397</v>
      </c>
      <c r="C135" s="28"/>
      <c r="D135" s="29" t="s">
        <v>315</v>
      </c>
      <c r="E135" s="30">
        <v>31.8</v>
      </c>
      <c r="F135" s="30">
        <v>222.6</v>
      </c>
      <c r="G135" s="30">
        <v>328.2</v>
      </c>
      <c r="H135" s="31">
        <v>8520</v>
      </c>
      <c r="I135" s="32">
        <v>14910</v>
      </c>
      <c r="J135" s="33">
        <v>10660</v>
      </c>
      <c r="K135" s="31">
        <v>3725</v>
      </c>
      <c r="L135" s="32">
        <v>6360</v>
      </c>
      <c r="M135" s="33">
        <v>10600</v>
      </c>
      <c r="N135" s="31">
        <v>13780</v>
      </c>
      <c r="O135" s="32">
        <v>9550</v>
      </c>
      <c r="P135" s="33">
        <v>24370</v>
      </c>
      <c r="Q135" s="31">
        <v>11650</v>
      </c>
      <c r="R135" s="32">
        <v>4024</v>
      </c>
      <c r="S135" s="32">
        <v>15890</v>
      </c>
      <c r="T135" s="32">
        <v>6360</v>
      </c>
      <c r="U135" s="32">
        <v>21110</v>
      </c>
      <c r="V135" s="32">
        <v>13740</v>
      </c>
      <c r="W135" s="32">
        <v>31700</v>
      </c>
      <c r="X135" s="32">
        <v>52900</v>
      </c>
      <c r="Y135" s="32">
        <v>14770</v>
      </c>
      <c r="Z135" s="32">
        <v>11720</v>
      </c>
      <c r="AA135" s="32">
        <v>13780</v>
      </c>
      <c r="AB135" s="33" t="s">
        <v>77</v>
      </c>
      <c r="AC135" s="30">
        <v>264800</v>
      </c>
      <c r="AD135" s="31">
        <v>6350</v>
      </c>
      <c r="AE135" s="33" t="s">
        <v>77</v>
      </c>
      <c r="AF135" s="29"/>
      <c r="AG135" s="29"/>
      <c r="AH135" s="29"/>
    </row>
    <row r="136" spans="1:34" ht="34.700000000000003" customHeight="1">
      <c r="A136" s="34" t="s">
        <v>240</v>
      </c>
      <c r="B136" s="28" t="s">
        <v>398</v>
      </c>
      <c r="C136" s="28"/>
      <c r="D136" s="29" t="s">
        <v>316</v>
      </c>
      <c r="E136" s="30">
        <v>32.1</v>
      </c>
      <c r="F136" s="30">
        <v>224.7</v>
      </c>
      <c r="G136" s="30">
        <v>331.3</v>
      </c>
      <c r="H136" s="31">
        <v>8600</v>
      </c>
      <c r="I136" s="32">
        <v>15050</v>
      </c>
      <c r="J136" s="33">
        <v>10760</v>
      </c>
      <c r="K136" s="31">
        <v>3760</v>
      </c>
      <c r="L136" s="32">
        <v>6420</v>
      </c>
      <c r="M136" s="33">
        <v>10700</v>
      </c>
      <c r="N136" s="31">
        <v>13910</v>
      </c>
      <c r="O136" s="32">
        <v>9640</v>
      </c>
      <c r="P136" s="33">
        <v>24600</v>
      </c>
      <c r="Q136" s="31">
        <v>11760</v>
      </c>
      <c r="R136" s="32">
        <v>4062</v>
      </c>
      <c r="S136" s="32">
        <v>16040</v>
      </c>
      <c r="T136" s="32">
        <v>6420</v>
      </c>
      <c r="U136" s="32">
        <v>21310</v>
      </c>
      <c r="V136" s="32">
        <v>13870</v>
      </c>
      <c r="W136" s="32">
        <v>32000</v>
      </c>
      <c r="X136" s="32">
        <v>53400</v>
      </c>
      <c r="Y136" s="32">
        <v>14910</v>
      </c>
      <c r="Z136" s="32">
        <v>11830</v>
      </c>
      <c r="AA136" s="32">
        <v>13910</v>
      </c>
      <c r="AB136" s="33" t="s">
        <v>77</v>
      </c>
      <c r="AC136" s="30">
        <v>267300</v>
      </c>
      <c r="AD136" s="31">
        <v>6410</v>
      </c>
      <c r="AE136" s="33" t="s">
        <v>77</v>
      </c>
      <c r="AF136" s="29"/>
      <c r="AG136" s="29"/>
      <c r="AH136" s="29"/>
    </row>
    <row r="137" spans="1:34" ht="34.700000000000003" customHeight="1">
      <c r="A137" s="34" t="s">
        <v>240</v>
      </c>
      <c r="B137" s="28" t="s">
        <v>399</v>
      </c>
      <c r="C137" s="28"/>
      <c r="D137" s="29" t="s">
        <v>315</v>
      </c>
      <c r="E137" s="30">
        <v>32.4</v>
      </c>
      <c r="F137" s="30">
        <v>226.8</v>
      </c>
      <c r="G137" s="30">
        <v>334.4</v>
      </c>
      <c r="H137" s="31">
        <v>8680</v>
      </c>
      <c r="I137" s="32">
        <v>15190</v>
      </c>
      <c r="J137" s="33">
        <v>10860</v>
      </c>
      <c r="K137" s="31">
        <v>3795</v>
      </c>
      <c r="L137" s="32">
        <v>6480</v>
      </c>
      <c r="M137" s="33">
        <v>10800</v>
      </c>
      <c r="N137" s="31">
        <v>14040</v>
      </c>
      <c r="O137" s="32">
        <v>9730</v>
      </c>
      <c r="P137" s="33">
        <v>24830</v>
      </c>
      <c r="Q137" s="31">
        <v>11870</v>
      </c>
      <c r="R137" s="32">
        <v>4100</v>
      </c>
      <c r="S137" s="32">
        <v>16190</v>
      </c>
      <c r="T137" s="32">
        <v>6480</v>
      </c>
      <c r="U137" s="32">
        <v>21510</v>
      </c>
      <c r="V137" s="32">
        <v>14000</v>
      </c>
      <c r="W137" s="32">
        <v>32300</v>
      </c>
      <c r="X137" s="32">
        <v>53900</v>
      </c>
      <c r="Y137" s="32">
        <v>15050</v>
      </c>
      <c r="Z137" s="32">
        <v>11940</v>
      </c>
      <c r="AA137" s="32">
        <v>14040</v>
      </c>
      <c r="AB137" s="33" t="s">
        <v>77</v>
      </c>
      <c r="AC137" s="30">
        <v>269800</v>
      </c>
      <c r="AD137" s="31">
        <v>6470</v>
      </c>
      <c r="AE137" s="33" t="s">
        <v>77</v>
      </c>
      <c r="AF137" s="29"/>
      <c r="AG137" s="29"/>
      <c r="AH137" s="29"/>
    </row>
    <row r="138" spans="1:34" ht="34.700000000000003" customHeight="1">
      <c r="A138" s="34" t="s">
        <v>240</v>
      </c>
      <c r="B138" s="28" t="s">
        <v>400</v>
      </c>
      <c r="C138" s="28"/>
      <c r="D138" s="29" t="s">
        <v>316</v>
      </c>
      <c r="E138" s="30">
        <v>32.700000000000003</v>
      </c>
      <c r="F138" s="30">
        <v>228.9</v>
      </c>
      <c r="G138" s="30">
        <v>337.5</v>
      </c>
      <c r="H138" s="31">
        <v>8760</v>
      </c>
      <c r="I138" s="32">
        <v>15330</v>
      </c>
      <c r="J138" s="33">
        <v>10960</v>
      </c>
      <c r="K138" s="31">
        <v>3830</v>
      </c>
      <c r="L138" s="32">
        <v>6540</v>
      </c>
      <c r="M138" s="33">
        <v>10900</v>
      </c>
      <c r="N138" s="31">
        <v>14170</v>
      </c>
      <c r="O138" s="32">
        <v>9820</v>
      </c>
      <c r="P138" s="33">
        <v>25060</v>
      </c>
      <c r="Q138" s="31">
        <v>11980</v>
      </c>
      <c r="R138" s="32">
        <v>4138</v>
      </c>
      <c r="S138" s="32">
        <v>16340</v>
      </c>
      <c r="T138" s="32">
        <v>6540</v>
      </c>
      <c r="U138" s="32">
        <v>21710</v>
      </c>
      <c r="V138" s="32">
        <v>14130</v>
      </c>
      <c r="W138" s="32">
        <v>32600</v>
      </c>
      <c r="X138" s="32">
        <v>54400</v>
      </c>
      <c r="Y138" s="32">
        <v>15190</v>
      </c>
      <c r="Z138" s="32">
        <v>12050</v>
      </c>
      <c r="AA138" s="32">
        <v>14170</v>
      </c>
      <c r="AB138" s="33" t="s">
        <v>77</v>
      </c>
      <c r="AC138" s="30">
        <v>272300</v>
      </c>
      <c r="AD138" s="31">
        <v>6530</v>
      </c>
      <c r="AE138" s="33" t="s">
        <v>77</v>
      </c>
      <c r="AF138" s="29"/>
      <c r="AG138" s="29"/>
      <c r="AH138" s="29"/>
    </row>
    <row r="139" spans="1:34" ht="34.700000000000003" customHeight="1">
      <c r="A139" s="34" t="s">
        <v>240</v>
      </c>
      <c r="B139" s="28" t="s">
        <v>401</v>
      </c>
      <c r="C139" s="28"/>
      <c r="D139" s="29" t="s">
        <v>315</v>
      </c>
      <c r="E139" s="30">
        <v>33</v>
      </c>
      <c r="F139" s="30">
        <v>231</v>
      </c>
      <c r="G139" s="30">
        <v>340.6</v>
      </c>
      <c r="H139" s="31">
        <v>8840</v>
      </c>
      <c r="I139" s="32">
        <v>15470</v>
      </c>
      <c r="J139" s="33">
        <v>11060</v>
      </c>
      <c r="K139" s="31">
        <v>3865</v>
      </c>
      <c r="L139" s="32">
        <v>6600</v>
      </c>
      <c r="M139" s="33">
        <v>11000</v>
      </c>
      <c r="N139" s="31">
        <v>14300</v>
      </c>
      <c r="O139" s="32">
        <v>9910</v>
      </c>
      <c r="P139" s="33">
        <v>25290</v>
      </c>
      <c r="Q139" s="31">
        <v>12090</v>
      </c>
      <c r="R139" s="32">
        <v>4176</v>
      </c>
      <c r="S139" s="32">
        <v>16490</v>
      </c>
      <c r="T139" s="32">
        <v>6600</v>
      </c>
      <c r="U139" s="32">
        <v>21910</v>
      </c>
      <c r="V139" s="32">
        <v>14260</v>
      </c>
      <c r="W139" s="32">
        <v>32900</v>
      </c>
      <c r="X139" s="32">
        <v>54900</v>
      </c>
      <c r="Y139" s="32">
        <v>15330</v>
      </c>
      <c r="Z139" s="32">
        <v>12160</v>
      </c>
      <c r="AA139" s="32">
        <v>14300</v>
      </c>
      <c r="AB139" s="33" t="s">
        <v>77</v>
      </c>
      <c r="AC139" s="30">
        <v>274800</v>
      </c>
      <c r="AD139" s="31">
        <v>6590</v>
      </c>
      <c r="AE139" s="33" t="s">
        <v>77</v>
      </c>
      <c r="AF139" s="29"/>
      <c r="AG139" s="29"/>
      <c r="AH139" s="29"/>
    </row>
    <row r="140" spans="1:34" ht="34.700000000000003" customHeight="1">
      <c r="A140" s="34" t="s">
        <v>240</v>
      </c>
      <c r="B140" s="28" t="s">
        <v>402</v>
      </c>
      <c r="C140" s="28"/>
      <c r="D140" s="29" t="s">
        <v>316</v>
      </c>
      <c r="E140" s="30">
        <v>33.299999999999997</v>
      </c>
      <c r="F140" s="30">
        <v>233.1</v>
      </c>
      <c r="G140" s="30">
        <v>343.7</v>
      </c>
      <c r="H140" s="31">
        <v>8920</v>
      </c>
      <c r="I140" s="32">
        <v>15610</v>
      </c>
      <c r="J140" s="33">
        <v>11160</v>
      </c>
      <c r="K140" s="31">
        <v>3900</v>
      </c>
      <c r="L140" s="32">
        <v>6660</v>
      </c>
      <c r="M140" s="33">
        <v>11100</v>
      </c>
      <c r="N140" s="31">
        <v>14430</v>
      </c>
      <c r="O140" s="32">
        <v>10000</v>
      </c>
      <c r="P140" s="33">
        <v>25520</v>
      </c>
      <c r="Q140" s="31">
        <v>12200</v>
      </c>
      <c r="R140" s="32">
        <v>4214</v>
      </c>
      <c r="S140" s="32">
        <v>16640</v>
      </c>
      <c r="T140" s="32">
        <v>6660</v>
      </c>
      <c r="U140" s="32">
        <v>22110</v>
      </c>
      <c r="V140" s="32">
        <v>14390</v>
      </c>
      <c r="W140" s="32">
        <v>33200</v>
      </c>
      <c r="X140" s="32">
        <v>55400</v>
      </c>
      <c r="Y140" s="32">
        <v>15470</v>
      </c>
      <c r="Z140" s="32">
        <v>12270</v>
      </c>
      <c r="AA140" s="32">
        <v>14430</v>
      </c>
      <c r="AB140" s="33" t="s">
        <v>77</v>
      </c>
      <c r="AC140" s="30">
        <v>277300</v>
      </c>
      <c r="AD140" s="31">
        <v>6650</v>
      </c>
      <c r="AE140" s="33" t="s">
        <v>77</v>
      </c>
      <c r="AF140" s="29"/>
      <c r="AG140" s="29"/>
      <c r="AH140" s="29"/>
    </row>
    <row r="141" spans="1:34" ht="34.700000000000003" customHeight="1">
      <c r="A141" s="34" t="s">
        <v>240</v>
      </c>
      <c r="B141" s="28" t="s">
        <v>403</v>
      </c>
      <c r="C141" s="28"/>
      <c r="D141" s="29" t="s">
        <v>315</v>
      </c>
      <c r="E141" s="30">
        <v>33.6</v>
      </c>
      <c r="F141" s="30">
        <v>235.2</v>
      </c>
      <c r="G141" s="30">
        <v>346.8</v>
      </c>
      <c r="H141" s="31">
        <v>9000</v>
      </c>
      <c r="I141" s="32">
        <v>15750</v>
      </c>
      <c r="J141" s="33">
        <v>11260</v>
      </c>
      <c r="K141" s="31">
        <v>3935</v>
      </c>
      <c r="L141" s="32">
        <v>6720</v>
      </c>
      <c r="M141" s="33">
        <v>11200</v>
      </c>
      <c r="N141" s="31">
        <v>14560</v>
      </c>
      <c r="O141" s="32">
        <v>10090</v>
      </c>
      <c r="P141" s="33">
        <v>25750</v>
      </c>
      <c r="Q141" s="31">
        <v>12310</v>
      </c>
      <c r="R141" s="32">
        <v>4252</v>
      </c>
      <c r="S141" s="32">
        <v>16790</v>
      </c>
      <c r="T141" s="32">
        <v>6720</v>
      </c>
      <c r="U141" s="32">
        <v>22310</v>
      </c>
      <c r="V141" s="32">
        <v>14520</v>
      </c>
      <c r="W141" s="32">
        <v>33500</v>
      </c>
      <c r="X141" s="32">
        <v>55900</v>
      </c>
      <c r="Y141" s="32">
        <v>15610</v>
      </c>
      <c r="Z141" s="32">
        <v>12380</v>
      </c>
      <c r="AA141" s="32">
        <v>14560</v>
      </c>
      <c r="AB141" s="33" t="s">
        <v>77</v>
      </c>
      <c r="AC141" s="30">
        <v>279800</v>
      </c>
      <c r="AD141" s="31">
        <v>6710</v>
      </c>
      <c r="AE141" s="33" t="s">
        <v>77</v>
      </c>
      <c r="AF141" s="29"/>
      <c r="AG141" s="29"/>
      <c r="AH141" s="29"/>
    </row>
    <row r="142" spans="1:34" ht="34.700000000000003" customHeight="1">
      <c r="A142" s="34" t="s">
        <v>240</v>
      </c>
      <c r="B142" s="28" t="s">
        <v>404</v>
      </c>
      <c r="C142" s="28"/>
      <c r="D142" s="29" t="s">
        <v>316</v>
      </c>
      <c r="E142" s="30">
        <v>33.9</v>
      </c>
      <c r="F142" s="30">
        <v>237.3</v>
      </c>
      <c r="G142" s="30">
        <v>349.9</v>
      </c>
      <c r="H142" s="31">
        <v>9080</v>
      </c>
      <c r="I142" s="32">
        <v>15890</v>
      </c>
      <c r="J142" s="33">
        <v>11360</v>
      </c>
      <c r="K142" s="31">
        <v>3970</v>
      </c>
      <c r="L142" s="32">
        <v>6780</v>
      </c>
      <c r="M142" s="33">
        <v>11300</v>
      </c>
      <c r="N142" s="31">
        <v>14690</v>
      </c>
      <c r="O142" s="32">
        <v>10180</v>
      </c>
      <c r="P142" s="33">
        <v>25980</v>
      </c>
      <c r="Q142" s="31">
        <v>12420</v>
      </c>
      <c r="R142" s="32">
        <v>4290</v>
      </c>
      <c r="S142" s="32">
        <v>16940</v>
      </c>
      <c r="T142" s="32">
        <v>6780</v>
      </c>
      <c r="U142" s="32">
        <v>22510</v>
      </c>
      <c r="V142" s="32">
        <v>14650</v>
      </c>
      <c r="W142" s="32">
        <v>33800</v>
      </c>
      <c r="X142" s="32">
        <v>56400</v>
      </c>
      <c r="Y142" s="32">
        <v>15750</v>
      </c>
      <c r="Z142" s="32">
        <v>12490</v>
      </c>
      <c r="AA142" s="32">
        <v>14690</v>
      </c>
      <c r="AB142" s="33" t="s">
        <v>77</v>
      </c>
      <c r="AC142" s="30">
        <v>282300</v>
      </c>
      <c r="AD142" s="31">
        <v>6770</v>
      </c>
      <c r="AE142" s="33" t="s">
        <v>77</v>
      </c>
      <c r="AF142" s="29"/>
      <c r="AG142" s="29"/>
      <c r="AH142" s="29"/>
    </row>
    <row r="143" spans="1:34" ht="34.700000000000003" customHeight="1">
      <c r="A143" s="34" t="s">
        <v>240</v>
      </c>
      <c r="B143" s="28" t="s">
        <v>405</v>
      </c>
      <c r="C143" s="28"/>
      <c r="D143" s="29" t="s">
        <v>315</v>
      </c>
      <c r="E143" s="30">
        <v>34.200000000000003</v>
      </c>
      <c r="F143" s="30">
        <v>239.4</v>
      </c>
      <c r="G143" s="30">
        <v>353</v>
      </c>
      <c r="H143" s="31">
        <v>9160</v>
      </c>
      <c r="I143" s="32">
        <v>16030</v>
      </c>
      <c r="J143" s="33">
        <v>11460</v>
      </c>
      <c r="K143" s="31">
        <v>4005</v>
      </c>
      <c r="L143" s="32">
        <v>6840</v>
      </c>
      <c r="M143" s="33">
        <v>11400</v>
      </c>
      <c r="N143" s="31">
        <v>14820</v>
      </c>
      <c r="O143" s="32">
        <v>10270</v>
      </c>
      <c r="P143" s="33">
        <v>26210</v>
      </c>
      <c r="Q143" s="31">
        <v>12530</v>
      </c>
      <c r="R143" s="32">
        <v>4328</v>
      </c>
      <c r="S143" s="32">
        <v>17090</v>
      </c>
      <c r="T143" s="32">
        <v>6840</v>
      </c>
      <c r="U143" s="32">
        <v>22710</v>
      </c>
      <c r="V143" s="32">
        <v>14780</v>
      </c>
      <c r="W143" s="32">
        <v>34100</v>
      </c>
      <c r="X143" s="32">
        <v>56900</v>
      </c>
      <c r="Y143" s="32">
        <v>15890</v>
      </c>
      <c r="Z143" s="32">
        <v>12600</v>
      </c>
      <c r="AA143" s="32">
        <v>14820</v>
      </c>
      <c r="AB143" s="33" t="s">
        <v>77</v>
      </c>
      <c r="AC143" s="30">
        <v>284800</v>
      </c>
      <c r="AD143" s="31">
        <v>6830</v>
      </c>
      <c r="AE143" s="33" t="s">
        <v>77</v>
      </c>
      <c r="AF143" s="29"/>
      <c r="AG143" s="29"/>
      <c r="AH143" s="29"/>
    </row>
    <row r="144" spans="1:34" ht="34.700000000000003" customHeight="1">
      <c r="A144" s="34" t="s">
        <v>240</v>
      </c>
      <c r="B144" s="28" t="s">
        <v>406</v>
      </c>
      <c r="C144" s="28"/>
      <c r="D144" s="29" t="s">
        <v>316</v>
      </c>
      <c r="E144" s="30">
        <v>34.5</v>
      </c>
      <c r="F144" s="30">
        <v>241.5</v>
      </c>
      <c r="G144" s="30">
        <v>356.1</v>
      </c>
      <c r="H144" s="31">
        <v>9240</v>
      </c>
      <c r="I144" s="32">
        <v>16170</v>
      </c>
      <c r="J144" s="33">
        <v>11560</v>
      </c>
      <c r="K144" s="31">
        <v>4040</v>
      </c>
      <c r="L144" s="32">
        <v>6900</v>
      </c>
      <c r="M144" s="33">
        <v>11500</v>
      </c>
      <c r="N144" s="31">
        <v>14950</v>
      </c>
      <c r="O144" s="32">
        <v>10360</v>
      </c>
      <c r="P144" s="33">
        <v>26440</v>
      </c>
      <c r="Q144" s="31">
        <v>12640</v>
      </c>
      <c r="R144" s="32">
        <v>4366</v>
      </c>
      <c r="S144" s="32">
        <v>17240</v>
      </c>
      <c r="T144" s="32">
        <v>6900</v>
      </c>
      <c r="U144" s="32">
        <v>22910</v>
      </c>
      <c r="V144" s="32">
        <v>14910</v>
      </c>
      <c r="W144" s="32">
        <v>34400</v>
      </c>
      <c r="X144" s="32">
        <v>57400</v>
      </c>
      <c r="Y144" s="32">
        <v>16030</v>
      </c>
      <c r="Z144" s="32">
        <v>12710</v>
      </c>
      <c r="AA144" s="32">
        <v>14950</v>
      </c>
      <c r="AB144" s="33" t="s">
        <v>77</v>
      </c>
      <c r="AC144" s="30">
        <v>287300</v>
      </c>
      <c r="AD144" s="31">
        <v>6890</v>
      </c>
      <c r="AE144" s="33" t="s">
        <v>77</v>
      </c>
      <c r="AF144" s="29"/>
      <c r="AG144" s="29"/>
      <c r="AH144" s="29"/>
    </row>
    <row r="145" spans="1:34" ht="34.700000000000003" customHeight="1">
      <c r="A145" s="34" t="s">
        <v>240</v>
      </c>
      <c r="B145" s="28" t="s">
        <v>407</v>
      </c>
      <c r="C145" s="28"/>
      <c r="D145" s="29" t="s">
        <v>315</v>
      </c>
      <c r="E145" s="30">
        <v>34.799999999999997</v>
      </c>
      <c r="F145" s="30">
        <v>243.6</v>
      </c>
      <c r="G145" s="30">
        <v>359.2</v>
      </c>
      <c r="H145" s="31">
        <v>9320</v>
      </c>
      <c r="I145" s="32">
        <v>16310</v>
      </c>
      <c r="J145" s="33">
        <v>11660</v>
      </c>
      <c r="K145" s="31">
        <v>4075</v>
      </c>
      <c r="L145" s="32">
        <v>6960</v>
      </c>
      <c r="M145" s="33">
        <v>11600</v>
      </c>
      <c r="N145" s="31">
        <v>15080</v>
      </c>
      <c r="O145" s="32">
        <v>10450</v>
      </c>
      <c r="P145" s="33">
        <v>26670</v>
      </c>
      <c r="Q145" s="31">
        <v>12750</v>
      </c>
      <c r="R145" s="32">
        <v>4404</v>
      </c>
      <c r="S145" s="32">
        <v>17390</v>
      </c>
      <c r="T145" s="32">
        <v>6960</v>
      </c>
      <c r="U145" s="32">
        <v>23110</v>
      </c>
      <c r="V145" s="32">
        <v>15040</v>
      </c>
      <c r="W145" s="32">
        <v>34700</v>
      </c>
      <c r="X145" s="32">
        <v>57900</v>
      </c>
      <c r="Y145" s="32">
        <v>16170</v>
      </c>
      <c r="Z145" s="32">
        <v>12820</v>
      </c>
      <c r="AA145" s="32">
        <v>15080</v>
      </c>
      <c r="AB145" s="33" t="s">
        <v>77</v>
      </c>
      <c r="AC145" s="30">
        <v>289800</v>
      </c>
      <c r="AD145" s="31">
        <v>6950</v>
      </c>
      <c r="AE145" s="33" t="s">
        <v>77</v>
      </c>
      <c r="AF145" s="29"/>
      <c r="AG145" s="29"/>
      <c r="AH145" s="29"/>
    </row>
    <row r="146" spans="1:34" ht="34.700000000000003" customHeight="1">
      <c r="A146" s="34" t="s">
        <v>240</v>
      </c>
      <c r="B146" s="28" t="s">
        <v>408</v>
      </c>
      <c r="C146" s="28"/>
      <c r="D146" s="29" t="s">
        <v>316</v>
      </c>
      <c r="E146" s="30">
        <v>35.1</v>
      </c>
      <c r="F146" s="30">
        <v>245.7</v>
      </c>
      <c r="G146" s="30">
        <v>362.3</v>
      </c>
      <c r="H146" s="31">
        <v>9400</v>
      </c>
      <c r="I146" s="32">
        <v>16450</v>
      </c>
      <c r="J146" s="33">
        <v>11760</v>
      </c>
      <c r="K146" s="31">
        <v>4110</v>
      </c>
      <c r="L146" s="32">
        <v>7020</v>
      </c>
      <c r="M146" s="33">
        <v>11700</v>
      </c>
      <c r="N146" s="31">
        <v>15210</v>
      </c>
      <c r="O146" s="32">
        <v>10540</v>
      </c>
      <c r="P146" s="33">
        <v>26900</v>
      </c>
      <c r="Q146" s="31">
        <v>12860</v>
      </c>
      <c r="R146" s="32">
        <v>4442</v>
      </c>
      <c r="S146" s="32">
        <v>17540</v>
      </c>
      <c r="T146" s="32">
        <v>7020</v>
      </c>
      <c r="U146" s="32">
        <v>23310</v>
      </c>
      <c r="V146" s="32">
        <v>15170</v>
      </c>
      <c r="W146" s="32">
        <v>35000</v>
      </c>
      <c r="X146" s="32">
        <v>58400</v>
      </c>
      <c r="Y146" s="32">
        <v>16310</v>
      </c>
      <c r="Z146" s="32">
        <v>12930</v>
      </c>
      <c r="AA146" s="32">
        <v>15210</v>
      </c>
      <c r="AB146" s="33" t="s">
        <v>77</v>
      </c>
      <c r="AC146" s="30">
        <v>292300</v>
      </c>
      <c r="AD146" s="31">
        <v>7010</v>
      </c>
      <c r="AE146" s="33" t="s">
        <v>77</v>
      </c>
      <c r="AF146" s="29"/>
      <c r="AG146" s="29"/>
      <c r="AH146" s="29"/>
    </row>
    <row r="147" spans="1:34" ht="34.700000000000003" customHeight="1">
      <c r="A147" s="34" t="s">
        <v>240</v>
      </c>
      <c r="B147" s="28" t="s">
        <v>409</v>
      </c>
      <c r="C147" s="28"/>
      <c r="D147" s="29" t="s">
        <v>315</v>
      </c>
      <c r="E147" s="30">
        <v>35.4</v>
      </c>
      <c r="F147" s="30">
        <v>247.8</v>
      </c>
      <c r="G147" s="30">
        <v>365.4</v>
      </c>
      <c r="H147" s="31">
        <v>9480</v>
      </c>
      <c r="I147" s="32">
        <v>16590</v>
      </c>
      <c r="J147" s="33">
        <v>11860</v>
      </c>
      <c r="K147" s="31">
        <v>4145</v>
      </c>
      <c r="L147" s="32">
        <v>7080</v>
      </c>
      <c r="M147" s="33">
        <v>11800</v>
      </c>
      <c r="N147" s="31">
        <v>15340</v>
      </c>
      <c r="O147" s="32">
        <v>10630</v>
      </c>
      <c r="P147" s="33">
        <v>27130</v>
      </c>
      <c r="Q147" s="31">
        <v>12970</v>
      </c>
      <c r="R147" s="32">
        <v>4480</v>
      </c>
      <c r="S147" s="32">
        <v>17690</v>
      </c>
      <c r="T147" s="32">
        <v>7080</v>
      </c>
      <c r="U147" s="32">
        <v>23510</v>
      </c>
      <c r="V147" s="32">
        <v>15300</v>
      </c>
      <c r="W147" s="32">
        <v>35300</v>
      </c>
      <c r="X147" s="32">
        <v>58900</v>
      </c>
      <c r="Y147" s="32">
        <v>16450</v>
      </c>
      <c r="Z147" s="32">
        <v>13040</v>
      </c>
      <c r="AA147" s="32">
        <v>15340</v>
      </c>
      <c r="AB147" s="33" t="s">
        <v>77</v>
      </c>
      <c r="AC147" s="30">
        <v>294800</v>
      </c>
      <c r="AD147" s="31">
        <v>7070</v>
      </c>
      <c r="AE147" s="33" t="s">
        <v>77</v>
      </c>
      <c r="AF147" s="29"/>
      <c r="AG147" s="29"/>
      <c r="AH147" s="29"/>
    </row>
    <row r="148" spans="1:34" ht="34.700000000000003" customHeight="1">
      <c r="A148" s="34" t="s">
        <v>240</v>
      </c>
      <c r="B148" s="28" t="s">
        <v>410</v>
      </c>
      <c r="C148" s="28"/>
      <c r="D148" s="29" t="s">
        <v>316</v>
      </c>
      <c r="E148" s="30">
        <v>35.700000000000003</v>
      </c>
      <c r="F148" s="30">
        <v>249.9</v>
      </c>
      <c r="G148" s="30">
        <v>368.5</v>
      </c>
      <c r="H148" s="31">
        <v>9560</v>
      </c>
      <c r="I148" s="32">
        <v>16730</v>
      </c>
      <c r="J148" s="33">
        <v>11960</v>
      </c>
      <c r="K148" s="31">
        <v>4180</v>
      </c>
      <c r="L148" s="32">
        <v>7140</v>
      </c>
      <c r="M148" s="33">
        <v>11900</v>
      </c>
      <c r="N148" s="31">
        <v>15470</v>
      </c>
      <c r="O148" s="32">
        <v>10720</v>
      </c>
      <c r="P148" s="33">
        <v>27360</v>
      </c>
      <c r="Q148" s="31">
        <v>13080</v>
      </c>
      <c r="R148" s="32">
        <v>4518</v>
      </c>
      <c r="S148" s="32">
        <v>17840</v>
      </c>
      <c r="T148" s="32">
        <v>7140</v>
      </c>
      <c r="U148" s="32">
        <v>23710</v>
      </c>
      <c r="V148" s="32">
        <v>15430</v>
      </c>
      <c r="W148" s="32">
        <v>35600</v>
      </c>
      <c r="X148" s="32">
        <v>59400</v>
      </c>
      <c r="Y148" s="32">
        <v>16590</v>
      </c>
      <c r="Z148" s="32">
        <v>13150</v>
      </c>
      <c r="AA148" s="32">
        <v>15470</v>
      </c>
      <c r="AB148" s="33" t="s">
        <v>77</v>
      </c>
      <c r="AC148" s="30">
        <v>297300</v>
      </c>
      <c r="AD148" s="31">
        <v>7130</v>
      </c>
      <c r="AE148" s="33" t="s">
        <v>77</v>
      </c>
      <c r="AF148" s="29"/>
      <c r="AG148" s="29"/>
      <c r="AH148" s="29"/>
    </row>
    <row r="149" spans="1:34" ht="34.700000000000003" customHeight="1">
      <c r="A149" s="34" t="s">
        <v>240</v>
      </c>
      <c r="B149" s="28" t="s">
        <v>411</v>
      </c>
      <c r="C149" s="28"/>
      <c r="D149" s="29" t="s">
        <v>315</v>
      </c>
      <c r="E149" s="30">
        <v>36</v>
      </c>
      <c r="F149" s="30">
        <v>252</v>
      </c>
      <c r="G149" s="30">
        <v>371.6</v>
      </c>
      <c r="H149" s="31">
        <v>9640</v>
      </c>
      <c r="I149" s="32">
        <v>16870</v>
      </c>
      <c r="J149" s="33">
        <v>12060</v>
      </c>
      <c r="K149" s="31">
        <v>4215</v>
      </c>
      <c r="L149" s="32">
        <v>7200</v>
      </c>
      <c r="M149" s="33">
        <v>12000</v>
      </c>
      <c r="N149" s="31">
        <v>15600</v>
      </c>
      <c r="O149" s="32">
        <v>10810</v>
      </c>
      <c r="P149" s="33">
        <v>27590</v>
      </c>
      <c r="Q149" s="31">
        <v>13190</v>
      </c>
      <c r="R149" s="32">
        <v>4556</v>
      </c>
      <c r="S149" s="32">
        <v>17990</v>
      </c>
      <c r="T149" s="32">
        <v>7200</v>
      </c>
      <c r="U149" s="32">
        <v>23910</v>
      </c>
      <c r="V149" s="32">
        <v>15560</v>
      </c>
      <c r="W149" s="32">
        <v>35900</v>
      </c>
      <c r="X149" s="32">
        <v>59900</v>
      </c>
      <c r="Y149" s="32">
        <v>16730</v>
      </c>
      <c r="Z149" s="32">
        <v>13260</v>
      </c>
      <c r="AA149" s="32">
        <v>15600</v>
      </c>
      <c r="AB149" s="33" t="s">
        <v>77</v>
      </c>
      <c r="AC149" s="30">
        <v>299800</v>
      </c>
      <c r="AD149" s="31">
        <v>7190</v>
      </c>
      <c r="AE149" s="33" t="s">
        <v>77</v>
      </c>
      <c r="AF149" s="29"/>
      <c r="AG149" s="29"/>
      <c r="AH149" s="29"/>
    </row>
    <row r="150" spans="1:34" ht="34.700000000000003" customHeight="1">
      <c r="A150" s="34" t="s">
        <v>240</v>
      </c>
      <c r="B150" s="28" t="s">
        <v>412</v>
      </c>
      <c r="C150" s="28"/>
      <c r="D150" s="29" t="s">
        <v>316</v>
      </c>
      <c r="E150" s="30">
        <v>36.299999999999997</v>
      </c>
      <c r="F150" s="30">
        <v>254.1</v>
      </c>
      <c r="G150" s="30">
        <v>374.7</v>
      </c>
      <c r="H150" s="31">
        <v>9720</v>
      </c>
      <c r="I150" s="32">
        <v>17010</v>
      </c>
      <c r="J150" s="33">
        <v>12160</v>
      </c>
      <c r="K150" s="31">
        <v>4250</v>
      </c>
      <c r="L150" s="32">
        <v>7260</v>
      </c>
      <c r="M150" s="33">
        <v>12100</v>
      </c>
      <c r="N150" s="31">
        <v>15730</v>
      </c>
      <c r="O150" s="32">
        <v>10900</v>
      </c>
      <c r="P150" s="33">
        <v>27820</v>
      </c>
      <c r="Q150" s="31">
        <v>13300</v>
      </c>
      <c r="R150" s="32">
        <v>4594</v>
      </c>
      <c r="S150" s="32">
        <v>18140</v>
      </c>
      <c r="T150" s="32">
        <v>7260</v>
      </c>
      <c r="U150" s="32">
        <v>24110</v>
      </c>
      <c r="V150" s="32">
        <v>15690</v>
      </c>
      <c r="W150" s="32">
        <v>36200</v>
      </c>
      <c r="X150" s="32">
        <v>60400</v>
      </c>
      <c r="Y150" s="32">
        <v>16870</v>
      </c>
      <c r="Z150" s="32">
        <v>13370</v>
      </c>
      <c r="AA150" s="32">
        <v>15730</v>
      </c>
      <c r="AB150" s="33" t="s">
        <v>77</v>
      </c>
      <c r="AC150" s="30">
        <v>302300</v>
      </c>
      <c r="AD150" s="31">
        <v>7250</v>
      </c>
      <c r="AE150" s="33" t="s">
        <v>77</v>
      </c>
      <c r="AF150" s="29"/>
      <c r="AG150" s="29"/>
      <c r="AH150" s="29"/>
    </row>
    <row r="151" spans="1:34" ht="34.700000000000003" customHeight="1">
      <c r="A151" s="34" t="s">
        <v>240</v>
      </c>
      <c r="B151" s="28" t="s">
        <v>413</v>
      </c>
      <c r="C151" s="28"/>
      <c r="D151" s="29" t="s">
        <v>315</v>
      </c>
      <c r="E151" s="30">
        <v>36.6</v>
      </c>
      <c r="F151" s="30">
        <v>256.2</v>
      </c>
      <c r="G151" s="30">
        <v>377.8</v>
      </c>
      <c r="H151" s="31">
        <v>9800</v>
      </c>
      <c r="I151" s="32">
        <v>17150</v>
      </c>
      <c r="J151" s="33">
        <v>12260</v>
      </c>
      <c r="K151" s="31">
        <v>4285</v>
      </c>
      <c r="L151" s="32">
        <v>7320</v>
      </c>
      <c r="M151" s="33">
        <v>12200</v>
      </c>
      <c r="N151" s="31">
        <v>15860</v>
      </c>
      <c r="O151" s="32">
        <v>10990</v>
      </c>
      <c r="P151" s="33">
        <v>28050</v>
      </c>
      <c r="Q151" s="31">
        <v>13410</v>
      </c>
      <c r="R151" s="32">
        <v>4632</v>
      </c>
      <c r="S151" s="32">
        <v>18290</v>
      </c>
      <c r="T151" s="32">
        <v>7320</v>
      </c>
      <c r="U151" s="32">
        <v>24310</v>
      </c>
      <c r="V151" s="32">
        <v>15820</v>
      </c>
      <c r="W151" s="32">
        <v>36500</v>
      </c>
      <c r="X151" s="32">
        <v>60900</v>
      </c>
      <c r="Y151" s="32">
        <v>17010</v>
      </c>
      <c r="Z151" s="32">
        <v>13480</v>
      </c>
      <c r="AA151" s="32">
        <v>15860</v>
      </c>
      <c r="AB151" s="33" t="s">
        <v>77</v>
      </c>
      <c r="AC151" s="30">
        <v>304800</v>
      </c>
      <c r="AD151" s="31">
        <v>7310</v>
      </c>
      <c r="AE151" s="33" t="s">
        <v>77</v>
      </c>
      <c r="AF151" s="29"/>
      <c r="AG151" s="29"/>
      <c r="AH151" s="29"/>
    </row>
    <row r="152" spans="1:34" ht="34.700000000000003" customHeight="1">
      <c r="A152" s="34" t="s">
        <v>240</v>
      </c>
      <c r="B152" s="28" t="s">
        <v>414</v>
      </c>
      <c r="C152" s="28"/>
      <c r="D152" s="29" t="s">
        <v>316</v>
      </c>
      <c r="E152" s="30">
        <v>36.9</v>
      </c>
      <c r="F152" s="30">
        <v>258.3</v>
      </c>
      <c r="G152" s="30">
        <v>380.9</v>
      </c>
      <c r="H152" s="31">
        <v>9880</v>
      </c>
      <c r="I152" s="32">
        <v>17290</v>
      </c>
      <c r="J152" s="33">
        <v>12360</v>
      </c>
      <c r="K152" s="31">
        <v>4320</v>
      </c>
      <c r="L152" s="32">
        <v>7380</v>
      </c>
      <c r="M152" s="33">
        <v>12300</v>
      </c>
      <c r="N152" s="31">
        <v>15990</v>
      </c>
      <c r="O152" s="32">
        <v>11080</v>
      </c>
      <c r="P152" s="33">
        <v>28280</v>
      </c>
      <c r="Q152" s="31">
        <v>13520</v>
      </c>
      <c r="R152" s="32">
        <v>4670</v>
      </c>
      <c r="S152" s="32">
        <v>18440</v>
      </c>
      <c r="T152" s="32">
        <v>7380</v>
      </c>
      <c r="U152" s="32">
        <v>24510</v>
      </c>
      <c r="V152" s="32">
        <v>15950</v>
      </c>
      <c r="W152" s="32">
        <v>36800</v>
      </c>
      <c r="X152" s="32">
        <v>61400</v>
      </c>
      <c r="Y152" s="32">
        <v>17150</v>
      </c>
      <c r="Z152" s="32">
        <v>13590</v>
      </c>
      <c r="AA152" s="32">
        <v>15990</v>
      </c>
      <c r="AB152" s="33" t="s">
        <v>77</v>
      </c>
      <c r="AC152" s="30">
        <v>307300</v>
      </c>
      <c r="AD152" s="31">
        <v>7370</v>
      </c>
      <c r="AE152" s="33" t="s">
        <v>77</v>
      </c>
      <c r="AF152" s="29"/>
      <c r="AG152" s="29"/>
      <c r="AH152" s="29"/>
    </row>
    <row r="153" spans="1:34" ht="34.700000000000003" customHeight="1">
      <c r="A153" s="34" t="s">
        <v>240</v>
      </c>
      <c r="B153" s="28" t="s">
        <v>415</v>
      </c>
      <c r="C153" s="28"/>
      <c r="D153" s="29" t="s">
        <v>315</v>
      </c>
      <c r="E153" s="30">
        <v>37.200000000000003</v>
      </c>
      <c r="F153" s="30">
        <v>260.39999999999998</v>
      </c>
      <c r="G153" s="30">
        <v>384</v>
      </c>
      <c r="H153" s="31">
        <v>9960</v>
      </c>
      <c r="I153" s="32">
        <v>17430</v>
      </c>
      <c r="J153" s="33">
        <v>12460</v>
      </c>
      <c r="K153" s="31">
        <v>4355</v>
      </c>
      <c r="L153" s="32">
        <v>7440</v>
      </c>
      <c r="M153" s="33">
        <v>12400</v>
      </c>
      <c r="N153" s="31">
        <v>16120</v>
      </c>
      <c r="O153" s="32">
        <v>11170</v>
      </c>
      <c r="P153" s="33">
        <v>28510</v>
      </c>
      <c r="Q153" s="31">
        <v>13630</v>
      </c>
      <c r="R153" s="32">
        <v>4708</v>
      </c>
      <c r="S153" s="32">
        <v>18590</v>
      </c>
      <c r="T153" s="32">
        <v>7440</v>
      </c>
      <c r="U153" s="32">
        <v>24710</v>
      </c>
      <c r="V153" s="32">
        <v>16080</v>
      </c>
      <c r="W153" s="32">
        <v>37100</v>
      </c>
      <c r="X153" s="32">
        <v>61900</v>
      </c>
      <c r="Y153" s="32">
        <v>17290</v>
      </c>
      <c r="Z153" s="32">
        <v>13700</v>
      </c>
      <c r="AA153" s="32">
        <v>16120</v>
      </c>
      <c r="AB153" s="33" t="s">
        <v>77</v>
      </c>
      <c r="AC153" s="30">
        <v>309800</v>
      </c>
      <c r="AD153" s="31">
        <v>7430</v>
      </c>
      <c r="AE153" s="33" t="s">
        <v>77</v>
      </c>
      <c r="AF153" s="29"/>
      <c r="AG153" s="29"/>
      <c r="AH153" s="29"/>
    </row>
    <row r="154" spans="1:34" ht="34.700000000000003" customHeight="1">
      <c r="A154" s="34" t="s">
        <v>240</v>
      </c>
      <c r="B154" s="28" t="s">
        <v>416</v>
      </c>
      <c r="C154" s="28"/>
      <c r="D154" s="29" t="s">
        <v>316</v>
      </c>
      <c r="E154" s="30">
        <v>37.5</v>
      </c>
      <c r="F154" s="30">
        <v>262.5</v>
      </c>
      <c r="G154" s="30">
        <v>387.1</v>
      </c>
      <c r="H154" s="31">
        <v>10040</v>
      </c>
      <c r="I154" s="32">
        <v>17570</v>
      </c>
      <c r="J154" s="33">
        <v>12560</v>
      </c>
      <c r="K154" s="31">
        <v>4390</v>
      </c>
      <c r="L154" s="32">
        <v>7500</v>
      </c>
      <c r="M154" s="33">
        <v>12500</v>
      </c>
      <c r="N154" s="31">
        <v>16250</v>
      </c>
      <c r="O154" s="32">
        <v>11260</v>
      </c>
      <c r="P154" s="33">
        <v>28740</v>
      </c>
      <c r="Q154" s="31">
        <v>13740</v>
      </c>
      <c r="R154" s="32">
        <v>4746</v>
      </c>
      <c r="S154" s="32">
        <v>18740</v>
      </c>
      <c r="T154" s="32">
        <v>7500</v>
      </c>
      <c r="U154" s="32">
        <v>24910</v>
      </c>
      <c r="V154" s="32">
        <v>16210</v>
      </c>
      <c r="W154" s="32">
        <v>37400</v>
      </c>
      <c r="X154" s="32">
        <v>62400</v>
      </c>
      <c r="Y154" s="32">
        <v>17430</v>
      </c>
      <c r="Z154" s="32">
        <v>13810</v>
      </c>
      <c r="AA154" s="32">
        <v>16250</v>
      </c>
      <c r="AB154" s="33" t="s">
        <v>77</v>
      </c>
      <c r="AC154" s="30">
        <v>312300</v>
      </c>
      <c r="AD154" s="31">
        <v>7490</v>
      </c>
      <c r="AE154" s="33" t="s">
        <v>77</v>
      </c>
      <c r="AF154" s="29"/>
      <c r="AG154" s="29"/>
      <c r="AH154" s="29"/>
    </row>
    <row r="155" spans="1:34" ht="34.700000000000003" customHeight="1">
      <c r="A155" s="34" t="s">
        <v>240</v>
      </c>
      <c r="B155" s="28" t="s">
        <v>417</v>
      </c>
      <c r="C155" s="28"/>
      <c r="D155" s="29" t="s">
        <v>315</v>
      </c>
      <c r="E155" s="30">
        <v>37.799999999999997</v>
      </c>
      <c r="F155" s="30">
        <v>264.60000000000002</v>
      </c>
      <c r="G155" s="30">
        <v>390.2</v>
      </c>
      <c r="H155" s="31">
        <v>10120</v>
      </c>
      <c r="I155" s="32">
        <v>17710</v>
      </c>
      <c r="J155" s="33">
        <v>12660</v>
      </c>
      <c r="K155" s="31">
        <v>4425</v>
      </c>
      <c r="L155" s="32">
        <v>7560</v>
      </c>
      <c r="M155" s="33">
        <v>12600</v>
      </c>
      <c r="N155" s="31">
        <v>16380</v>
      </c>
      <c r="O155" s="32">
        <v>11350</v>
      </c>
      <c r="P155" s="33">
        <v>28970</v>
      </c>
      <c r="Q155" s="31">
        <v>13850</v>
      </c>
      <c r="R155" s="32">
        <v>4784</v>
      </c>
      <c r="S155" s="32">
        <v>18890</v>
      </c>
      <c r="T155" s="32">
        <v>7560</v>
      </c>
      <c r="U155" s="32">
        <v>25110</v>
      </c>
      <c r="V155" s="32">
        <v>16340</v>
      </c>
      <c r="W155" s="32">
        <v>37700</v>
      </c>
      <c r="X155" s="32">
        <v>62900</v>
      </c>
      <c r="Y155" s="32">
        <v>17570</v>
      </c>
      <c r="Z155" s="32">
        <v>13920</v>
      </c>
      <c r="AA155" s="32">
        <v>16380</v>
      </c>
      <c r="AB155" s="33" t="s">
        <v>77</v>
      </c>
      <c r="AC155" s="30">
        <v>314800</v>
      </c>
      <c r="AD155" s="31">
        <v>7550</v>
      </c>
      <c r="AE155" s="33" t="s">
        <v>77</v>
      </c>
      <c r="AF155" s="29"/>
      <c r="AG155" s="29"/>
      <c r="AH155" s="29"/>
    </row>
    <row r="156" spans="1:34" ht="34.700000000000003" customHeight="1">
      <c r="A156" s="34" t="s">
        <v>240</v>
      </c>
      <c r="B156" s="28" t="s">
        <v>418</v>
      </c>
      <c r="C156" s="28"/>
      <c r="D156" s="29" t="s">
        <v>316</v>
      </c>
      <c r="E156" s="30">
        <v>38.1</v>
      </c>
      <c r="F156" s="30">
        <v>266.7</v>
      </c>
      <c r="G156" s="30">
        <v>393.3</v>
      </c>
      <c r="H156" s="31">
        <v>10200</v>
      </c>
      <c r="I156" s="32">
        <v>17850</v>
      </c>
      <c r="J156" s="33">
        <v>12760</v>
      </c>
      <c r="K156" s="31">
        <v>4460</v>
      </c>
      <c r="L156" s="32">
        <v>7620</v>
      </c>
      <c r="M156" s="33">
        <v>12700</v>
      </c>
      <c r="N156" s="31">
        <v>16510</v>
      </c>
      <c r="O156" s="32">
        <v>11440</v>
      </c>
      <c r="P156" s="33">
        <v>29200</v>
      </c>
      <c r="Q156" s="31">
        <v>13960</v>
      </c>
      <c r="R156" s="32">
        <v>4822</v>
      </c>
      <c r="S156" s="32">
        <v>19040</v>
      </c>
      <c r="T156" s="32">
        <v>7620</v>
      </c>
      <c r="U156" s="32">
        <v>25310</v>
      </c>
      <c r="V156" s="32">
        <v>16470</v>
      </c>
      <c r="W156" s="32">
        <v>38000</v>
      </c>
      <c r="X156" s="32">
        <v>63400</v>
      </c>
      <c r="Y156" s="32">
        <v>17710</v>
      </c>
      <c r="Z156" s="32">
        <v>14030</v>
      </c>
      <c r="AA156" s="32">
        <v>16510</v>
      </c>
      <c r="AB156" s="33" t="s">
        <v>77</v>
      </c>
      <c r="AC156" s="30">
        <v>317300</v>
      </c>
      <c r="AD156" s="31">
        <v>7610</v>
      </c>
      <c r="AE156" s="33" t="s">
        <v>77</v>
      </c>
      <c r="AF156" s="29"/>
      <c r="AG156" s="29"/>
      <c r="AH156" s="29"/>
    </row>
    <row r="157" spans="1:34" ht="34.700000000000003" customHeight="1">
      <c r="A157" s="34" t="s">
        <v>240</v>
      </c>
      <c r="B157" s="28" t="s">
        <v>419</v>
      </c>
      <c r="C157" s="28"/>
      <c r="D157" s="29" t="s">
        <v>315</v>
      </c>
      <c r="E157" s="30">
        <v>38.4</v>
      </c>
      <c r="F157" s="30">
        <v>268.8</v>
      </c>
      <c r="G157" s="30">
        <v>396.4</v>
      </c>
      <c r="H157" s="31">
        <v>10280</v>
      </c>
      <c r="I157" s="32">
        <v>17990</v>
      </c>
      <c r="J157" s="33">
        <v>12860</v>
      </c>
      <c r="K157" s="31">
        <v>4495</v>
      </c>
      <c r="L157" s="32">
        <v>7680</v>
      </c>
      <c r="M157" s="33">
        <v>12800</v>
      </c>
      <c r="N157" s="31">
        <v>16640</v>
      </c>
      <c r="O157" s="32">
        <v>11530</v>
      </c>
      <c r="P157" s="33">
        <v>29430</v>
      </c>
      <c r="Q157" s="31">
        <v>14070</v>
      </c>
      <c r="R157" s="32">
        <v>4860</v>
      </c>
      <c r="S157" s="32">
        <v>19190</v>
      </c>
      <c r="T157" s="32">
        <v>7680</v>
      </c>
      <c r="U157" s="32">
        <v>25510</v>
      </c>
      <c r="V157" s="32">
        <v>16600</v>
      </c>
      <c r="W157" s="32">
        <v>38300</v>
      </c>
      <c r="X157" s="32">
        <v>63900</v>
      </c>
      <c r="Y157" s="32">
        <v>17850</v>
      </c>
      <c r="Z157" s="32">
        <v>14140</v>
      </c>
      <c r="AA157" s="32">
        <v>16640</v>
      </c>
      <c r="AB157" s="33" t="s">
        <v>77</v>
      </c>
      <c r="AC157" s="30">
        <v>319800</v>
      </c>
      <c r="AD157" s="31">
        <v>7670</v>
      </c>
      <c r="AE157" s="33" t="s">
        <v>77</v>
      </c>
      <c r="AF157" s="29"/>
      <c r="AG157" s="29"/>
      <c r="AH157" s="29"/>
    </row>
    <row r="158" spans="1:34" ht="34.700000000000003" customHeight="1">
      <c r="A158" s="34" t="s">
        <v>240</v>
      </c>
      <c r="B158" s="28" t="s">
        <v>420</v>
      </c>
      <c r="C158" s="28"/>
      <c r="D158" s="29" t="s">
        <v>316</v>
      </c>
      <c r="E158" s="30">
        <v>38.700000000000003</v>
      </c>
      <c r="F158" s="30">
        <v>270.89999999999998</v>
      </c>
      <c r="G158" s="30">
        <v>399.5</v>
      </c>
      <c r="H158" s="31">
        <v>10360</v>
      </c>
      <c r="I158" s="32">
        <v>18130</v>
      </c>
      <c r="J158" s="33">
        <v>12960</v>
      </c>
      <c r="K158" s="31">
        <v>4530</v>
      </c>
      <c r="L158" s="32">
        <v>7740</v>
      </c>
      <c r="M158" s="33">
        <v>12900</v>
      </c>
      <c r="N158" s="31">
        <v>16770</v>
      </c>
      <c r="O158" s="32">
        <v>11620</v>
      </c>
      <c r="P158" s="33">
        <v>29660</v>
      </c>
      <c r="Q158" s="31">
        <v>14180</v>
      </c>
      <c r="R158" s="32">
        <v>4898</v>
      </c>
      <c r="S158" s="32">
        <v>19340</v>
      </c>
      <c r="T158" s="32">
        <v>7740</v>
      </c>
      <c r="U158" s="32">
        <v>25710</v>
      </c>
      <c r="V158" s="32">
        <v>16730</v>
      </c>
      <c r="W158" s="32">
        <v>38600</v>
      </c>
      <c r="X158" s="32">
        <v>64400</v>
      </c>
      <c r="Y158" s="32">
        <v>17990</v>
      </c>
      <c r="Z158" s="32">
        <v>14250</v>
      </c>
      <c r="AA158" s="32">
        <v>16770</v>
      </c>
      <c r="AB158" s="33" t="s">
        <v>77</v>
      </c>
      <c r="AC158" s="30">
        <v>322300</v>
      </c>
      <c r="AD158" s="31">
        <v>7730</v>
      </c>
      <c r="AE158" s="33" t="s">
        <v>77</v>
      </c>
      <c r="AF158" s="29"/>
      <c r="AG158" s="29"/>
      <c r="AH158" s="29"/>
    </row>
    <row r="159" spans="1:34" ht="34.700000000000003" customHeight="1">
      <c r="A159" s="34" t="s">
        <v>240</v>
      </c>
      <c r="B159" s="28" t="s">
        <v>421</v>
      </c>
      <c r="C159" s="28"/>
      <c r="D159" s="29" t="s">
        <v>315</v>
      </c>
      <c r="E159" s="30">
        <v>39</v>
      </c>
      <c r="F159" s="30">
        <v>273</v>
      </c>
      <c r="G159" s="30">
        <v>402.6</v>
      </c>
      <c r="H159" s="31">
        <v>10440</v>
      </c>
      <c r="I159" s="32">
        <v>18270</v>
      </c>
      <c r="J159" s="33">
        <v>13060</v>
      </c>
      <c r="K159" s="31">
        <v>4565</v>
      </c>
      <c r="L159" s="32">
        <v>7800</v>
      </c>
      <c r="M159" s="33">
        <v>13000</v>
      </c>
      <c r="N159" s="31">
        <v>16900</v>
      </c>
      <c r="O159" s="32">
        <v>11710</v>
      </c>
      <c r="P159" s="33">
        <v>29890</v>
      </c>
      <c r="Q159" s="31">
        <v>14290</v>
      </c>
      <c r="R159" s="32">
        <v>4936</v>
      </c>
      <c r="S159" s="32">
        <v>19490</v>
      </c>
      <c r="T159" s="32">
        <v>7800</v>
      </c>
      <c r="U159" s="32">
        <v>25910</v>
      </c>
      <c r="V159" s="32">
        <v>16860</v>
      </c>
      <c r="W159" s="32">
        <v>38900</v>
      </c>
      <c r="X159" s="32">
        <v>64900</v>
      </c>
      <c r="Y159" s="32">
        <v>18130</v>
      </c>
      <c r="Z159" s="32">
        <v>14360</v>
      </c>
      <c r="AA159" s="32">
        <v>16900</v>
      </c>
      <c r="AB159" s="33" t="s">
        <v>77</v>
      </c>
      <c r="AC159" s="30">
        <v>324800</v>
      </c>
      <c r="AD159" s="31">
        <v>7790</v>
      </c>
      <c r="AE159" s="33" t="s">
        <v>77</v>
      </c>
      <c r="AF159" s="29"/>
      <c r="AG159" s="29"/>
      <c r="AH159" s="29"/>
    </row>
    <row r="160" spans="1:34" ht="34.700000000000003" customHeight="1">
      <c r="A160" s="34" t="s">
        <v>240</v>
      </c>
      <c r="B160" s="28" t="s">
        <v>422</v>
      </c>
      <c r="C160" s="28"/>
      <c r="D160" s="29" t="s">
        <v>316</v>
      </c>
      <c r="E160" s="30">
        <v>39.299999999999997</v>
      </c>
      <c r="F160" s="30">
        <v>275.10000000000002</v>
      </c>
      <c r="G160" s="30">
        <v>405.7</v>
      </c>
      <c r="H160" s="31">
        <v>10520</v>
      </c>
      <c r="I160" s="32">
        <v>18410</v>
      </c>
      <c r="J160" s="33">
        <v>13160</v>
      </c>
      <c r="K160" s="31">
        <v>4600</v>
      </c>
      <c r="L160" s="32">
        <v>7860</v>
      </c>
      <c r="M160" s="33">
        <v>13100</v>
      </c>
      <c r="N160" s="31">
        <v>17030</v>
      </c>
      <c r="O160" s="32">
        <v>11800</v>
      </c>
      <c r="P160" s="33">
        <v>30120</v>
      </c>
      <c r="Q160" s="31">
        <v>14400</v>
      </c>
      <c r="R160" s="32">
        <v>4974</v>
      </c>
      <c r="S160" s="32">
        <v>19640</v>
      </c>
      <c r="T160" s="32">
        <v>7860</v>
      </c>
      <c r="U160" s="32">
        <v>26110</v>
      </c>
      <c r="V160" s="32">
        <v>16990</v>
      </c>
      <c r="W160" s="32">
        <v>39200</v>
      </c>
      <c r="X160" s="32">
        <v>65400</v>
      </c>
      <c r="Y160" s="32">
        <v>18270</v>
      </c>
      <c r="Z160" s="32">
        <v>14470</v>
      </c>
      <c r="AA160" s="32">
        <v>17030</v>
      </c>
      <c r="AB160" s="33" t="s">
        <v>77</v>
      </c>
      <c r="AC160" s="30">
        <v>327300</v>
      </c>
      <c r="AD160" s="31">
        <v>7850</v>
      </c>
      <c r="AE160" s="33" t="s">
        <v>77</v>
      </c>
      <c r="AF160" s="29"/>
      <c r="AG160" s="29"/>
      <c r="AH160" s="29"/>
    </row>
    <row r="161" spans="1:34" ht="34.700000000000003" customHeight="1">
      <c r="A161" s="34" t="s">
        <v>240</v>
      </c>
      <c r="B161" s="28" t="s">
        <v>423</v>
      </c>
      <c r="C161" s="28"/>
      <c r="D161" s="29" t="s">
        <v>315</v>
      </c>
      <c r="E161" s="30">
        <v>39.6</v>
      </c>
      <c r="F161" s="30">
        <v>277.2</v>
      </c>
      <c r="G161" s="30">
        <v>408.8</v>
      </c>
      <c r="H161" s="31">
        <v>10600</v>
      </c>
      <c r="I161" s="32">
        <v>18550</v>
      </c>
      <c r="J161" s="33">
        <v>13260</v>
      </c>
      <c r="K161" s="31">
        <v>4635</v>
      </c>
      <c r="L161" s="32">
        <v>7920</v>
      </c>
      <c r="M161" s="33">
        <v>13200</v>
      </c>
      <c r="N161" s="31">
        <v>17160</v>
      </c>
      <c r="O161" s="32">
        <v>11890</v>
      </c>
      <c r="P161" s="33">
        <v>30350</v>
      </c>
      <c r="Q161" s="31">
        <v>14510</v>
      </c>
      <c r="R161" s="32">
        <v>5012</v>
      </c>
      <c r="S161" s="32">
        <v>19790</v>
      </c>
      <c r="T161" s="32">
        <v>7920</v>
      </c>
      <c r="U161" s="32">
        <v>26310</v>
      </c>
      <c r="V161" s="32">
        <v>17120</v>
      </c>
      <c r="W161" s="32">
        <v>39500</v>
      </c>
      <c r="X161" s="32">
        <v>65900</v>
      </c>
      <c r="Y161" s="32">
        <v>18410</v>
      </c>
      <c r="Z161" s="32">
        <v>14580</v>
      </c>
      <c r="AA161" s="32">
        <v>17160</v>
      </c>
      <c r="AB161" s="33" t="s">
        <v>77</v>
      </c>
      <c r="AC161" s="30">
        <v>329800</v>
      </c>
      <c r="AD161" s="31">
        <v>7910</v>
      </c>
      <c r="AE161" s="33" t="s">
        <v>77</v>
      </c>
      <c r="AF161" s="29"/>
      <c r="AG161" s="29"/>
      <c r="AH161" s="29"/>
    </row>
    <row r="162" spans="1:34" ht="34.700000000000003" customHeight="1">
      <c r="A162" s="34" t="s">
        <v>240</v>
      </c>
      <c r="B162" s="28" t="s">
        <v>424</v>
      </c>
      <c r="C162" s="28"/>
      <c r="D162" s="29" t="s">
        <v>316</v>
      </c>
      <c r="E162" s="30">
        <v>39.9</v>
      </c>
      <c r="F162" s="30">
        <v>279.3</v>
      </c>
      <c r="G162" s="30">
        <v>411.9</v>
      </c>
      <c r="H162" s="31">
        <v>10680</v>
      </c>
      <c r="I162" s="32">
        <v>18690</v>
      </c>
      <c r="J162" s="33">
        <v>13360</v>
      </c>
      <c r="K162" s="31">
        <v>4670</v>
      </c>
      <c r="L162" s="32">
        <v>7980</v>
      </c>
      <c r="M162" s="33">
        <v>13300</v>
      </c>
      <c r="N162" s="31">
        <v>17290</v>
      </c>
      <c r="O162" s="32">
        <v>11980</v>
      </c>
      <c r="P162" s="33">
        <v>30580</v>
      </c>
      <c r="Q162" s="31">
        <v>14620</v>
      </c>
      <c r="R162" s="32">
        <v>5050</v>
      </c>
      <c r="S162" s="32">
        <v>19940</v>
      </c>
      <c r="T162" s="32">
        <v>7980</v>
      </c>
      <c r="U162" s="32">
        <v>26510</v>
      </c>
      <c r="V162" s="32">
        <v>17250</v>
      </c>
      <c r="W162" s="32">
        <v>39800</v>
      </c>
      <c r="X162" s="32">
        <v>66400</v>
      </c>
      <c r="Y162" s="32">
        <v>18550</v>
      </c>
      <c r="Z162" s="32">
        <v>14690</v>
      </c>
      <c r="AA162" s="32">
        <v>17290</v>
      </c>
      <c r="AB162" s="33" t="s">
        <v>77</v>
      </c>
      <c r="AC162" s="30">
        <v>332300</v>
      </c>
      <c r="AD162" s="31">
        <v>7970</v>
      </c>
      <c r="AE162" s="33" t="s">
        <v>77</v>
      </c>
      <c r="AF162" s="29"/>
      <c r="AG162" s="29"/>
      <c r="AH162" s="29"/>
    </row>
    <row r="163" spans="1:34" ht="34.700000000000003" customHeight="1">
      <c r="A163" s="34" t="s">
        <v>240</v>
      </c>
      <c r="B163" s="28" t="s">
        <v>425</v>
      </c>
      <c r="C163" s="28"/>
      <c r="D163" s="29" t="s">
        <v>315</v>
      </c>
      <c r="E163" s="30">
        <v>40.200000000000003</v>
      </c>
      <c r="F163" s="30">
        <v>281.39999999999998</v>
      </c>
      <c r="G163" s="30">
        <v>415</v>
      </c>
      <c r="H163" s="31">
        <v>10760</v>
      </c>
      <c r="I163" s="32">
        <v>18830</v>
      </c>
      <c r="J163" s="33">
        <v>13460</v>
      </c>
      <c r="K163" s="31">
        <v>4705</v>
      </c>
      <c r="L163" s="32">
        <v>8040</v>
      </c>
      <c r="M163" s="33">
        <v>13400</v>
      </c>
      <c r="N163" s="31">
        <v>17420</v>
      </c>
      <c r="O163" s="32">
        <v>12070</v>
      </c>
      <c r="P163" s="33">
        <v>30810</v>
      </c>
      <c r="Q163" s="31">
        <v>14730</v>
      </c>
      <c r="R163" s="32">
        <v>5088</v>
      </c>
      <c r="S163" s="32">
        <v>20090</v>
      </c>
      <c r="T163" s="32">
        <v>8040</v>
      </c>
      <c r="U163" s="32">
        <v>26710</v>
      </c>
      <c r="V163" s="32">
        <v>17380</v>
      </c>
      <c r="W163" s="32">
        <v>40100</v>
      </c>
      <c r="X163" s="32">
        <v>66900</v>
      </c>
      <c r="Y163" s="32">
        <v>18690</v>
      </c>
      <c r="Z163" s="32">
        <v>14800</v>
      </c>
      <c r="AA163" s="32">
        <v>17420</v>
      </c>
      <c r="AB163" s="33" t="s">
        <v>77</v>
      </c>
      <c r="AC163" s="30">
        <v>334800</v>
      </c>
      <c r="AD163" s="31">
        <v>8030</v>
      </c>
      <c r="AE163" s="33" t="s">
        <v>77</v>
      </c>
      <c r="AF163" s="29"/>
      <c r="AG163" s="29"/>
      <c r="AH163" s="29"/>
    </row>
    <row r="164" spans="1:34" ht="34.700000000000003" customHeight="1">
      <c r="A164" s="34" t="s">
        <v>240</v>
      </c>
      <c r="B164" s="28" t="s">
        <v>426</v>
      </c>
      <c r="C164" s="28"/>
      <c r="D164" s="29" t="s">
        <v>316</v>
      </c>
      <c r="E164" s="30">
        <v>40.5</v>
      </c>
      <c r="F164" s="30">
        <v>283.5</v>
      </c>
      <c r="G164" s="30">
        <v>418.1</v>
      </c>
      <c r="H164" s="31">
        <v>10840</v>
      </c>
      <c r="I164" s="32">
        <v>18970</v>
      </c>
      <c r="J164" s="33">
        <v>13560</v>
      </c>
      <c r="K164" s="31">
        <v>4740</v>
      </c>
      <c r="L164" s="32">
        <v>8100</v>
      </c>
      <c r="M164" s="33">
        <v>13500</v>
      </c>
      <c r="N164" s="31">
        <v>17550</v>
      </c>
      <c r="O164" s="32">
        <v>12160</v>
      </c>
      <c r="P164" s="33">
        <v>31040</v>
      </c>
      <c r="Q164" s="31">
        <v>14840</v>
      </c>
      <c r="R164" s="32">
        <v>5126</v>
      </c>
      <c r="S164" s="32">
        <v>20240</v>
      </c>
      <c r="T164" s="32">
        <v>8100</v>
      </c>
      <c r="U164" s="32">
        <v>26910</v>
      </c>
      <c r="V164" s="32">
        <v>17510</v>
      </c>
      <c r="W164" s="32">
        <v>40400</v>
      </c>
      <c r="X164" s="32">
        <v>67400</v>
      </c>
      <c r="Y164" s="32">
        <v>18830</v>
      </c>
      <c r="Z164" s="32">
        <v>14910</v>
      </c>
      <c r="AA164" s="32">
        <v>17550</v>
      </c>
      <c r="AB164" s="33" t="s">
        <v>77</v>
      </c>
      <c r="AC164" s="30">
        <v>337300</v>
      </c>
      <c r="AD164" s="31">
        <v>8090</v>
      </c>
      <c r="AE164" s="33" t="s">
        <v>77</v>
      </c>
      <c r="AF164" s="29"/>
      <c r="AG164" s="29"/>
      <c r="AH164" s="29"/>
    </row>
    <row r="165" spans="1:34" ht="34.700000000000003" customHeight="1">
      <c r="A165" s="34" t="s">
        <v>240</v>
      </c>
      <c r="B165" s="28" t="s">
        <v>427</v>
      </c>
      <c r="C165" s="28"/>
      <c r="D165" s="29" t="s">
        <v>315</v>
      </c>
      <c r="E165" s="30">
        <v>40.799999999999997</v>
      </c>
      <c r="F165" s="30">
        <v>285.60000000000002</v>
      </c>
      <c r="G165" s="30">
        <v>421.2</v>
      </c>
      <c r="H165" s="31">
        <v>10920</v>
      </c>
      <c r="I165" s="32">
        <v>19110</v>
      </c>
      <c r="J165" s="33">
        <v>13660</v>
      </c>
      <c r="K165" s="31">
        <v>4775</v>
      </c>
      <c r="L165" s="32">
        <v>8160</v>
      </c>
      <c r="M165" s="33">
        <v>13600</v>
      </c>
      <c r="N165" s="31">
        <v>17680</v>
      </c>
      <c r="O165" s="32">
        <v>12250</v>
      </c>
      <c r="P165" s="33">
        <v>31270</v>
      </c>
      <c r="Q165" s="31">
        <v>14950</v>
      </c>
      <c r="R165" s="32">
        <v>5164</v>
      </c>
      <c r="S165" s="32">
        <v>20390</v>
      </c>
      <c r="T165" s="32">
        <v>8160</v>
      </c>
      <c r="U165" s="32">
        <v>27110</v>
      </c>
      <c r="V165" s="32">
        <v>17640</v>
      </c>
      <c r="W165" s="32">
        <v>40700</v>
      </c>
      <c r="X165" s="32">
        <v>67900</v>
      </c>
      <c r="Y165" s="32">
        <v>18970</v>
      </c>
      <c r="Z165" s="32">
        <v>15020</v>
      </c>
      <c r="AA165" s="32">
        <v>17680</v>
      </c>
      <c r="AB165" s="33" t="s">
        <v>77</v>
      </c>
      <c r="AC165" s="30">
        <v>339800</v>
      </c>
      <c r="AD165" s="31">
        <v>8150</v>
      </c>
      <c r="AE165" s="33" t="s">
        <v>77</v>
      </c>
      <c r="AF165" s="29"/>
      <c r="AG165" s="29"/>
      <c r="AH165" s="29"/>
    </row>
    <row r="166" spans="1:34" ht="34.700000000000003" customHeight="1">
      <c r="A166" s="34" t="s">
        <v>240</v>
      </c>
      <c r="B166" s="28" t="s">
        <v>428</v>
      </c>
      <c r="C166" s="28"/>
      <c r="D166" s="29" t="s">
        <v>316</v>
      </c>
      <c r="E166" s="30">
        <v>41.1</v>
      </c>
      <c r="F166" s="30">
        <v>287.7</v>
      </c>
      <c r="G166" s="30">
        <v>424.3</v>
      </c>
      <c r="H166" s="31">
        <v>11000</v>
      </c>
      <c r="I166" s="32">
        <v>19250</v>
      </c>
      <c r="J166" s="33">
        <v>13760</v>
      </c>
      <c r="K166" s="31">
        <v>4810</v>
      </c>
      <c r="L166" s="32">
        <v>8220</v>
      </c>
      <c r="M166" s="33">
        <v>13700</v>
      </c>
      <c r="N166" s="31">
        <v>17810</v>
      </c>
      <c r="O166" s="32">
        <v>12340</v>
      </c>
      <c r="P166" s="33">
        <v>31500</v>
      </c>
      <c r="Q166" s="31">
        <v>15060</v>
      </c>
      <c r="R166" s="32">
        <v>5202</v>
      </c>
      <c r="S166" s="32">
        <v>20540</v>
      </c>
      <c r="T166" s="32">
        <v>8220</v>
      </c>
      <c r="U166" s="32">
        <v>27310</v>
      </c>
      <c r="V166" s="32">
        <v>17770</v>
      </c>
      <c r="W166" s="32">
        <v>41000</v>
      </c>
      <c r="X166" s="32">
        <v>68400</v>
      </c>
      <c r="Y166" s="32">
        <v>19110</v>
      </c>
      <c r="Z166" s="32">
        <v>15130</v>
      </c>
      <c r="AA166" s="32">
        <v>17810</v>
      </c>
      <c r="AB166" s="33" t="s">
        <v>77</v>
      </c>
      <c r="AC166" s="30">
        <v>342300</v>
      </c>
      <c r="AD166" s="31">
        <v>8210</v>
      </c>
      <c r="AE166" s="33" t="s">
        <v>77</v>
      </c>
      <c r="AF166" s="29"/>
      <c r="AG166" s="29"/>
      <c r="AH166" s="29"/>
    </row>
    <row r="167" spans="1:34" ht="34.700000000000003" customHeight="1">
      <c r="A167" s="34" t="s">
        <v>240</v>
      </c>
      <c r="B167" s="28" t="s">
        <v>429</v>
      </c>
      <c r="C167" s="28"/>
      <c r="D167" s="29" t="s">
        <v>315</v>
      </c>
      <c r="E167" s="30">
        <v>41.4</v>
      </c>
      <c r="F167" s="30">
        <v>289.8</v>
      </c>
      <c r="G167" s="30">
        <v>427.4</v>
      </c>
      <c r="H167" s="31">
        <v>11080</v>
      </c>
      <c r="I167" s="32">
        <v>19390</v>
      </c>
      <c r="J167" s="33">
        <v>13860</v>
      </c>
      <c r="K167" s="31">
        <v>4845</v>
      </c>
      <c r="L167" s="32">
        <v>8280</v>
      </c>
      <c r="M167" s="33">
        <v>13800</v>
      </c>
      <c r="N167" s="31">
        <v>17940</v>
      </c>
      <c r="O167" s="32">
        <v>12430</v>
      </c>
      <c r="P167" s="33">
        <v>31730</v>
      </c>
      <c r="Q167" s="31">
        <v>15170</v>
      </c>
      <c r="R167" s="32">
        <v>5240</v>
      </c>
      <c r="S167" s="32">
        <v>20690</v>
      </c>
      <c r="T167" s="32">
        <v>8280</v>
      </c>
      <c r="U167" s="32">
        <v>27510</v>
      </c>
      <c r="V167" s="32">
        <v>17900</v>
      </c>
      <c r="W167" s="32">
        <v>41300</v>
      </c>
      <c r="X167" s="32">
        <v>68900</v>
      </c>
      <c r="Y167" s="32">
        <v>19250</v>
      </c>
      <c r="Z167" s="32">
        <v>15240</v>
      </c>
      <c r="AA167" s="32">
        <v>17940</v>
      </c>
      <c r="AB167" s="33" t="s">
        <v>77</v>
      </c>
      <c r="AC167" s="30">
        <v>344800</v>
      </c>
      <c r="AD167" s="31">
        <v>8270</v>
      </c>
      <c r="AE167" s="33" t="s">
        <v>77</v>
      </c>
      <c r="AF167" s="29"/>
      <c r="AG167" s="29"/>
      <c r="AH167" s="29"/>
    </row>
    <row r="168" spans="1:34" ht="34.700000000000003" customHeight="1">
      <c r="A168" s="34" t="s">
        <v>240</v>
      </c>
      <c r="B168" s="28" t="s">
        <v>430</v>
      </c>
      <c r="C168" s="28"/>
      <c r="D168" s="29" t="s">
        <v>316</v>
      </c>
      <c r="E168" s="30">
        <v>41.7</v>
      </c>
      <c r="F168" s="30">
        <v>291.89999999999998</v>
      </c>
      <c r="G168" s="30">
        <v>430.5</v>
      </c>
      <c r="H168" s="31">
        <v>11160</v>
      </c>
      <c r="I168" s="32">
        <v>19530</v>
      </c>
      <c r="J168" s="33">
        <v>13960</v>
      </c>
      <c r="K168" s="31">
        <v>4880</v>
      </c>
      <c r="L168" s="32">
        <v>8340</v>
      </c>
      <c r="M168" s="33">
        <v>13900</v>
      </c>
      <c r="N168" s="31">
        <v>18070</v>
      </c>
      <c r="O168" s="32">
        <v>12520</v>
      </c>
      <c r="P168" s="33">
        <v>31960</v>
      </c>
      <c r="Q168" s="31">
        <v>15280</v>
      </c>
      <c r="R168" s="32">
        <v>5278</v>
      </c>
      <c r="S168" s="32">
        <v>20840</v>
      </c>
      <c r="T168" s="32">
        <v>8340</v>
      </c>
      <c r="U168" s="32">
        <v>27710</v>
      </c>
      <c r="V168" s="32">
        <v>18030</v>
      </c>
      <c r="W168" s="32">
        <v>41600</v>
      </c>
      <c r="X168" s="32">
        <v>69400</v>
      </c>
      <c r="Y168" s="32">
        <v>19390</v>
      </c>
      <c r="Z168" s="32">
        <v>15350</v>
      </c>
      <c r="AA168" s="32">
        <v>18070</v>
      </c>
      <c r="AB168" s="33" t="s">
        <v>77</v>
      </c>
      <c r="AC168" s="30">
        <v>347300</v>
      </c>
      <c r="AD168" s="31">
        <v>8330</v>
      </c>
      <c r="AE168" s="33" t="s">
        <v>77</v>
      </c>
      <c r="AF168" s="29"/>
      <c r="AG168" s="29"/>
      <c r="AH168" s="29"/>
    </row>
    <row r="169" spans="1:34" ht="34.700000000000003" customHeight="1">
      <c r="A169" s="34" t="s">
        <v>240</v>
      </c>
      <c r="B169" s="28" t="s">
        <v>431</v>
      </c>
      <c r="C169" s="28"/>
      <c r="D169" s="29" t="s">
        <v>315</v>
      </c>
      <c r="E169" s="30">
        <v>42</v>
      </c>
      <c r="F169" s="30">
        <v>294</v>
      </c>
      <c r="G169" s="30">
        <v>433.6</v>
      </c>
      <c r="H169" s="31">
        <v>11240</v>
      </c>
      <c r="I169" s="32">
        <v>19670</v>
      </c>
      <c r="J169" s="33">
        <v>14060</v>
      </c>
      <c r="K169" s="31">
        <v>4915</v>
      </c>
      <c r="L169" s="32">
        <v>8400</v>
      </c>
      <c r="M169" s="33">
        <v>14000</v>
      </c>
      <c r="N169" s="31">
        <v>18200</v>
      </c>
      <c r="O169" s="32">
        <v>12610</v>
      </c>
      <c r="P169" s="33">
        <v>32190</v>
      </c>
      <c r="Q169" s="31">
        <v>15390</v>
      </c>
      <c r="R169" s="32">
        <v>5316</v>
      </c>
      <c r="S169" s="32">
        <v>20990</v>
      </c>
      <c r="T169" s="32">
        <v>8400</v>
      </c>
      <c r="U169" s="32">
        <v>27910</v>
      </c>
      <c r="V169" s="32">
        <v>18160</v>
      </c>
      <c r="W169" s="32">
        <v>41900</v>
      </c>
      <c r="X169" s="32">
        <v>69900</v>
      </c>
      <c r="Y169" s="32">
        <v>19530</v>
      </c>
      <c r="Z169" s="32">
        <v>15460</v>
      </c>
      <c r="AA169" s="32">
        <v>18200</v>
      </c>
      <c r="AB169" s="33" t="s">
        <v>77</v>
      </c>
      <c r="AC169" s="30">
        <v>349800</v>
      </c>
      <c r="AD169" s="31">
        <v>8390</v>
      </c>
      <c r="AE169" s="33" t="s">
        <v>77</v>
      </c>
      <c r="AF169" s="29"/>
      <c r="AG169" s="29"/>
      <c r="AH169" s="29"/>
    </row>
    <row r="170" spans="1:34" ht="34.700000000000003" customHeight="1">
      <c r="A170" s="34" t="s">
        <v>240</v>
      </c>
      <c r="B170" s="28" t="s">
        <v>432</v>
      </c>
      <c r="C170" s="28"/>
      <c r="D170" s="29" t="s">
        <v>316</v>
      </c>
      <c r="E170" s="30">
        <v>42.3</v>
      </c>
      <c r="F170" s="30">
        <v>296.10000000000002</v>
      </c>
      <c r="G170" s="30">
        <v>436.7</v>
      </c>
      <c r="H170" s="31">
        <v>11320</v>
      </c>
      <c r="I170" s="32">
        <v>19810</v>
      </c>
      <c r="J170" s="33">
        <v>14160</v>
      </c>
      <c r="K170" s="31">
        <v>4950</v>
      </c>
      <c r="L170" s="32">
        <v>8460</v>
      </c>
      <c r="M170" s="33">
        <v>14100</v>
      </c>
      <c r="N170" s="31">
        <v>18330</v>
      </c>
      <c r="O170" s="32">
        <v>12700</v>
      </c>
      <c r="P170" s="33">
        <v>32420</v>
      </c>
      <c r="Q170" s="31">
        <v>15500</v>
      </c>
      <c r="R170" s="32">
        <v>5354</v>
      </c>
      <c r="S170" s="32">
        <v>21140</v>
      </c>
      <c r="T170" s="32">
        <v>8460</v>
      </c>
      <c r="U170" s="32">
        <v>28110</v>
      </c>
      <c r="V170" s="32">
        <v>18290</v>
      </c>
      <c r="W170" s="32">
        <v>42200</v>
      </c>
      <c r="X170" s="32">
        <v>70400</v>
      </c>
      <c r="Y170" s="32">
        <v>19670</v>
      </c>
      <c r="Z170" s="32">
        <v>15570</v>
      </c>
      <c r="AA170" s="32">
        <v>18330</v>
      </c>
      <c r="AB170" s="33" t="s">
        <v>77</v>
      </c>
      <c r="AC170" s="30">
        <v>352300</v>
      </c>
      <c r="AD170" s="31">
        <v>8450</v>
      </c>
      <c r="AE170" s="33" t="s">
        <v>77</v>
      </c>
      <c r="AF170" s="29"/>
      <c r="AG170" s="29"/>
      <c r="AH170" s="29"/>
    </row>
    <row r="171" spans="1:34" ht="34.700000000000003" customHeight="1">
      <c r="A171" s="34" t="s">
        <v>240</v>
      </c>
      <c r="B171" s="28" t="s">
        <v>433</v>
      </c>
      <c r="C171" s="28"/>
      <c r="D171" s="29" t="s">
        <v>315</v>
      </c>
      <c r="E171" s="30">
        <v>42.6</v>
      </c>
      <c r="F171" s="30">
        <v>298.2</v>
      </c>
      <c r="G171" s="30">
        <v>439.8</v>
      </c>
      <c r="H171" s="31">
        <v>11400</v>
      </c>
      <c r="I171" s="32">
        <v>19950</v>
      </c>
      <c r="J171" s="33">
        <v>14260</v>
      </c>
      <c r="K171" s="31">
        <v>4985</v>
      </c>
      <c r="L171" s="32">
        <v>8520</v>
      </c>
      <c r="M171" s="33">
        <v>14200</v>
      </c>
      <c r="N171" s="31">
        <v>18460</v>
      </c>
      <c r="O171" s="32">
        <v>12790</v>
      </c>
      <c r="P171" s="33">
        <v>32650</v>
      </c>
      <c r="Q171" s="31">
        <v>15610</v>
      </c>
      <c r="R171" s="32">
        <v>5392</v>
      </c>
      <c r="S171" s="32">
        <v>21290</v>
      </c>
      <c r="T171" s="32">
        <v>8520</v>
      </c>
      <c r="U171" s="32">
        <v>28310</v>
      </c>
      <c r="V171" s="32">
        <v>18420</v>
      </c>
      <c r="W171" s="32">
        <v>42500</v>
      </c>
      <c r="X171" s="32">
        <v>70900</v>
      </c>
      <c r="Y171" s="32">
        <v>19810</v>
      </c>
      <c r="Z171" s="32">
        <v>15680</v>
      </c>
      <c r="AA171" s="32">
        <v>18460</v>
      </c>
      <c r="AB171" s="33" t="s">
        <v>77</v>
      </c>
      <c r="AC171" s="30">
        <v>354800</v>
      </c>
      <c r="AD171" s="31">
        <v>8510</v>
      </c>
      <c r="AE171" s="33" t="s">
        <v>77</v>
      </c>
      <c r="AF171" s="29"/>
      <c r="AG171" s="29"/>
      <c r="AH171" s="29"/>
    </row>
    <row r="172" spans="1:34" ht="34.700000000000003" customHeight="1">
      <c r="A172" s="34" t="s">
        <v>240</v>
      </c>
      <c r="B172" s="28" t="s">
        <v>434</v>
      </c>
      <c r="C172" s="28"/>
      <c r="D172" s="29" t="s">
        <v>316</v>
      </c>
      <c r="E172" s="30">
        <v>42.9</v>
      </c>
      <c r="F172" s="30">
        <v>300.3</v>
      </c>
      <c r="G172" s="30">
        <v>442.9</v>
      </c>
      <c r="H172" s="31">
        <v>11480</v>
      </c>
      <c r="I172" s="32">
        <v>20090</v>
      </c>
      <c r="J172" s="33">
        <v>14360</v>
      </c>
      <c r="K172" s="31">
        <v>5020</v>
      </c>
      <c r="L172" s="32">
        <v>8580</v>
      </c>
      <c r="M172" s="33">
        <v>14300</v>
      </c>
      <c r="N172" s="31">
        <v>18590</v>
      </c>
      <c r="O172" s="32">
        <v>12880</v>
      </c>
      <c r="P172" s="33">
        <v>32880</v>
      </c>
      <c r="Q172" s="31">
        <v>15720</v>
      </c>
      <c r="R172" s="32">
        <v>5430</v>
      </c>
      <c r="S172" s="32">
        <v>21440</v>
      </c>
      <c r="T172" s="32">
        <v>8580</v>
      </c>
      <c r="U172" s="32">
        <v>28510</v>
      </c>
      <c r="V172" s="32">
        <v>18550</v>
      </c>
      <c r="W172" s="32">
        <v>42800</v>
      </c>
      <c r="X172" s="32">
        <v>71400</v>
      </c>
      <c r="Y172" s="32">
        <v>19950</v>
      </c>
      <c r="Z172" s="32">
        <v>15790</v>
      </c>
      <c r="AA172" s="32">
        <v>18590</v>
      </c>
      <c r="AB172" s="33" t="s">
        <v>77</v>
      </c>
      <c r="AC172" s="30">
        <v>357300</v>
      </c>
      <c r="AD172" s="31">
        <v>8570</v>
      </c>
      <c r="AE172" s="33" t="s">
        <v>77</v>
      </c>
      <c r="AF172" s="29"/>
      <c r="AG172" s="29"/>
      <c r="AH172" s="29"/>
    </row>
    <row r="173" spans="1:34" ht="34.700000000000003" customHeight="1">
      <c r="A173" s="34" t="s">
        <v>240</v>
      </c>
      <c r="B173" s="28" t="s">
        <v>435</v>
      </c>
      <c r="C173" s="28"/>
      <c r="D173" s="29" t="s">
        <v>315</v>
      </c>
      <c r="E173" s="30">
        <v>43.2</v>
      </c>
      <c r="F173" s="30">
        <v>302.39999999999998</v>
      </c>
      <c r="G173" s="30">
        <v>446</v>
      </c>
      <c r="H173" s="31">
        <v>11560</v>
      </c>
      <c r="I173" s="32">
        <v>20230</v>
      </c>
      <c r="J173" s="33">
        <v>14460</v>
      </c>
      <c r="K173" s="31">
        <v>5055</v>
      </c>
      <c r="L173" s="32">
        <v>8640</v>
      </c>
      <c r="M173" s="33">
        <v>14400</v>
      </c>
      <c r="N173" s="31">
        <v>18720</v>
      </c>
      <c r="O173" s="32">
        <v>12970</v>
      </c>
      <c r="P173" s="33">
        <v>33110</v>
      </c>
      <c r="Q173" s="31">
        <v>15830</v>
      </c>
      <c r="R173" s="32">
        <v>5468</v>
      </c>
      <c r="S173" s="32">
        <v>21590</v>
      </c>
      <c r="T173" s="32">
        <v>8640</v>
      </c>
      <c r="U173" s="32">
        <v>28710</v>
      </c>
      <c r="V173" s="32">
        <v>18680</v>
      </c>
      <c r="W173" s="32">
        <v>43100</v>
      </c>
      <c r="X173" s="32">
        <v>71900</v>
      </c>
      <c r="Y173" s="32">
        <v>20090</v>
      </c>
      <c r="Z173" s="32">
        <v>15900</v>
      </c>
      <c r="AA173" s="32">
        <v>18720</v>
      </c>
      <c r="AB173" s="33" t="s">
        <v>77</v>
      </c>
      <c r="AC173" s="30">
        <v>359800</v>
      </c>
      <c r="AD173" s="31">
        <v>8630</v>
      </c>
      <c r="AE173" s="33" t="s">
        <v>77</v>
      </c>
      <c r="AF173" s="29"/>
      <c r="AG173" s="29"/>
      <c r="AH173" s="29"/>
    </row>
    <row r="174" spans="1:34" ht="34.700000000000003" customHeight="1">
      <c r="A174" s="34" t="s">
        <v>240</v>
      </c>
      <c r="B174" s="28" t="s">
        <v>436</v>
      </c>
      <c r="C174" s="28"/>
      <c r="D174" s="29" t="s">
        <v>316</v>
      </c>
      <c r="E174" s="30">
        <v>43.5</v>
      </c>
      <c r="F174" s="30">
        <v>304.5</v>
      </c>
      <c r="G174" s="30">
        <v>449.1</v>
      </c>
      <c r="H174" s="31">
        <v>11640</v>
      </c>
      <c r="I174" s="32">
        <v>20370</v>
      </c>
      <c r="J174" s="33">
        <v>14560</v>
      </c>
      <c r="K174" s="31">
        <v>5090</v>
      </c>
      <c r="L174" s="32">
        <v>8700</v>
      </c>
      <c r="M174" s="33">
        <v>14500</v>
      </c>
      <c r="N174" s="31">
        <v>18850</v>
      </c>
      <c r="O174" s="32">
        <v>13060</v>
      </c>
      <c r="P174" s="33">
        <v>33340</v>
      </c>
      <c r="Q174" s="31">
        <v>15940</v>
      </c>
      <c r="R174" s="32">
        <v>5506</v>
      </c>
      <c r="S174" s="32">
        <v>21740</v>
      </c>
      <c r="T174" s="32">
        <v>8700</v>
      </c>
      <c r="U174" s="32">
        <v>28910</v>
      </c>
      <c r="V174" s="32">
        <v>18810</v>
      </c>
      <c r="W174" s="32">
        <v>43400</v>
      </c>
      <c r="X174" s="32">
        <v>72400</v>
      </c>
      <c r="Y174" s="32">
        <v>20230</v>
      </c>
      <c r="Z174" s="32">
        <v>16010</v>
      </c>
      <c r="AA174" s="32">
        <v>18850</v>
      </c>
      <c r="AB174" s="33" t="s">
        <v>77</v>
      </c>
      <c r="AC174" s="30">
        <v>362300</v>
      </c>
      <c r="AD174" s="31">
        <v>8690</v>
      </c>
      <c r="AE174" s="33" t="s">
        <v>77</v>
      </c>
      <c r="AF174" s="29"/>
      <c r="AG174" s="29"/>
      <c r="AH174" s="29"/>
    </row>
    <row r="175" spans="1:34" ht="34.700000000000003" customHeight="1">
      <c r="A175" s="34" t="s">
        <v>240</v>
      </c>
      <c r="B175" s="28" t="s">
        <v>437</v>
      </c>
      <c r="C175" s="28"/>
      <c r="D175" s="29" t="s">
        <v>315</v>
      </c>
      <c r="E175" s="30">
        <v>43.8</v>
      </c>
      <c r="F175" s="30">
        <v>306.60000000000002</v>
      </c>
      <c r="G175" s="30">
        <v>452.2</v>
      </c>
      <c r="H175" s="31">
        <v>11720</v>
      </c>
      <c r="I175" s="32">
        <v>20510</v>
      </c>
      <c r="J175" s="33">
        <v>14660</v>
      </c>
      <c r="K175" s="31">
        <v>5125</v>
      </c>
      <c r="L175" s="32">
        <v>8760</v>
      </c>
      <c r="M175" s="33">
        <v>14600</v>
      </c>
      <c r="N175" s="31">
        <v>18980</v>
      </c>
      <c r="O175" s="32">
        <v>13150</v>
      </c>
      <c r="P175" s="33">
        <v>33570</v>
      </c>
      <c r="Q175" s="31">
        <v>16050</v>
      </c>
      <c r="R175" s="32">
        <v>5544</v>
      </c>
      <c r="S175" s="32">
        <v>21890</v>
      </c>
      <c r="T175" s="32">
        <v>8760</v>
      </c>
      <c r="U175" s="32">
        <v>29110</v>
      </c>
      <c r="V175" s="32">
        <v>18940</v>
      </c>
      <c r="W175" s="32">
        <v>43700</v>
      </c>
      <c r="X175" s="32">
        <v>72900</v>
      </c>
      <c r="Y175" s="32">
        <v>20370</v>
      </c>
      <c r="Z175" s="32">
        <v>16120</v>
      </c>
      <c r="AA175" s="32">
        <v>18980</v>
      </c>
      <c r="AB175" s="33" t="s">
        <v>77</v>
      </c>
      <c r="AC175" s="30">
        <v>364800</v>
      </c>
      <c r="AD175" s="31">
        <v>8750</v>
      </c>
      <c r="AE175" s="33" t="s">
        <v>77</v>
      </c>
      <c r="AF175" s="29"/>
      <c r="AG175" s="29"/>
      <c r="AH175" s="29"/>
    </row>
    <row r="176" spans="1:34" ht="34.700000000000003" customHeight="1">
      <c r="A176" s="34" t="s">
        <v>240</v>
      </c>
      <c r="B176" s="28" t="s">
        <v>438</v>
      </c>
      <c r="C176" s="28"/>
      <c r="D176" s="29" t="s">
        <v>316</v>
      </c>
      <c r="E176" s="30">
        <v>44.1</v>
      </c>
      <c r="F176" s="30">
        <v>308.7</v>
      </c>
      <c r="G176" s="30">
        <v>455.3</v>
      </c>
      <c r="H176" s="31">
        <v>11800</v>
      </c>
      <c r="I176" s="32">
        <v>20650</v>
      </c>
      <c r="J176" s="33">
        <v>14760</v>
      </c>
      <c r="K176" s="31">
        <v>5160</v>
      </c>
      <c r="L176" s="32">
        <v>8820</v>
      </c>
      <c r="M176" s="33">
        <v>14700</v>
      </c>
      <c r="N176" s="31">
        <v>19110</v>
      </c>
      <c r="O176" s="32">
        <v>13240</v>
      </c>
      <c r="P176" s="33">
        <v>33800</v>
      </c>
      <c r="Q176" s="31">
        <v>16160</v>
      </c>
      <c r="R176" s="32">
        <v>5582</v>
      </c>
      <c r="S176" s="32">
        <v>22040</v>
      </c>
      <c r="T176" s="32">
        <v>8820</v>
      </c>
      <c r="U176" s="32">
        <v>29310</v>
      </c>
      <c r="V176" s="32">
        <v>19070</v>
      </c>
      <c r="W176" s="32">
        <v>44000</v>
      </c>
      <c r="X176" s="32">
        <v>73400</v>
      </c>
      <c r="Y176" s="32">
        <v>20510</v>
      </c>
      <c r="Z176" s="32">
        <v>16230</v>
      </c>
      <c r="AA176" s="32">
        <v>19110</v>
      </c>
      <c r="AB176" s="33" t="s">
        <v>77</v>
      </c>
      <c r="AC176" s="30">
        <v>367300</v>
      </c>
      <c r="AD176" s="31">
        <v>8810</v>
      </c>
      <c r="AE176" s="33" t="s">
        <v>77</v>
      </c>
      <c r="AF176" s="29"/>
      <c r="AG176" s="29"/>
      <c r="AH176" s="29"/>
    </row>
    <row r="177" spans="1:34" ht="34.700000000000003" customHeight="1">
      <c r="A177" s="34" t="s">
        <v>240</v>
      </c>
      <c r="B177" s="28" t="s">
        <v>439</v>
      </c>
      <c r="C177" s="28"/>
      <c r="D177" s="29" t="s">
        <v>315</v>
      </c>
      <c r="E177" s="30">
        <v>44.4</v>
      </c>
      <c r="F177" s="30">
        <v>310.8</v>
      </c>
      <c r="G177" s="30">
        <v>458.4</v>
      </c>
      <c r="H177" s="31">
        <v>11880</v>
      </c>
      <c r="I177" s="32">
        <v>20790</v>
      </c>
      <c r="J177" s="33">
        <v>14860</v>
      </c>
      <c r="K177" s="31">
        <v>5195</v>
      </c>
      <c r="L177" s="32">
        <v>8880</v>
      </c>
      <c r="M177" s="33">
        <v>14800</v>
      </c>
      <c r="N177" s="31">
        <v>19240</v>
      </c>
      <c r="O177" s="32">
        <v>13330</v>
      </c>
      <c r="P177" s="33">
        <v>34030</v>
      </c>
      <c r="Q177" s="31">
        <v>16270</v>
      </c>
      <c r="R177" s="32">
        <v>5620</v>
      </c>
      <c r="S177" s="32">
        <v>22190</v>
      </c>
      <c r="T177" s="32">
        <v>8880</v>
      </c>
      <c r="U177" s="32">
        <v>29510</v>
      </c>
      <c r="V177" s="32">
        <v>19200</v>
      </c>
      <c r="W177" s="32">
        <v>44300</v>
      </c>
      <c r="X177" s="32">
        <v>73900</v>
      </c>
      <c r="Y177" s="32">
        <v>20650</v>
      </c>
      <c r="Z177" s="32">
        <v>16340</v>
      </c>
      <c r="AA177" s="32">
        <v>19240</v>
      </c>
      <c r="AB177" s="33" t="s">
        <v>77</v>
      </c>
      <c r="AC177" s="30">
        <v>369800</v>
      </c>
      <c r="AD177" s="31">
        <v>8870</v>
      </c>
      <c r="AE177" s="33" t="s">
        <v>77</v>
      </c>
      <c r="AF177" s="29"/>
      <c r="AG177" s="29"/>
      <c r="AH177" s="29"/>
    </row>
    <row r="178" spans="1:34" ht="34.700000000000003" customHeight="1">
      <c r="A178" s="34" t="s">
        <v>240</v>
      </c>
      <c r="B178" s="28" t="s">
        <v>440</v>
      </c>
      <c r="C178" s="28"/>
      <c r="D178" s="29" t="s">
        <v>316</v>
      </c>
      <c r="E178" s="30">
        <v>44.7</v>
      </c>
      <c r="F178" s="30">
        <v>312.89999999999998</v>
      </c>
      <c r="G178" s="30">
        <v>461.5</v>
      </c>
      <c r="H178" s="31">
        <v>11960</v>
      </c>
      <c r="I178" s="32">
        <v>20930</v>
      </c>
      <c r="J178" s="33">
        <v>14960</v>
      </c>
      <c r="K178" s="31">
        <v>5230</v>
      </c>
      <c r="L178" s="32">
        <v>8940</v>
      </c>
      <c r="M178" s="33">
        <v>14900</v>
      </c>
      <c r="N178" s="31">
        <v>19370</v>
      </c>
      <c r="O178" s="32">
        <v>13420</v>
      </c>
      <c r="P178" s="33">
        <v>34260</v>
      </c>
      <c r="Q178" s="31">
        <v>16380</v>
      </c>
      <c r="R178" s="32">
        <v>5658</v>
      </c>
      <c r="S178" s="32">
        <v>22340</v>
      </c>
      <c r="T178" s="32">
        <v>8940</v>
      </c>
      <c r="U178" s="32">
        <v>29710</v>
      </c>
      <c r="V178" s="32">
        <v>19330</v>
      </c>
      <c r="W178" s="32">
        <v>44600</v>
      </c>
      <c r="X178" s="32">
        <v>74400</v>
      </c>
      <c r="Y178" s="32">
        <v>20790</v>
      </c>
      <c r="Z178" s="32">
        <v>16450</v>
      </c>
      <c r="AA178" s="32">
        <v>19370</v>
      </c>
      <c r="AB178" s="33" t="s">
        <v>77</v>
      </c>
      <c r="AC178" s="30">
        <v>372300</v>
      </c>
      <c r="AD178" s="31">
        <v>8930</v>
      </c>
      <c r="AE178" s="33" t="s">
        <v>77</v>
      </c>
      <c r="AF178" s="29"/>
      <c r="AG178" s="29"/>
      <c r="AH178" s="29"/>
    </row>
    <row r="179" spans="1:34" ht="34.700000000000003" customHeight="1">
      <c r="A179" s="34" t="s">
        <v>240</v>
      </c>
      <c r="B179" s="28" t="s">
        <v>441</v>
      </c>
      <c r="C179" s="28"/>
      <c r="D179" s="29" t="s">
        <v>315</v>
      </c>
      <c r="E179" s="30">
        <v>45</v>
      </c>
      <c r="F179" s="30">
        <v>315</v>
      </c>
      <c r="G179" s="30">
        <v>464.6</v>
      </c>
      <c r="H179" s="31">
        <v>12040</v>
      </c>
      <c r="I179" s="32">
        <v>21070</v>
      </c>
      <c r="J179" s="33">
        <v>15060</v>
      </c>
      <c r="K179" s="31">
        <v>5265</v>
      </c>
      <c r="L179" s="32">
        <v>9000</v>
      </c>
      <c r="M179" s="33">
        <v>15000</v>
      </c>
      <c r="N179" s="31">
        <v>19500</v>
      </c>
      <c r="O179" s="32">
        <v>13510</v>
      </c>
      <c r="P179" s="33">
        <v>34490</v>
      </c>
      <c r="Q179" s="31">
        <v>16490</v>
      </c>
      <c r="R179" s="32">
        <v>5696</v>
      </c>
      <c r="S179" s="32">
        <v>22490</v>
      </c>
      <c r="T179" s="32">
        <v>9000</v>
      </c>
      <c r="U179" s="32">
        <v>29910</v>
      </c>
      <c r="V179" s="32">
        <v>19460</v>
      </c>
      <c r="W179" s="32">
        <v>44900</v>
      </c>
      <c r="X179" s="32">
        <v>74900</v>
      </c>
      <c r="Y179" s="32">
        <v>20930</v>
      </c>
      <c r="Z179" s="32">
        <v>16560</v>
      </c>
      <c r="AA179" s="32">
        <v>19500</v>
      </c>
      <c r="AB179" s="33" t="s">
        <v>77</v>
      </c>
      <c r="AC179" s="30">
        <v>374800</v>
      </c>
      <c r="AD179" s="31">
        <v>8990</v>
      </c>
      <c r="AE179" s="33" t="s">
        <v>77</v>
      </c>
      <c r="AF179" s="29"/>
      <c r="AG179" s="29"/>
      <c r="AH179" s="29"/>
    </row>
    <row r="180" spans="1:34" ht="34.700000000000003" customHeight="1">
      <c r="A180" s="34" t="s">
        <v>240</v>
      </c>
      <c r="B180" s="28" t="s">
        <v>442</v>
      </c>
      <c r="C180" s="28"/>
      <c r="D180" s="29" t="s">
        <v>316</v>
      </c>
      <c r="E180" s="30">
        <v>45.3</v>
      </c>
      <c r="F180" s="30">
        <v>317.10000000000002</v>
      </c>
      <c r="G180" s="30">
        <v>467.7</v>
      </c>
      <c r="H180" s="31">
        <v>12120</v>
      </c>
      <c r="I180" s="32">
        <v>21210</v>
      </c>
      <c r="J180" s="33">
        <v>15160</v>
      </c>
      <c r="K180" s="31">
        <v>5300</v>
      </c>
      <c r="L180" s="32">
        <v>9060</v>
      </c>
      <c r="M180" s="33">
        <v>15100</v>
      </c>
      <c r="N180" s="31">
        <v>19630</v>
      </c>
      <c r="O180" s="32">
        <v>13600</v>
      </c>
      <c r="P180" s="33">
        <v>34720</v>
      </c>
      <c r="Q180" s="31">
        <v>16600</v>
      </c>
      <c r="R180" s="32">
        <v>5734</v>
      </c>
      <c r="S180" s="32">
        <v>22640</v>
      </c>
      <c r="T180" s="32">
        <v>9060</v>
      </c>
      <c r="U180" s="32">
        <v>30110</v>
      </c>
      <c r="V180" s="32">
        <v>19590</v>
      </c>
      <c r="W180" s="32">
        <v>45200</v>
      </c>
      <c r="X180" s="32">
        <v>75400</v>
      </c>
      <c r="Y180" s="32">
        <v>21070</v>
      </c>
      <c r="Z180" s="32">
        <v>16670</v>
      </c>
      <c r="AA180" s="32">
        <v>19630</v>
      </c>
      <c r="AB180" s="33" t="s">
        <v>77</v>
      </c>
      <c r="AC180" s="30">
        <v>377300</v>
      </c>
      <c r="AD180" s="31">
        <v>9050</v>
      </c>
      <c r="AE180" s="33" t="s">
        <v>77</v>
      </c>
      <c r="AF180" s="29"/>
      <c r="AG180" s="29"/>
      <c r="AH180" s="29"/>
    </row>
    <row r="181" spans="1:34" ht="34.700000000000003" customHeight="1">
      <c r="A181" s="34" t="s">
        <v>240</v>
      </c>
      <c r="B181" s="28" t="s">
        <v>443</v>
      </c>
      <c r="C181" s="28"/>
      <c r="D181" s="29" t="s">
        <v>315</v>
      </c>
      <c r="E181" s="30">
        <v>45.6</v>
      </c>
      <c r="F181" s="30">
        <v>319.2</v>
      </c>
      <c r="G181" s="30">
        <v>470.8</v>
      </c>
      <c r="H181" s="31">
        <v>12200</v>
      </c>
      <c r="I181" s="32">
        <v>21350</v>
      </c>
      <c r="J181" s="33">
        <v>15260</v>
      </c>
      <c r="K181" s="31">
        <v>5335</v>
      </c>
      <c r="L181" s="32">
        <v>9120</v>
      </c>
      <c r="M181" s="33">
        <v>15200</v>
      </c>
      <c r="N181" s="31">
        <v>19760</v>
      </c>
      <c r="O181" s="32">
        <v>13690</v>
      </c>
      <c r="P181" s="33">
        <v>34950</v>
      </c>
      <c r="Q181" s="31">
        <v>16710</v>
      </c>
      <c r="R181" s="32">
        <v>5772</v>
      </c>
      <c r="S181" s="32">
        <v>22790</v>
      </c>
      <c r="T181" s="32">
        <v>9120</v>
      </c>
      <c r="U181" s="32">
        <v>30310</v>
      </c>
      <c r="V181" s="32">
        <v>19720</v>
      </c>
      <c r="W181" s="32">
        <v>45500</v>
      </c>
      <c r="X181" s="32">
        <v>75900</v>
      </c>
      <c r="Y181" s="32">
        <v>21210</v>
      </c>
      <c r="Z181" s="32">
        <v>16780</v>
      </c>
      <c r="AA181" s="32">
        <v>19760</v>
      </c>
      <c r="AB181" s="33" t="s">
        <v>77</v>
      </c>
      <c r="AC181" s="30">
        <v>379800</v>
      </c>
      <c r="AD181" s="31">
        <v>9110</v>
      </c>
      <c r="AE181" s="33" t="s">
        <v>77</v>
      </c>
      <c r="AF181" s="29"/>
      <c r="AG181" s="29"/>
      <c r="AH181" s="29"/>
    </row>
    <row r="182" spans="1:34" ht="34.700000000000003" customHeight="1">
      <c r="A182" s="34" t="s">
        <v>240</v>
      </c>
      <c r="B182" s="28" t="s">
        <v>444</v>
      </c>
      <c r="C182" s="28"/>
      <c r="D182" s="29" t="s">
        <v>316</v>
      </c>
      <c r="E182" s="30">
        <v>45.9</v>
      </c>
      <c r="F182" s="30">
        <v>321.3</v>
      </c>
      <c r="G182" s="30">
        <v>473.9</v>
      </c>
      <c r="H182" s="31">
        <v>12280</v>
      </c>
      <c r="I182" s="32">
        <v>21490</v>
      </c>
      <c r="J182" s="33">
        <v>15360</v>
      </c>
      <c r="K182" s="31">
        <v>5370</v>
      </c>
      <c r="L182" s="32">
        <v>9180</v>
      </c>
      <c r="M182" s="33">
        <v>15300</v>
      </c>
      <c r="N182" s="31">
        <v>19890</v>
      </c>
      <c r="O182" s="32">
        <v>13780</v>
      </c>
      <c r="P182" s="33">
        <v>35180</v>
      </c>
      <c r="Q182" s="31">
        <v>16820</v>
      </c>
      <c r="R182" s="32">
        <v>5810</v>
      </c>
      <c r="S182" s="32">
        <v>22940</v>
      </c>
      <c r="T182" s="32">
        <v>9180</v>
      </c>
      <c r="U182" s="32">
        <v>30510</v>
      </c>
      <c r="V182" s="32">
        <v>19850</v>
      </c>
      <c r="W182" s="32">
        <v>45800</v>
      </c>
      <c r="X182" s="32">
        <v>76400</v>
      </c>
      <c r="Y182" s="32">
        <v>21350</v>
      </c>
      <c r="Z182" s="32">
        <v>16890</v>
      </c>
      <c r="AA182" s="32">
        <v>19890</v>
      </c>
      <c r="AB182" s="33" t="s">
        <v>77</v>
      </c>
      <c r="AC182" s="30">
        <v>382300</v>
      </c>
      <c r="AD182" s="31">
        <v>9170</v>
      </c>
      <c r="AE182" s="33" t="s">
        <v>77</v>
      </c>
      <c r="AF182" s="29"/>
      <c r="AG182" s="29"/>
      <c r="AH182" s="29"/>
    </row>
    <row r="183" spans="1:34" ht="34.700000000000003" customHeight="1">
      <c r="A183" s="34" t="s">
        <v>240</v>
      </c>
      <c r="B183" s="28" t="s">
        <v>445</v>
      </c>
      <c r="C183" s="28"/>
      <c r="D183" s="29" t="s">
        <v>315</v>
      </c>
      <c r="E183" s="30">
        <v>46.2</v>
      </c>
      <c r="F183" s="30">
        <v>323.39999999999998</v>
      </c>
      <c r="G183" s="30">
        <v>477</v>
      </c>
      <c r="H183" s="31">
        <v>12360</v>
      </c>
      <c r="I183" s="32">
        <v>21630</v>
      </c>
      <c r="J183" s="33">
        <v>15460</v>
      </c>
      <c r="K183" s="31">
        <v>5405</v>
      </c>
      <c r="L183" s="32">
        <v>9240</v>
      </c>
      <c r="M183" s="33">
        <v>15400</v>
      </c>
      <c r="N183" s="31">
        <v>20020</v>
      </c>
      <c r="O183" s="32">
        <v>13870</v>
      </c>
      <c r="P183" s="33">
        <v>35410</v>
      </c>
      <c r="Q183" s="31">
        <v>16930</v>
      </c>
      <c r="R183" s="32">
        <v>5848</v>
      </c>
      <c r="S183" s="32">
        <v>23090</v>
      </c>
      <c r="T183" s="32">
        <v>9240</v>
      </c>
      <c r="U183" s="32">
        <v>30710</v>
      </c>
      <c r="V183" s="32">
        <v>19980</v>
      </c>
      <c r="W183" s="32">
        <v>46100</v>
      </c>
      <c r="X183" s="32">
        <v>76900</v>
      </c>
      <c r="Y183" s="32">
        <v>21490</v>
      </c>
      <c r="Z183" s="32">
        <v>17000</v>
      </c>
      <c r="AA183" s="32">
        <v>20020</v>
      </c>
      <c r="AB183" s="33" t="s">
        <v>77</v>
      </c>
      <c r="AC183" s="30">
        <v>384800</v>
      </c>
      <c r="AD183" s="31">
        <v>9230</v>
      </c>
      <c r="AE183" s="33" t="s">
        <v>77</v>
      </c>
      <c r="AF183" s="29"/>
      <c r="AG183" s="29"/>
      <c r="AH183" s="29"/>
    </row>
    <row r="184" spans="1:34" ht="34.700000000000003" customHeight="1">
      <c r="A184" s="34" t="s">
        <v>240</v>
      </c>
      <c r="B184" s="28" t="s">
        <v>446</v>
      </c>
      <c r="C184" s="28"/>
      <c r="D184" s="29" t="s">
        <v>316</v>
      </c>
      <c r="E184" s="30">
        <v>46.5</v>
      </c>
      <c r="F184" s="30">
        <v>325.5</v>
      </c>
      <c r="G184" s="30">
        <v>480.1</v>
      </c>
      <c r="H184" s="31">
        <v>12440</v>
      </c>
      <c r="I184" s="32">
        <v>21770</v>
      </c>
      <c r="J184" s="33">
        <v>15560</v>
      </c>
      <c r="K184" s="31">
        <v>5440</v>
      </c>
      <c r="L184" s="32">
        <v>9300</v>
      </c>
      <c r="M184" s="33">
        <v>15500</v>
      </c>
      <c r="N184" s="31">
        <v>20150</v>
      </c>
      <c r="O184" s="32">
        <v>13960</v>
      </c>
      <c r="P184" s="33">
        <v>35640</v>
      </c>
      <c r="Q184" s="31">
        <v>17040</v>
      </c>
      <c r="R184" s="32">
        <v>5886</v>
      </c>
      <c r="S184" s="32">
        <v>23240</v>
      </c>
      <c r="T184" s="32">
        <v>9300</v>
      </c>
      <c r="U184" s="32">
        <v>30910</v>
      </c>
      <c r="V184" s="32">
        <v>20110</v>
      </c>
      <c r="W184" s="32">
        <v>46400</v>
      </c>
      <c r="X184" s="32">
        <v>77400</v>
      </c>
      <c r="Y184" s="32">
        <v>21630</v>
      </c>
      <c r="Z184" s="32">
        <v>17110</v>
      </c>
      <c r="AA184" s="32">
        <v>20150</v>
      </c>
      <c r="AB184" s="33" t="s">
        <v>77</v>
      </c>
      <c r="AC184" s="30">
        <v>387300</v>
      </c>
      <c r="AD184" s="31">
        <v>9290</v>
      </c>
      <c r="AE184" s="33" t="s">
        <v>77</v>
      </c>
      <c r="AF184" s="29"/>
      <c r="AG184" s="29"/>
      <c r="AH184" s="29"/>
    </row>
    <row r="185" spans="1:34" ht="34.700000000000003" customHeight="1">
      <c r="A185" s="34" t="s">
        <v>240</v>
      </c>
      <c r="B185" s="28" t="s">
        <v>447</v>
      </c>
      <c r="C185" s="28"/>
      <c r="D185" s="29" t="s">
        <v>315</v>
      </c>
      <c r="E185" s="30">
        <v>46.8</v>
      </c>
      <c r="F185" s="30">
        <v>327.60000000000002</v>
      </c>
      <c r="G185" s="30">
        <v>483.2</v>
      </c>
      <c r="H185" s="31">
        <v>12520</v>
      </c>
      <c r="I185" s="32">
        <v>21910</v>
      </c>
      <c r="J185" s="33">
        <v>15660</v>
      </c>
      <c r="K185" s="31">
        <v>5475</v>
      </c>
      <c r="L185" s="32">
        <v>9360</v>
      </c>
      <c r="M185" s="33">
        <v>15600</v>
      </c>
      <c r="N185" s="31">
        <v>20280</v>
      </c>
      <c r="O185" s="32">
        <v>14050</v>
      </c>
      <c r="P185" s="33">
        <v>35870</v>
      </c>
      <c r="Q185" s="31">
        <v>17150</v>
      </c>
      <c r="R185" s="32">
        <v>5924</v>
      </c>
      <c r="S185" s="32">
        <v>23390</v>
      </c>
      <c r="T185" s="32">
        <v>9360</v>
      </c>
      <c r="U185" s="32">
        <v>31110</v>
      </c>
      <c r="V185" s="32">
        <v>20240</v>
      </c>
      <c r="W185" s="32">
        <v>46700</v>
      </c>
      <c r="X185" s="32">
        <v>77900</v>
      </c>
      <c r="Y185" s="32">
        <v>21770</v>
      </c>
      <c r="Z185" s="32">
        <v>17220</v>
      </c>
      <c r="AA185" s="32">
        <v>20280</v>
      </c>
      <c r="AB185" s="33" t="s">
        <v>77</v>
      </c>
      <c r="AC185" s="30">
        <v>389800</v>
      </c>
      <c r="AD185" s="31">
        <v>9350</v>
      </c>
      <c r="AE185" s="33" t="s">
        <v>77</v>
      </c>
      <c r="AF185" s="29"/>
      <c r="AG185" s="29"/>
      <c r="AH185" s="29"/>
    </row>
    <row r="186" spans="1:34" ht="34.700000000000003" customHeight="1">
      <c r="A186" s="34" t="s">
        <v>240</v>
      </c>
      <c r="B186" s="28" t="s">
        <v>448</v>
      </c>
      <c r="C186" s="28"/>
      <c r="D186" s="29" t="s">
        <v>316</v>
      </c>
      <c r="E186" s="30">
        <v>47.1</v>
      </c>
      <c r="F186" s="30">
        <v>329.7</v>
      </c>
      <c r="G186" s="30">
        <v>486.3</v>
      </c>
      <c r="H186" s="31">
        <v>12600</v>
      </c>
      <c r="I186" s="32">
        <v>22050</v>
      </c>
      <c r="J186" s="33">
        <v>15760</v>
      </c>
      <c r="K186" s="31">
        <v>5510</v>
      </c>
      <c r="L186" s="32">
        <v>9420</v>
      </c>
      <c r="M186" s="33">
        <v>15700</v>
      </c>
      <c r="N186" s="31">
        <v>20410</v>
      </c>
      <c r="O186" s="32">
        <v>14140</v>
      </c>
      <c r="P186" s="33">
        <v>36100</v>
      </c>
      <c r="Q186" s="31">
        <v>17260</v>
      </c>
      <c r="R186" s="32">
        <v>5962</v>
      </c>
      <c r="S186" s="32">
        <v>23540</v>
      </c>
      <c r="T186" s="32">
        <v>9420</v>
      </c>
      <c r="U186" s="32">
        <v>31310</v>
      </c>
      <c r="V186" s="32">
        <v>20370</v>
      </c>
      <c r="W186" s="32">
        <v>47000</v>
      </c>
      <c r="X186" s="32">
        <v>78400</v>
      </c>
      <c r="Y186" s="32">
        <v>21910</v>
      </c>
      <c r="Z186" s="32">
        <v>17330</v>
      </c>
      <c r="AA186" s="32">
        <v>20410</v>
      </c>
      <c r="AB186" s="33" t="s">
        <v>77</v>
      </c>
      <c r="AC186" s="30">
        <v>392300</v>
      </c>
      <c r="AD186" s="31">
        <v>9410</v>
      </c>
      <c r="AE186" s="33" t="s">
        <v>77</v>
      </c>
      <c r="AF186" s="29"/>
      <c r="AG186" s="29"/>
      <c r="AH186" s="29"/>
    </row>
    <row r="187" spans="1:34" ht="34.700000000000003" customHeight="1">
      <c r="A187" s="34" t="s">
        <v>240</v>
      </c>
      <c r="B187" s="28" t="s">
        <v>449</v>
      </c>
      <c r="C187" s="28"/>
      <c r="D187" s="29" t="s">
        <v>315</v>
      </c>
      <c r="E187" s="30">
        <v>47.4</v>
      </c>
      <c r="F187" s="30">
        <v>331.8</v>
      </c>
      <c r="G187" s="30">
        <v>489.4</v>
      </c>
      <c r="H187" s="31">
        <v>12680</v>
      </c>
      <c r="I187" s="32">
        <v>22190</v>
      </c>
      <c r="J187" s="33">
        <v>15860</v>
      </c>
      <c r="K187" s="31">
        <v>5545</v>
      </c>
      <c r="L187" s="32">
        <v>9480</v>
      </c>
      <c r="M187" s="33">
        <v>15800</v>
      </c>
      <c r="N187" s="31">
        <v>20540</v>
      </c>
      <c r="O187" s="32">
        <v>14230</v>
      </c>
      <c r="P187" s="33">
        <v>36330</v>
      </c>
      <c r="Q187" s="31">
        <v>17370</v>
      </c>
      <c r="R187" s="32">
        <v>6000</v>
      </c>
      <c r="S187" s="32">
        <v>23690</v>
      </c>
      <c r="T187" s="32">
        <v>9480</v>
      </c>
      <c r="U187" s="32">
        <v>31510</v>
      </c>
      <c r="V187" s="32">
        <v>20500</v>
      </c>
      <c r="W187" s="32">
        <v>47300</v>
      </c>
      <c r="X187" s="32">
        <v>78900</v>
      </c>
      <c r="Y187" s="32">
        <v>22050</v>
      </c>
      <c r="Z187" s="32">
        <v>17440</v>
      </c>
      <c r="AA187" s="32">
        <v>20540</v>
      </c>
      <c r="AB187" s="33" t="s">
        <v>77</v>
      </c>
      <c r="AC187" s="30">
        <v>394800</v>
      </c>
      <c r="AD187" s="31">
        <v>9470</v>
      </c>
      <c r="AE187" s="33" t="s">
        <v>77</v>
      </c>
      <c r="AF187" s="29"/>
      <c r="AG187" s="29"/>
      <c r="AH187" s="29"/>
    </row>
    <row r="188" spans="1:34" ht="34.700000000000003" customHeight="1">
      <c r="A188" s="34" t="s">
        <v>240</v>
      </c>
      <c r="B188" s="28" t="s">
        <v>450</v>
      </c>
      <c r="C188" s="28"/>
      <c r="D188" s="29" t="s">
        <v>316</v>
      </c>
      <c r="E188" s="30">
        <v>47.7</v>
      </c>
      <c r="F188" s="30">
        <v>333.9</v>
      </c>
      <c r="G188" s="30">
        <v>492.5</v>
      </c>
      <c r="H188" s="31">
        <v>12760</v>
      </c>
      <c r="I188" s="32">
        <v>22330</v>
      </c>
      <c r="J188" s="33">
        <v>15960</v>
      </c>
      <c r="K188" s="31">
        <v>5580</v>
      </c>
      <c r="L188" s="32">
        <v>9540</v>
      </c>
      <c r="M188" s="33">
        <v>15900</v>
      </c>
      <c r="N188" s="31">
        <v>20670</v>
      </c>
      <c r="O188" s="32">
        <v>14320</v>
      </c>
      <c r="P188" s="33">
        <v>36560</v>
      </c>
      <c r="Q188" s="31">
        <v>17480</v>
      </c>
      <c r="R188" s="32">
        <v>6038</v>
      </c>
      <c r="S188" s="32">
        <v>23840</v>
      </c>
      <c r="T188" s="32">
        <v>9540</v>
      </c>
      <c r="U188" s="32">
        <v>31710</v>
      </c>
      <c r="V188" s="32">
        <v>20630</v>
      </c>
      <c r="W188" s="32">
        <v>47600</v>
      </c>
      <c r="X188" s="32">
        <v>79400</v>
      </c>
      <c r="Y188" s="32">
        <v>22190</v>
      </c>
      <c r="Z188" s="32">
        <v>17550</v>
      </c>
      <c r="AA188" s="32">
        <v>20670</v>
      </c>
      <c r="AB188" s="33" t="s">
        <v>77</v>
      </c>
      <c r="AC188" s="30">
        <v>397300</v>
      </c>
      <c r="AD188" s="31">
        <v>9530</v>
      </c>
      <c r="AE188" s="33" t="s">
        <v>77</v>
      </c>
      <c r="AF188" s="29"/>
      <c r="AG188" s="29"/>
      <c r="AH188" s="29"/>
    </row>
    <row r="189" spans="1:34" ht="34.700000000000003" customHeight="1">
      <c r="A189" s="34" t="s">
        <v>240</v>
      </c>
      <c r="B189" s="28" t="s">
        <v>451</v>
      </c>
      <c r="C189" s="28"/>
      <c r="D189" s="29" t="s">
        <v>315</v>
      </c>
      <c r="E189" s="30">
        <v>48</v>
      </c>
      <c r="F189" s="30">
        <v>336</v>
      </c>
      <c r="G189" s="30">
        <v>495.6</v>
      </c>
      <c r="H189" s="31">
        <v>12840</v>
      </c>
      <c r="I189" s="32">
        <v>22470</v>
      </c>
      <c r="J189" s="33">
        <v>16060</v>
      </c>
      <c r="K189" s="31">
        <v>5615</v>
      </c>
      <c r="L189" s="32">
        <v>9600</v>
      </c>
      <c r="M189" s="33">
        <v>16000</v>
      </c>
      <c r="N189" s="31">
        <v>20800</v>
      </c>
      <c r="O189" s="32">
        <v>14410</v>
      </c>
      <c r="P189" s="33">
        <v>36790</v>
      </c>
      <c r="Q189" s="31">
        <v>17590</v>
      </c>
      <c r="R189" s="32">
        <v>6076</v>
      </c>
      <c r="S189" s="32">
        <v>23990</v>
      </c>
      <c r="T189" s="32">
        <v>9600</v>
      </c>
      <c r="U189" s="32">
        <v>31910</v>
      </c>
      <c r="V189" s="32">
        <v>20760</v>
      </c>
      <c r="W189" s="32">
        <v>47900</v>
      </c>
      <c r="X189" s="32">
        <v>79900</v>
      </c>
      <c r="Y189" s="32">
        <v>22330</v>
      </c>
      <c r="Z189" s="32">
        <v>17660</v>
      </c>
      <c r="AA189" s="32">
        <v>20800</v>
      </c>
      <c r="AB189" s="33" t="s">
        <v>77</v>
      </c>
      <c r="AC189" s="30">
        <v>399800</v>
      </c>
      <c r="AD189" s="31">
        <v>9590</v>
      </c>
      <c r="AE189" s="33" t="s">
        <v>77</v>
      </c>
      <c r="AF189" s="29"/>
      <c r="AG189" s="29"/>
      <c r="AH189" s="29"/>
    </row>
    <row r="190" spans="1:34" ht="34.700000000000003" customHeight="1">
      <c r="A190" s="34" t="s">
        <v>240</v>
      </c>
      <c r="B190" s="28" t="s">
        <v>452</v>
      </c>
      <c r="C190" s="28"/>
      <c r="D190" s="29" t="s">
        <v>316</v>
      </c>
      <c r="E190" s="30">
        <v>48.3</v>
      </c>
      <c r="F190" s="30">
        <v>338.1</v>
      </c>
      <c r="G190" s="30">
        <v>498.7</v>
      </c>
      <c r="H190" s="31">
        <v>12920</v>
      </c>
      <c r="I190" s="32">
        <v>22610</v>
      </c>
      <c r="J190" s="33">
        <v>16160</v>
      </c>
      <c r="K190" s="31">
        <v>5650</v>
      </c>
      <c r="L190" s="32">
        <v>9660</v>
      </c>
      <c r="M190" s="33">
        <v>16100</v>
      </c>
      <c r="N190" s="31">
        <v>20930</v>
      </c>
      <c r="O190" s="32">
        <v>14500</v>
      </c>
      <c r="P190" s="33">
        <v>37020</v>
      </c>
      <c r="Q190" s="31">
        <v>17700</v>
      </c>
      <c r="R190" s="32">
        <v>6114</v>
      </c>
      <c r="S190" s="32">
        <v>24140</v>
      </c>
      <c r="T190" s="32">
        <v>9660</v>
      </c>
      <c r="U190" s="32">
        <v>32110</v>
      </c>
      <c r="V190" s="32">
        <v>20890</v>
      </c>
      <c r="W190" s="32">
        <v>48200</v>
      </c>
      <c r="X190" s="32">
        <v>80400</v>
      </c>
      <c r="Y190" s="32">
        <v>22470</v>
      </c>
      <c r="Z190" s="32">
        <v>17770</v>
      </c>
      <c r="AA190" s="32">
        <v>20930</v>
      </c>
      <c r="AB190" s="33" t="s">
        <v>77</v>
      </c>
      <c r="AC190" s="30">
        <v>402300</v>
      </c>
      <c r="AD190" s="31">
        <v>9650</v>
      </c>
      <c r="AE190" s="33" t="s">
        <v>77</v>
      </c>
      <c r="AF190" s="29"/>
      <c r="AG190" s="29"/>
      <c r="AH190" s="29"/>
    </row>
    <row r="191" spans="1:34" ht="34.700000000000003" customHeight="1">
      <c r="A191" s="34" t="s">
        <v>240</v>
      </c>
      <c r="B191" s="28" t="s">
        <v>453</v>
      </c>
      <c r="C191" s="28"/>
      <c r="D191" s="29" t="s">
        <v>315</v>
      </c>
      <c r="E191" s="30">
        <v>48.6</v>
      </c>
      <c r="F191" s="30">
        <v>340.2</v>
      </c>
      <c r="G191" s="30">
        <v>501.8</v>
      </c>
      <c r="H191" s="31">
        <v>13000</v>
      </c>
      <c r="I191" s="32">
        <v>22750</v>
      </c>
      <c r="J191" s="33">
        <v>16260</v>
      </c>
      <c r="K191" s="31">
        <v>5685</v>
      </c>
      <c r="L191" s="32">
        <v>9720</v>
      </c>
      <c r="M191" s="33">
        <v>16200</v>
      </c>
      <c r="N191" s="31">
        <v>21060</v>
      </c>
      <c r="O191" s="32">
        <v>14590</v>
      </c>
      <c r="P191" s="33">
        <v>37250</v>
      </c>
      <c r="Q191" s="31">
        <v>17810</v>
      </c>
      <c r="R191" s="32">
        <v>6152</v>
      </c>
      <c r="S191" s="32">
        <v>24290</v>
      </c>
      <c r="T191" s="32">
        <v>9720</v>
      </c>
      <c r="U191" s="32">
        <v>32310</v>
      </c>
      <c r="V191" s="32">
        <v>21020</v>
      </c>
      <c r="W191" s="32">
        <v>48500</v>
      </c>
      <c r="X191" s="32">
        <v>80900</v>
      </c>
      <c r="Y191" s="32">
        <v>22610</v>
      </c>
      <c r="Z191" s="32">
        <v>17880</v>
      </c>
      <c r="AA191" s="32">
        <v>21060</v>
      </c>
      <c r="AB191" s="33" t="s">
        <v>77</v>
      </c>
      <c r="AC191" s="30">
        <v>404800</v>
      </c>
      <c r="AD191" s="31">
        <v>9710</v>
      </c>
      <c r="AE191" s="33" t="s">
        <v>77</v>
      </c>
      <c r="AF191" s="29"/>
      <c r="AG191" s="29"/>
      <c r="AH191" s="29"/>
    </row>
    <row r="192" spans="1:34" ht="34.700000000000003" customHeight="1">
      <c r="A192" s="34" t="s">
        <v>240</v>
      </c>
      <c r="B192" s="28" t="s">
        <v>454</v>
      </c>
      <c r="C192" s="28"/>
      <c r="D192" s="29" t="s">
        <v>316</v>
      </c>
      <c r="E192" s="30">
        <v>48.9</v>
      </c>
      <c r="F192" s="30">
        <v>342.3</v>
      </c>
      <c r="G192" s="30">
        <v>504.9</v>
      </c>
      <c r="H192" s="31">
        <v>13080</v>
      </c>
      <c r="I192" s="32">
        <v>22890</v>
      </c>
      <c r="J192" s="33">
        <v>16360</v>
      </c>
      <c r="K192" s="31">
        <v>5720</v>
      </c>
      <c r="L192" s="32">
        <v>9780</v>
      </c>
      <c r="M192" s="33">
        <v>16300</v>
      </c>
      <c r="N192" s="31">
        <v>21190</v>
      </c>
      <c r="O192" s="32">
        <v>14680</v>
      </c>
      <c r="P192" s="33">
        <v>37480</v>
      </c>
      <c r="Q192" s="31">
        <v>17920</v>
      </c>
      <c r="R192" s="32">
        <v>6190</v>
      </c>
      <c r="S192" s="32">
        <v>24440</v>
      </c>
      <c r="T192" s="32">
        <v>9780</v>
      </c>
      <c r="U192" s="32">
        <v>32510</v>
      </c>
      <c r="V192" s="32">
        <v>21150</v>
      </c>
      <c r="W192" s="32">
        <v>48800</v>
      </c>
      <c r="X192" s="32">
        <v>81400</v>
      </c>
      <c r="Y192" s="32">
        <v>22750</v>
      </c>
      <c r="Z192" s="32">
        <v>17990</v>
      </c>
      <c r="AA192" s="32">
        <v>21190</v>
      </c>
      <c r="AB192" s="33" t="s">
        <v>77</v>
      </c>
      <c r="AC192" s="30">
        <v>407300</v>
      </c>
      <c r="AD192" s="31">
        <v>9770</v>
      </c>
      <c r="AE192" s="33" t="s">
        <v>77</v>
      </c>
      <c r="AF192" s="29"/>
      <c r="AG192" s="29"/>
      <c r="AH192" s="29"/>
    </row>
    <row r="193" spans="1:34" ht="34.700000000000003" customHeight="1">
      <c r="A193" s="34" t="s">
        <v>240</v>
      </c>
      <c r="B193" s="28" t="s">
        <v>455</v>
      </c>
      <c r="C193" s="28"/>
      <c r="D193" s="29" t="s">
        <v>315</v>
      </c>
      <c r="E193" s="30">
        <v>49.2</v>
      </c>
      <c r="F193" s="30">
        <v>344.4</v>
      </c>
      <c r="G193" s="30">
        <v>508</v>
      </c>
      <c r="H193" s="31">
        <v>13160</v>
      </c>
      <c r="I193" s="32">
        <v>23030</v>
      </c>
      <c r="J193" s="33">
        <v>16460</v>
      </c>
      <c r="K193" s="31">
        <v>5755</v>
      </c>
      <c r="L193" s="32">
        <v>9840</v>
      </c>
      <c r="M193" s="33">
        <v>16400</v>
      </c>
      <c r="N193" s="31">
        <v>21320</v>
      </c>
      <c r="O193" s="32">
        <v>14770</v>
      </c>
      <c r="P193" s="33">
        <v>37710</v>
      </c>
      <c r="Q193" s="31">
        <v>18030</v>
      </c>
      <c r="R193" s="32">
        <v>6228</v>
      </c>
      <c r="S193" s="32">
        <v>24590</v>
      </c>
      <c r="T193" s="32">
        <v>9840</v>
      </c>
      <c r="U193" s="32">
        <v>32710</v>
      </c>
      <c r="V193" s="32">
        <v>21280</v>
      </c>
      <c r="W193" s="32">
        <v>49100</v>
      </c>
      <c r="X193" s="32">
        <v>81900</v>
      </c>
      <c r="Y193" s="32">
        <v>22890</v>
      </c>
      <c r="Z193" s="32">
        <v>18100</v>
      </c>
      <c r="AA193" s="32">
        <v>21320</v>
      </c>
      <c r="AB193" s="33" t="s">
        <v>77</v>
      </c>
      <c r="AC193" s="30">
        <v>409800</v>
      </c>
      <c r="AD193" s="31">
        <v>9830</v>
      </c>
      <c r="AE193" s="33" t="s">
        <v>77</v>
      </c>
      <c r="AF193" s="29"/>
      <c r="AG193" s="29"/>
      <c r="AH193" s="29"/>
    </row>
    <row r="194" spans="1:34" ht="34.700000000000003" customHeight="1">
      <c r="A194" s="34" t="s">
        <v>240</v>
      </c>
      <c r="B194" s="28" t="s">
        <v>456</v>
      </c>
      <c r="C194" s="28"/>
      <c r="D194" s="29" t="s">
        <v>316</v>
      </c>
      <c r="E194" s="30">
        <v>49.5</v>
      </c>
      <c r="F194" s="30">
        <v>346.5</v>
      </c>
      <c r="G194" s="30">
        <v>511.1</v>
      </c>
      <c r="H194" s="31">
        <v>13240</v>
      </c>
      <c r="I194" s="32">
        <v>23170</v>
      </c>
      <c r="J194" s="33">
        <v>16560</v>
      </c>
      <c r="K194" s="31">
        <v>5790</v>
      </c>
      <c r="L194" s="32">
        <v>9900</v>
      </c>
      <c r="M194" s="33">
        <v>16500</v>
      </c>
      <c r="N194" s="31">
        <v>21450</v>
      </c>
      <c r="O194" s="32">
        <v>14860</v>
      </c>
      <c r="P194" s="33">
        <v>37940</v>
      </c>
      <c r="Q194" s="31">
        <v>18140</v>
      </c>
      <c r="R194" s="32">
        <v>6266</v>
      </c>
      <c r="S194" s="32">
        <v>24740</v>
      </c>
      <c r="T194" s="32">
        <v>9900</v>
      </c>
      <c r="U194" s="32">
        <v>32910</v>
      </c>
      <c r="V194" s="32">
        <v>21410</v>
      </c>
      <c r="W194" s="32">
        <v>49400</v>
      </c>
      <c r="X194" s="32">
        <v>82400</v>
      </c>
      <c r="Y194" s="32">
        <v>23030</v>
      </c>
      <c r="Z194" s="32">
        <v>18210</v>
      </c>
      <c r="AA194" s="32">
        <v>21450</v>
      </c>
      <c r="AB194" s="33" t="s">
        <v>77</v>
      </c>
      <c r="AC194" s="30">
        <v>412300</v>
      </c>
      <c r="AD194" s="31">
        <v>9890</v>
      </c>
      <c r="AE194" s="33" t="s">
        <v>77</v>
      </c>
      <c r="AF194" s="29"/>
      <c r="AG194" s="29"/>
      <c r="AH194" s="29"/>
    </row>
    <row r="195" spans="1:34" ht="34.700000000000003" customHeight="1">
      <c r="A195" s="34" t="s">
        <v>240</v>
      </c>
      <c r="B195" s="28" t="s">
        <v>457</v>
      </c>
      <c r="C195" s="28"/>
      <c r="D195" s="29" t="s">
        <v>315</v>
      </c>
      <c r="E195" s="30">
        <v>49.8</v>
      </c>
      <c r="F195" s="30">
        <v>348.6</v>
      </c>
      <c r="G195" s="30">
        <v>514.20000000000005</v>
      </c>
      <c r="H195" s="31">
        <v>13320</v>
      </c>
      <c r="I195" s="32">
        <v>23310</v>
      </c>
      <c r="J195" s="33">
        <v>16660</v>
      </c>
      <c r="K195" s="31">
        <v>5825</v>
      </c>
      <c r="L195" s="32">
        <v>9960</v>
      </c>
      <c r="M195" s="33">
        <v>16600</v>
      </c>
      <c r="N195" s="31">
        <v>21580</v>
      </c>
      <c r="O195" s="32">
        <v>14950</v>
      </c>
      <c r="P195" s="33">
        <v>38170</v>
      </c>
      <c r="Q195" s="31">
        <v>18250</v>
      </c>
      <c r="R195" s="32">
        <v>6304</v>
      </c>
      <c r="S195" s="32">
        <v>24890</v>
      </c>
      <c r="T195" s="32">
        <v>9960</v>
      </c>
      <c r="U195" s="32">
        <v>33110</v>
      </c>
      <c r="V195" s="32">
        <v>21540</v>
      </c>
      <c r="W195" s="32">
        <v>49700</v>
      </c>
      <c r="X195" s="32">
        <v>82900</v>
      </c>
      <c r="Y195" s="32">
        <v>23170</v>
      </c>
      <c r="Z195" s="32">
        <v>18320</v>
      </c>
      <c r="AA195" s="32">
        <v>21580</v>
      </c>
      <c r="AB195" s="33" t="s">
        <v>77</v>
      </c>
      <c r="AC195" s="30">
        <v>414800</v>
      </c>
      <c r="AD195" s="31">
        <v>9950</v>
      </c>
      <c r="AE195" s="33" t="s">
        <v>77</v>
      </c>
      <c r="AF195" s="29"/>
      <c r="AG195" s="29"/>
      <c r="AH195" s="29"/>
    </row>
    <row r="196" spans="1:34" ht="34.700000000000003" customHeight="1">
      <c r="A196" s="34" t="s">
        <v>240</v>
      </c>
      <c r="B196" s="28" t="s">
        <v>458</v>
      </c>
      <c r="C196" s="28"/>
      <c r="D196" s="29" t="s">
        <v>316</v>
      </c>
      <c r="E196" s="30">
        <v>50.1</v>
      </c>
      <c r="F196" s="30">
        <v>350.7</v>
      </c>
      <c r="G196" s="30">
        <v>517.29999999999995</v>
      </c>
      <c r="H196" s="31">
        <v>13400</v>
      </c>
      <c r="I196" s="32">
        <v>23450</v>
      </c>
      <c r="J196" s="33">
        <v>16760</v>
      </c>
      <c r="K196" s="31">
        <v>5860</v>
      </c>
      <c r="L196" s="32">
        <v>10020</v>
      </c>
      <c r="M196" s="33">
        <v>16700</v>
      </c>
      <c r="N196" s="31">
        <v>21710</v>
      </c>
      <c r="O196" s="32">
        <v>15040</v>
      </c>
      <c r="P196" s="33">
        <v>38400</v>
      </c>
      <c r="Q196" s="31">
        <v>18360</v>
      </c>
      <c r="R196" s="32">
        <v>6342</v>
      </c>
      <c r="S196" s="32">
        <v>25040</v>
      </c>
      <c r="T196" s="32">
        <v>10020</v>
      </c>
      <c r="U196" s="32">
        <v>33310</v>
      </c>
      <c r="V196" s="32">
        <v>21670</v>
      </c>
      <c r="W196" s="32">
        <v>50000</v>
      </c>
      <c r="X196" s="32">
        <v>83400</v>
      </c>
      <c r="Y196" s="32">
        <v>23310</v>
      </c>
      <c r="Z196" s="32">
        <v>18430</v>
      </c>
      <c r="AA196" s="32">
        <v>21710</v>
      </c>
      <c r="AB196" s="33" t="s">
        <v>77</v>
      </c>
      <c r="AC196" s="30">
        <v>417300</v>
      </c>
      <c r="AD196" s="31">
        <v>10010</v>
      </c>
      <c r="AE196" s="33" t="s">
        <v>77</v>
      </c>
      <c r="AF196" s="29"/>
      <c r="AG196" s="29"/>
      <c r="AH196" s="29"/>
    </row>
    <row r="197" spans="1:34" ht="34.700000000000003" customHeight="1">
      <c r="A197" s="34" t="s">
        <v>240</v>
      </c>
      <c r="B197" s="28" t="s">
        <v>459</v>
      </c>
      <c r="C197" s="28"/>
      <c r="D197" s="29" t="s">
        <v>315</v>
      </c>
      <c r="E197" s="30">
        <v>50.4</v>
      </c>
      <c r="F197" s="30">
        <v>352.8</v>
      </c>
      <c r="G197" s="30">
        <v>520.4</v>
      </c>
      <c r="H197" s="31">
        <v>13480</v>
      </c>
      <c r="I197" s="32">
        <v>23590</v>
      </c>
      <c r="J197" s="33">
        <v>16860</v>
      </c>
      <c r="K197" s="31">
        <v>5895</v>
      </c>
      <c r="L197" s="32">
        <v>10080</v>
      </c>
      <c r="M197" s="33">
        <v>16800</v>
      </c>
      <c r="N197" s="31">
        <v>21840</v>
      </c>
      <c r="O197" s="32">
        <v>15130</v>
      </c>
      <c r="P197" s="33">
        <v>38630</v>
      </c>
      <c r="Q197" s="31">
        <v>18470</v>
      </c>
      <c r="R197" s="32">
        <v>6380</v>
      </c>
      <c r="S197" s="32">
        <v>25190</v>
      </c>
      <c r="T197" s="32">
        <v>10080</v>
      </c>
      <c r="U197" s="32">
        <v>33510</v>
      </c>
      <c r="V197" s="32">
        <v>21800</v>
      </c>
      <c r="W197" s="32">
        <v>50300</v>
      </c>
      <c r="X197" s="32">
        <v>83900</v>
      </c>
      <c r="Y197" s="32">
        <v>23450</v>
      </c>
      <c r="Z197" s="32">
        <v>18540</v>
      </c>
      <c r="AA197" s="32">
        <v>21840</v>
      </c>
      <c r="AB197" s="33" t="s">
        <v>77</v>
      </c>
      <c r="AC197" s="30">
        <v>419800</v>
      </c>
      <c r="AD197" s="31">
        <v>10070</v>
      </c>
      <c r="AE197" s="33" t="s">
        <v>77</v>
      </c>
      <c r="AF197" s="29"/>
      <c r="AG197" s="29"/>
      <c r="AH197" s="29"/>
    </row>
    <row r="198" spans="1:34" ht="34.700000000000003" customHeight="1">
      <c r="A198" s="34" t="s">
        <v>240</v>
      </c>
      <c r="B198" s="28" t="s">
        <v>460</v>
      </c>
      <c r="C198" s="28"/>
      <c r="D198" s="29" t="s">
        <v>316</v>
      </c>
      <c r="E198" s="30">
        <v>50.7</v>
      </c>
      <c r="F198" s="30">
        <v>354.9</v>
      </c>
      <c r="G198" s="30">
        <v>523.5</v>
      </c>
      <c r="H198" s="31">
        <v>13560</v>
      </c>
      <c r="I198" s="32">
        <v>23730</v>
      </c>
      <c r="J198" s="33">
        <v>16960</v>
      </c>
      <c r="K198" s="31">
        <v>5930</v>
      </c>
      <c r="L198" s="32">
        <v>10140</v>
      </c>
      <c r="M198" s="33">
        <v>16900</v>
      </c>
      <c r="N198" s="31">
        <v>21970</v>
      </c>
      <c r="O198" s="32">
        <v>15220</v>
      </c>
      <c r="P198" s="33">
        <v>38860</v>
      </c>
      <c r="Q198" s="31">
        <v>18580</v>
      </c>
      <c r="R198" s="32">
        <v>6418</v>
      </c>
      <c r="S198" s="32">
        <v>25340</v>
      </c>
      <c r="T198" s="32">
        <v>10140</v>
      </c>
      <c r="U198" s="32">
        <v>33710</v>
      </c>
      <c r="V198" s="32">
        <v>21930</v>
      </c>
      <c r="W198" s="32">
        <v>50600</v>
      </c>
      <c r="X198" s="32">
        <v>84400</v>
      </c>
      <c r="Y198" s="32">
        <v>23590</v>
      </c>
      <c r="Z198" s="32">
        <v>18650</v>
      </c>
      <c r="AA198" s="32">
        <v>21970</v>
      </c>
      <c r="AB198" s="33" t="s">
        <v>77</v>
      </c>
      <c r="AC198" s="30">
        <v>422300</v>
      </c>
      <c r="AD198" s="31">
        <v>10130</v>
      </c>
      <c r="AE198" s="33" t="s">
        <v>77</v>
      </c>
      <c r="AF198" s="29"/>
      <c r="AG198" s="29"/>
      <c r="AH198" s="29"/>
    </row>
    <row r="199" spans="1:34" ht="34.700000000000003" customHeight="1">
      <c r="A199" s="34" t="s">
        <v>240</v>
      </c>
      <c r="B199" s="28" t="s">
        <v>461</v>
      </c>
      <c r="C199" s="28"/>
      <c r="D199" s="29" t="s">
        <v>315</v>
      </c>
      <c r="E199" s="30">
        <v>51</v>
      </c>
      <c r="F199" s="30">
        <v>357</v>
      </c>
      <c r="G199" s="30">
        <v>526.6</v>
      </c>
      <c r="H199" s="31">
        <v>13640</v>
      </c>
      <c r="I199" s="32">
        <v>23870</v>
      </c>
      <c r="J199" s="33">
        <v>17060</v>
      </c>
      <c r="K199" s="31">
        <v>5965</v>
      </c>
      <c r="L199" s="32">
        <v>10200</v>
      </c>
      <c r="M199" s="33">
        <v>17000</v>
      </c>
      <c r="N199" s="31">
        <v>22100</v>
      </c>
      <c r="O199" s="32">
        <v>15310</v>
      </c>
      <c r="P199" s="33">
        <v>39090</v>
      </c>
      <c r="Q199" s="31">
        <v>18690</v>
      </c>
      <c r="R199" s="32">
        <v>6456</v>
      </c>
      <c r="S199" s="32">
        <v>25490</v>
      </c>
      <c r="T199" s="32">
        <v>10200</v>
      </c>
      <c r="U199" s="32">
        <v>33910</v>
      </c>
      <c r="V199" s="32">
        <v>22060</v>
      </c>
      <c r="W199" s="32">
        <v>50900</v>
      </c>
      <c r="X199" s="32">
        <v>84900</v>
      </c>
      <c r="Y199" s="32">
        <v>23730</v>
      </c>
      <c r="Z199" s="32">
        <v>18760</v>
      </c>
      <c r="AA199" s="32">
        <v>22100</v>
      </c>
      <c r="AB199" s="33" t="s">
        <v>77</v>
      </c>
      <c r="AC199" s="30">
        <v>424800</v>
      </c>
      <c r="AD199" s="31">
        <v>10190</v>
      </c>
      <c r="AE199" s="33" t="s">
        <v>77</v>
      </c>
      <c r="AF199" s="29"/>
      <c r="AG199" s="29"/>
      <c r="AH199" s="29"/>
    </row>
    <row r="200" spans="1:34" ht="34.700000000000003" customHeight="1">
      <c r="A200" s="34" t="s">
        <v>240</v>
      </c>
      <c r="B200" s="28" t="s">
        <v>462</v>
      </c>
      <c r="C200" s="28"/>
      <c r="D200" s="29" t="s">
        <v>316</v>
      </c>
      <c r="E200" s="30">
        <v>51.3</v>
      </c>
      <c r="F200" s="30">
        <v>359.1</v>
      </c>
      <c r="G200" s="30">
        <v>529.70000000000005</v>
      </c>
      <c r="H200" s="31">
        <v>13720</v>
      </c>
      <c r="I200" s="32">
        <v>24010</v>
      </c>
      <c r="J200" s="33">
        <v>17160</v>
      </c>
      <c r="K200" s="31">
        <v>6000</v>
      </c>
      <c r="L200" s="32">
        <v>10260</v>
      </c>
      <c r="M200" s="33">
        <v>17100</v>
      </c>
      <c r="N200" s="31">
        <v>22230</v>
      </c>
      <c r="O200" s="32">
        <v>15400</v>
      </c>
      <c r="P200" s="33">
        <v>39320</v>
      </c>
      <c r="Q200" s="31">
        <v>18800</v>
      </c>
      <c r="R200" s="32">
        <v>6494</v>
      </c>
      <c r="S200" s="32">
        <v>25640</v>
      </c>
      <c r="T200" s="32">
        <v>10260</v>
      </c>
      <c r="U200" s="32">
        <v>34110</v>
      </c>
      <c r="V200" s="32">
        <v>22190</v>
      </c>
      <c r="W200" s="32">
        <v>51200</v>
      </c>
      <c r="X200" s="32">
        <v>85400</v>
      </c>
      <c r="Y200" s="32">
        <v>23870</v>
      </c>
      <c r="Z200" s="32">
        <v>18870</v>
      </c>
      <c r="AA200" s="32">
        <v>22230</v>
      </c>
      <c r="AB200" s="33" t="s">
        <v>77</v>
      </c>
      <c r="AC200" s="30">
        <v>427300</v>
      </c>
      <c r="AD200" s="31">
        <v>10250</v>
      </c>
      <c r="AE200" s="33" t="s">
        <v>77</v>
      </c>
      <c r="AF200" s="29"/>
      <c r="AG200" s="29"/>
      <c r="AH200" s="29"/>
    </row>
    <row r="201" spans="1:34" ht="34.700000000000003" customHeight="1">
      <c r="A201" s="34" t="s">
        <v>240</v>
      </c>
      <c r="B201" s="28" t="s">
        <v>463</v>
      </c>
      <c r="C201" s="28"/>
      <c r="D201" s="29" t="s">
        <v>315</v>
      </c>
      <c r="E201" s="30">
        <v>51.6</v>
      </c>
      <c r="F201" s="30">
        <v>361.2</v>
      </c>
      <c r="G201" s="30">
        <v>532.79999999999995</v>
      </c>
      <c r="H201" s="31">
        <v>13800</v>
      </c>
      <c r="I201" s="32">
        <v>24150</v>
      </c>
      <c r="J201" s="33">
        <v>17260</v>
      </c>
      <c r="K201" s="31">
        <v>6035</v>
      </c>
      <c r="L201" s="32">
        <v>10320</v>
      </c>
      <c r="M201" s="33">
        <v>17200</v>
      </c>
      <c r="N201" s="31">
        <v>22360</v>
      </c>
      <c r="O201" s="32">
        <v>15490</v>
      </c>
      <c r="P201" s="33">
        <v>39550</v>
      </c>
      <c r="Q201" s="31">
        <v>18910</v>
      </c>
      <c r="R201" s="32">
        <v>6532</v>
      </c>
      <c r="S201" s="32">
        <v>25790</v>
      </c>
      <c r="T201" s="32">
        <v>10320</v>
      </c>
      <c r="U201" s="32">
        <v>34310</v>
      </c>
      <c r="V201" s="32">
        <v>22320</v>
      </c>
      <c r="W201" s="32">
        <v>51500</v>
      </c>
      <c r="X201" s="32">
        <v>85900</v>
      </c>
      <c r="Y201" s="32">
        <v>24010</v>
      </c>
      <c r="Z201" s="32">
        <v>18980</v>
      </c>
      <c r="AA201" s="32">
        <v>22360</v>
      </c>
      <c r="AB201" s="33" t="s">
        <v>77</v>
      </c>
      <c r="AC201" s="30">
        <v>429800</v>
      </c>
      <c r="AD201" s="31">
        <v>10310</v>
      </c>
      <c r="AE201" s="33" t="s">
        <v>77</v>
      </c>
      <c r="AF201" s="29"/>
      <c r="AG201" s="29"/>
      <c r="AH201" s="29"/>
    </row>
    <row r="202" spans="1:34" ht="34.700000000000003" customHeight="1">
      <c r="A202" s="34" t="s">
        <v>240</v>
      </c>
      <c r="B202" s="28" t="s">
        <v>464</v>
      </c>
      <c r="C202" s="28"/>
      <c r="D202" s="29" t="s">
        <v>316</v>
      </c>
      <c r="E202" s="30">
        <v>51.9</v>
      </c>
      <c r="F202" s="30">
        <v>363.3</v>
      </c>
      <c r="G202" s="30">
        <v>535.9</v>
      </c>
      <c r="H202" s="31">
        <v>13880</v>
      </c>
      <c r="I202" s="32">
        <v>24290</v>
      </c>
      <c r="J202" s="33">
        <v>17360</v>
      </c>
      <c r="K202" s="31">
        <v>6070</v>
      </c>
      <c r="L202" s="32">
        <v>10380</v>
      </c>
      <c r="M202" s="33">
        <v>17300</v>
      </c>
      <c r="N202" s="31">
        <v>22490</v>
      </c>
      <c r="O202" s="32">
        <v>15580</v>
      </c>
      <c r="P202" s="33">
        <v>39780</v>
      </c>
      <c r="Q202" s="31">
        <v>19020</v>
      </c>
      <c r="R202" s="32">
        <v>6570</v>
      </c>
      <c r="S202" s="32">
        <v>25940</v>
      </c>
      <c r="T202" s="32">
        <v>10380</v>
      </c>
      <c r="U202" s="32">
        <v>34510</v>
      </c>
      <c r="V202" s="32">
        <v>22450</v>
      </c>
      <c r="W202" s="32">
        <v>51800</v>
      </c>
      <c r="X202" s="32">
        <v>86400</v>
      </c>
      <c r="Y202" s="32">
        <v>24150</v>
      </c>
      <c r="Z202" s="32">
        <v>19090</v>
      </c>
      <c r="AA202" s="32">
        <v>22490</v>
      </c>
      <c r="AB202" s="33" t="s">
        <v>77</v>
      </c>
      <c r="AC202" s="30">
        <v>432300</v>
      </c>
      <c r="AD202" s="31">
        <v>10370</v>
      </c>
      <c r="AE202" s="33" t="s">
        <v>77</v>
      </c>
      <c r="AF202" s="29"/>
      <c r="AG202" s="29"/>
      <c r="AH202" s="29"/>
    </row>
    <row r="203" spans="1:34" ht="34.700000000000003" customHeight="1">
      <c r="A203" s="34" t="s">
        <v>240</v>
      </c>
      <c r="B203" s="28" t="s">
        <v>465</v>
      </c>
      <c r="C203" s="28"/>
      <c r="D203" s="29" t="s">
        <v>315</v>
      </c>
      <c r="E203" s="30">
        <v>52.2</v>
      </c>
      <c r="F203" s="30">
        <v>365.4</v>
      </c>
      <c r="G203" s="30">
        <v>539</v>
      </c>
      <c r="H203" s="31">
        <v>13960</v>
      </c>
      <c r="I203" s="32">
        <v>24430</v>
      </c>
      <c r="J203" s="33">
        <v>17460</v>
      </c>
      <c r="K203" s="31">
        <v>6105</v>
      </c>
      <c r="L203" s="32">
        <v>10440</v>
      </c>
      <c r="M203" s="33">
        <v>17400</v>
      </c>
      <c r="N203" s="31">
        <v>22620</v>
      </c>
      <c r="O203" s="32">
        <v>15670</v>
      </c>
      <c r="P203" s="33">
        <v>40010</v>
      </c>
      <c r="Q203" s="31">
        <v>19130</v>
      </c>
      <c r="R203" s="32">
        <v>6608</v>
      </c>
      <c r="S203" s="32">
        <v>26090</v>
      </c>
      <c r="T203" s="32">
        <v>10440</v>
      </c>
      <c r="U203" s="32">
        <v>34710</v>
      </c>
      <c r="V203" s="32">
        <v>22580</v>
      </c>
      <c r="W203" s="32">
        <v>52100</v>
      </c>
      <c r="X203" s="32">
        <v>86900</v>
      </c>
      <c r="Y203" s="32">
        <v>24290</v>
      </c>
      <c r="Z203" s="32">
        <v>19200</v>
      </c>
      <c r="AA203" s="32">
        <v>22620</v>
      </c>
      <c r="AB203" s="33" t="s">
        <v>77</v>
      </c>
      <c r="AC203" s="30">
        <v>434800</v>
      </c>
      <c r="AD203" s="31">
        <v>10430</v>
      </c>
      <c r="AE203" s="33" t="s">
        <v>77</v>
      </c>
      <c r="AF203" s="29"/>
      <c r="AG203" s="29"/>
      <c r="AH203" s="29"/>
    </row>
    <row r="204" spans="1:34" ht="34.700000000000003" customHeight="1">
      <c r="A204" s="34" t="s">
        <v>240</v>
      </c>
      <c r="B204" s="28" t="s">
        <v>466</v>
      </c>
      <c r="C204" s="28"/>
      <c r="D204" s="29" t="s">
        <v>316</v>
      </c>
      <c r="E204" s="30">
        <v>52.5</v>
      </c>
      <c r="F204" s="30">
        <v>367.5</v>
      </c>
      <c r="G204" s="30">
        <v>542.1</v>
      </c>
      <c r="H204" s="31">
        <v>14040</v>
      </c>
      <c r="I204" s="32">
        <v>24570</v>
      </c>
      <c r="J204" s="33">
        <v>17560</v>
      </c>
      <c r="K204" s="31">
        <v>6140</v>
      </c>
      <c r="L204" s="32">
        <v>10500</v>
      </c>
      <c r="M204" s="33">
        <v>17500</v>
      </c>
      <c r="N204" s="31">
        <v>22750</v>
      </c>
      <c r="O204" s="32">
        <v>15760</v>
      </c>
      <c r="P204" s="33">
        <v>40240</v>
      </c>
      <c r="Q204" s="31">
        <v>19240</v>
      </c>
      <c r="R204" s="32">
        <v>6646</v>
      </c>
      <c r="S204" s="32">
        <v>26240</v>
      </c>
      <c r="T204" s="32">
        <v>10500</v>
      </c>
      <c r="U204" s="32">
        <v>34910</v>
      </c>
      <c r="V204" s="32">
        <v>22710</v>
      </c>
      <c r="W204" s="32">
        <v>52400</v>
      </c>
      <c r="X204" s="32">
        <v>87400</v>
      </c>
      <c r="Y204" s="32">
        <v>24430</v>
      </c>
      <c r="Z204" s="32">
        <v>19310</v>
      </c>
      <c r="AA204" s="32">
        <v>22750</v>
      </c>
      <c r="AB204" s="33" t="s">
        <v>77</v>
      </c>
      <c r="AC204" s="30">
        <v>437300</v>
      </c>
      <c r="AD204" s="31">
        <v>10490</v>
      </c>
      <c r="AE204" s="33" t="s">
        <v>77</v>
      </c>
      <c r="AF204" s="29"/>
      <c r="AG204" s="29"/>
      <c r="AH204" s="29"/>
    </row>
    <row r="205" spans="1:34" ht="34.700000000000003" customHeight="1">
      <c r="A205" s="34" t="s">
        <v>240</v>
      </c>
      <c r="B205" s="28" t="s">
        <v>467</v>
      </c>
      <c r="C205" s="28"/>
      <c r="D205" s="29" t="s">
        <v>315</v>
      </c>
      <c r="E205" s="30">
        <v>52.8</v>
      </c>
      <c r="F205" s="30">
        <v>369.6</v>
      </c>
      <c r="G205" s="30">
        <v>545.20000000000005</v>
      </c>
      <c r="H205" s="31">
        <v>14120</v>
      </c>
      <c r="I205" s="32">
        <v>24710</v>
      </c>
      <c r="J205" s="33">
        <v>17660</v>
      </c>
      <c r="K205" s="31">
        <v>6175</v>
      </c>
      <c r="L205" s="32">
        <v>10560</v>
      </c>
      <c r="M205" s="33">
        <v>17600</v>
      </c>
      <c r="N205" s="31">
        <v>22880</v>
      </c>
      <c r="O205" s="32">
        <v>15850</v>
      </c>
      <c r="P205" s="33">
        <v>40470</v>
      </c>
      <c r="Q205" s="31">
        <v>19350</v>
      </c>
      <c r="R205" s="32">
        <v>6684</v>
      </c>
      <c r="S205" s="32">
        <v>26390</v>
      </c>
      <c r="T205" s="32">
        <v>10560</v>
      </c>
      <c r="U205" s="32">
        <v>35110</v>
      </c>
      <c r="V205" s="32">
        <v>22840</v>
      </c>
      <c r="W205" s="32">
        <v>52700</v>
      </c>
      <c r="X205" s="32">
        <v>87900</v>
      </c>
      <c r="Y205" s="32">
        <v>24570</v>
      </c>
      <c r="Z205" s="32">
        <v>19420</v>
      </c>
      <c r="AA205" s="32">
        <v>22880</v>
      </c>
      <c r="AB205" s="33" t="s">
        <v>77</v>
      </c>
      <c r="AC205" s="30">
        <v>439800</v>
      </c>
      <c r="AD205" s="31">
        <v>10550</v>
      </c>
      <c r="AE205" s="33" t="s">
        <v>77</v>
      </c>
      <c r="AF205" s="29"/>
      <c r="AG205" s="29"/>
      <c r="AH205" s="29"/>
    </row>
    <row r="206" spans="1:34" ht="34.700000000000003" customHeight="1">
      <c r="A206" s="34" t="s">
        <v>240</v>
      </c>
      <c r="B206" s="28" t="s">
        <v>468</v>
      </c>
      <c r="C206" s="28"/>
      <c r="D206" s="29" t="s">
        <v>316</v>
      </c>
      <c r="E206" s="30">
        <v>53.1</v>
      </c>
      <c r="F206" s="30">
        <v>371.7</v>
      </c>
      <c r="G206" s="30">
        <v>548.29999999999995</v>
      </c>
      <c r="H206" s="31">
        <v>14200</v>
      </c>
      <c r="I206" s="32">
        <v>24850</v>
      </c>
      <c r="J206" s="33">
        <v>17760</v>
      </c>
      <c r="K206" s="31">
        <v>6210</v>
      </c>
      <c r="L206" s="32">
        <v>10620</v>
      </c>
      <c r="M206" s="33">
        <v>17700</v>
      </c>
      <c r="N206" s="31">
        <v>23010</v>
      </c>
      <c r="O206" s="32">
        <v>15940</v>
      </c>
      <c r="P206" s="33">
        <v>40700</v>
      </c>
      <c r="Q206" s="31">
        <v>19460</v>
      </c>
      <c r="R206" s="32">
        <v>6722</v>
      </c>
      <c r="S206" s="32">
        <v>26540</v>
      </c>
      <c r="T206" s="32">
        <v>10620</v>
      </c>
      <c r="U206" s="32">
        <v>35310</v>
      </c>
      <c r="V206" s="32">
        <v>22970</v>
      </c>
      <c r="W206" s="32">
        <v>53000</v>
      </c>
      <c r="X206" s="32">
        <v>88400</v>
      </c>
      <c r="Y206" s="32">
        <v>24710</v>
      </c>
      <c r="Z206" s="32">
        <v>19530</v>
      </c>
      <c r="AA206" s="32">
        <v>23010</v>
      </c>
      <c r="AB206" s="33" t="s">
        <v>77</v>
      </c>
      <c r="AC206" s="30">
        <v>442300</v>
      </c>
      <c r="AD206" s="31">
        <v>10610</v>
      </c>
      <c r="AE206" s="33" t="s">
        <v>77</v>
      </c>
      <c r="AF206" s="29"/>
      <c r="AG206" s="29"/>
      <c r="AH206" s="29"/>
    </row>
    <row r="207" spans="1:34" ht="34.700000000000003" customHeight="1">
      <c r="A207" s="34" t="s">
        <v>240</v>
      </c>
      <c r="B207" s="28" t="s">
        <v>469</v>
      </c>
      <c r="C207" s="28"/>
      <c r="D207" s="29" t="s">
        <v>315</v>
      </c>
      <c r="E207" s="30">
        <v>53.4</v>
      </c>
      <c r="F207" s="30">
        <v>373.8</v>
      </c>
      <c r="G207" s="30">
        <v>551.4</v>
      </c>
      <c r="H207" s="31">
        <v>14280</v>
      </c>
      <c r="I207" s="32">
        <v>24990</v>
      </c>
      <c r="J207" s="33">
        <v>17860</v>
      </c>
      <c r="K207" s="31">
        <v>6245</v>
      </c>
      <c r="L207" s="32">
        <v>10680</v>
      </c>
      <c r="M207" s="33">
        <v>17800</v>
      </c>
      <c r="N207" s="31">
        <v>23140</v>
      </c>
      <c r="O207" s="32">
        <v>16030</v>
      </c>
      <c r="P207" s="33">
        <v>40930</v>
      </c>
      <c r="Q207" s="31">
        <v>19570</v>
      </c>
      <c r="R207" s="32">
        <v>6760</v>
      </c>
      <c r="S207" s="32">
        <v>26690</v>
      </c>
      <c r="T207" s="32">
        <v>10680</v>
      </c>
      <c r="U207" s="32">
        <v>35510</v>
      </c>
      <c r="V207" s="32">
        <v>23100</v>
      </c>
      <c r="W207" s="32">
        <v>53300</v>
      </c>
      <c r="X207" s="32">
        <v>88900</v>
      </c>
      <c r="Y207" s="32">
        <v>24850</v>
      </c>
      <c r="Z207" s="32">
        <v>19640</v>
      </c>
      <c r="AA207" s="32">
        <v>23140</v>
      </c>
      <c r="AB207" s="33" t="s">
        <v>77</v>
      </c>
      <c r="AC207" s="30">
        <v>444800</v>
      </c>
      <c r="AD207" s="31">
        <v>10670</v>
      </c>
      <c r="AE207" s="33" t="s">
        <v>77</v>
      </c>
      <c r="AF207" s="29"/>
      <c r="AG207" s="29"/>
      <c r="AH207" s="29"/>
    </row>
    <row r="208" spans="1:34" ht="34.700000000000003" customHeight="1">
      <c r="A208" s="34" t="s">
        <v>240</v>
      </c>
      <c r="B208" s="28" t="s">
        <v>470</v>
      </c>
      <c r="C208" s="28"/>
      <c r="D208" s="29" t="s">
        <v>316</v>
      </c>
      <c r="E208" s="30">
        <v>53.7</v>
      </c>
      <c r="F208" s="30">
        <v>375.9</v>
      </c>
      <c r="G208" s="30">
        <v>554.5</v>
      </c>
      <c r="H208" s="31">
        <v>14360</v>
      </c>
      <c r="I208" s="32">
        <v>25130</v>
      </c>
      <c r="J208" s="33">
        <v>17960</v>
      </c>
      <c r="K208" s="31">
        <v>6280</v>
      </c>
      <c r="L208" s="32">
        <v>10740</v>
      </c>
      <c r="M208" s="33">
        <v>17900</v>
      </c>
      <c r="N208" s="31">
        <v>23270</v>
      </c>
      <c r="O208" s="32">
        <v>16120</v>
      </c>
      <c r="P208" s="33">
        <v>41160</v>
      </c>
      <c r="Q208" s="31">
        <v>19680</v>
      </c>
      <c r="R208" s="32">
        <v>6798</v>
      </c>
      <c r="S208" s="32">
        <v>26840</v>
      </c>
      <c r="T208" s="32">
        <v>10740</v>
      </c>
      <c r="U208" s="32">
        <v>35710</v>
      </c>
      <c r="V208" s="32">
        <v>23230</v>
      </c>
      <c r="W208" s="32">
        <v>53600</v>
      </c>
      <c r="X208" s="32">
        <v>89400</v>
      </c>
      <c r="Y208" s="32">
        <v>24990</v>
      </c>
      <c r="Z208" s="32">
        <v>19750</v>
      </c>
      <c r="AA208" s="32">
        <v>23270</v>
      </c>
      <c r="AB208" s="33" t="s">
        <v>77</v>
      </c>
      <c r="AC208" s="30">
        <v>447300</v>
      </c>
      <c r="AD208" s="31">
        <v>10730</v>
      </c>
      <c r="AE208" s="33" t="s">
        <v>77</v>
      </c>
      <c r="AF208" s="29"/>
      <c r="AG208" s="29"/>
      <c r="AH208" s="29"/>
    </row>
    <row r="209" spans="1:34" ht="34.700000000000003" customHeight="1">
      <c r="A209" s="34" t="s">
        <v>240</v>
      </c>
      <c r="B209" s="28" t="s">
        <v>471</v>
      </c>
      <c r="C209" s="28"/>
      <c r="D209" s="29" t="s">
        <v>315</v>
      </c>
      <c r="E209" s="30">
        <v>54</v>
      </c>
      <c r="F209" s="30">
        <v>378</v>
      </c>
      <c r="G209" s="30">
        <v>557.6</v>
      </c>
      <c r="H209" s="31">
        <v>14440</v>
      </c>
      <c r="I209" s="32">
        <v>25270</v>
      </c>
      <c r="J209" s="33">
        <v>18060</v>
      </c>
      <c r="K209" s="31">
        <v>6315</v>
      </c>
      <c r="L209" s="32">
        <v>10800</v>
      </c>
      <c r="M209" s="33">
        <v>18000</v>
      </c>
      <c r="N209" s="31">
        <v>23400</v>
      </c>
      <c r="O209" s="32">
        <v>16210</v>
      </c>
      <c r="P209" s="33">
        <v>41390</v>
      </c>
      <c r="Q209" s="31">
        <v>19790</v>
      </c>
      <c r="R209" s="32">
        <v>6836</v>
      </c>
      <c r="S209" s="32">
        <v>26990</v>
      </c>
      <c r="T209" s="32">
        <v>10800</v>
      </c>
      <c r="U209" s="32">
        <v>35910</v>
      </c>
      <c r="V209" s="32">
        <v>23360</v>
      </c>
      <c r="W209" s="32">
        <v>53900</v>
      </c>
      <c r="X209" s="32">
        <v>89900</v>
      </c>
      <c r="Y209" s="32">
        <v>25130</v>
      </c>
      <c r="Z209" s="32">
        <v>19860</v>
      </c>
      <c r="AA209" s="32">
        <v>23400</v>
      </c>
      <c r="AB209" s="33" t="s">
        <v>77</v>
      </c>
      <c r="AC209" s="30">
        <v>449800</v>
      </c>
      <c r="AD209" s="31">
        <v>10790</v>
      </c>
      <c r="AE209" s="33" t="s">
        <v>77</v>
      </c>
      <c r="AF209" s="29"/>
      <c r="AG209" s="29"/>
      <c r="AH209" s="29"/>
    </row>
    <row r="210" spans="1:34" ht="34.700000000000003" customHeight="1">
      <c r="A210" s="34" t="s">
        <v>240</v>
      </c>
      <c r="B210" s="28" t="s">
        <v>472</v>
      </c>
      <c r="C210" s="28"/>
      <c r="D210" s="29" t="s">
        <v>316</v>
      </c>
      <c r="E210" s="30">
        <v>54.3</v>
      </c>
      <c r="F210" s="30">
        <v>380.1</v>
      </c>
      <c r="G210" s="30">
        <v>560.70000000000005</v>
      </c>
      <c r="H210" s="31">
        <v>14520</v>
      </c>
      <c r="I210" s="32">
        <v>25410</v>
      </c>
      <c r="J210" s="33">
        <v>18160</v>
      </c>
      <c r="K210" s="31">
        <v>6350</v>
      </c>
      <c r="L210" s="32">
        <v>10860</v>
      </c>
      <c r="M210" s="33">
        <v>18100</v>
      </c>
      <c r="N210" s="31">
        <v>23530</v>
      </c>
      <c r="O210" s="32">
        <v>16300</v>
      </c>
      <c r="P210" s="33">
        <v>41620</v>
      </c>
      <c r="Q210" s="31">
        <v>19900</v>
      </c>
      <c r="R210" s="32">
        <v>6874</v>
      </c>
      <c r="S210" s="32">
        <v>27140</v>
      </c>
      <c r="T210" s="32">
        <v>10860</v>
      </c>
      <c r="U210" s="32">
        <v>36110</v>
      </c>
      <c r="V210" s="32">
        <v>23490</v>
      </c>
      <c r="W210" s="32">
        <v>54200</v>
      </c>
      <c r="X210" s="32">
        <v>90400</v>
      </c>
      <c r="Y210" s="32">
        <v>25270</v>
      </c>
      <c r="Z210" s="32">
        <v>19970</v>
      </c>
      <c r="AA210" s="32">
        <v>23530</v>
      </c>
      <c r="AB210" s="33" t="s">
        <v>77</v>
      </c>
      <c r="AC210" s="30">
        <v>452300</v>
      </c>
      <c r="AD210" s="31">
        <v>10850</v>
      </c>
      <c r="AE210" s="33" t="s">
        <v>77</v>
      </c>
      <c r="AF210" s="29"/>
      <c r="AG210" s="29"/>
      <c r="AH210" s="29"/>
    </row>
    <row r="211" spans="1:34" ht="34.700000000000003" customHeight="1">
      <c r="A211" s="34" t="s">
        <v>240</v>
      </c>
      <c r="B211" s="28" t="s">
        <v>473</v>
      </c>
      <c r="C211" s="28"/>
      <c r="D211" s="29" t="s">
        <v>315</v>
      </c>
      <c r="E211" s="30">
        <v>54.6</v>
      </c>
      <c r="F211" s="30">
        <v>382.2</v>
      </c>
      <c r="G211" s="30">
        <v>563.79999999999995</v>
      </c>
      <c r="H211" s="31">
        <v>14600</v>
      </c>
      <c r="I211" s="32">
        <v>25550</v>
      </c>
      <c r="J211" s="33">
        <v>18260</v>
      </c>
      <c r="K211" s="31">
        <v>6385</v>
      </c>
      <c r="L211" s="32">
        <v>10920</v>
      </c>
      <c r="M211" s="33">
        <v>18200</v>
      </c>
      <c r="N211" s="31">
        <v>23660</v>
      </c>
      <c r="O211" s="32">
        <v>16390</v>
      </c>
      <c r="P211" s="33">
        <v>41850</v>
      </c>
      <c r="Q211" s="31">
        <v>20010</v>
      </c>
      <c r="R211" s="32">
        <v>6912</v>
      </c>
      <c r="S211" s="32">
        <v>27290</v>
      </c>
      <c r="T211" s="32">
        <v>10920</v>
      </c>
      <c r="U211" s="32">
        <v>36310</v>
      </c>
      <c r="V211" s="32">
        <v>23620</v>
      </c>
      <c r="W211" s="32">
        <v>54500</v>
      </c>
      <c r="X211" s="32">
        <v>90900</v>
      </c>
      <c r="Y211" s="32">
        <v>25410</v>
      </c>
      <c r="Z211" s="32">
        <v>20080</v>
      </c>
      <c r="AA211" s="32">
        <v>23660</v>
      </c>
      <c r="AB211" s="33" t="s">
        <v>77</v>
      </c>
      <c r="AC211" s="30">
        <v>454800</v>
      </c>
      <c r="AD211" s="31">
        <v>10910</v>
      </c>
      <c r="AE211" s="33" t="s">
        <v>77</v>
      </c>
      <c r="AF211" s="29"/>
      <c r="AG211" s="29"/>
      <c r="AH211" s="29"/>
    </row>
    <row r="212" spans="1:34" ht="34.700000000000003" customHeight="1">
      <c r="A212" s="34" t="s">
        <v>240</v>
      </c>
      <c r="B212" s="28" t="s">
        <v>474</v>
      </c>
      <c r="C212" s="28"/>
      <c r="D212" s="29" t="s">
        <v>316</v>
      </c>
      <c r="E212" s="30">
        <v>54.9</v>
      </c>
      <c r="F212" s="30">
        <v>384.3</v>
      </c>
      <c r="G212" s="30">
        <v>566.9</v>
      </c>
      <c r="H212" s="31">
        <v>14680</v>
      </c>
      <c r="I212" s="32">
        <v>25690</v>
      </c>
      <c r="J212" s="33">
        <v>18360</v>
      </c>
      <c r="K212" s="31">
        <v>6420</v>
      </c>
      <c r="L212" s="32">
        <v>10980</v>
      </c>
      <c r="M212" s="33">
        <v>18300</v>
      </c>
      <c r="N212" s="31">
        <v>23790</v>
      </c>
      <c r="O212" s="32">
        <v>16480</v>
      </c>
      <c r="P212" s="33">
        <v>42080</v>
      </c>
      <c r="Q212" s="31">
        <v>20120</v>
      </c>
      <c r="R212" s="32">
        <v>6950</v>
      </c>
      <c r="S212" s="32">
        <v>27440</v>
      </c>
      <c r="T212" s="32">
        <v>10980</v>
      </c>
      <c r="U212" s="32">
        <v>36510</v>
      </c>
      <c r="V212" s="32">
        <v>23750</v>
      </c>
      <c r="W212" s="32">
        <v>54800</v>
      </c>
      <c r="X212" s="32">
        <v>91400</v>
      </c>
      <c r="Y212" s="32">
        <v>25550</v>
      </c>
      <c r="Z212" s="32">
        <v>20190</v>
      </c>
      <c r="AA212" s="32">
        <v>23790</v>
      </c>
      <c r="AB212" s="33" t="s">
        <v>77</v>
      </c>
      <c r="AC212" s="30">
        <v>457300</v>
      </c>
      <c r="AD212" s="31">
        <v>10970</v>
      </c>
      <c r="AE212" s="33" t="s">
        <v>77</v>
      </c>
      <c r="AF212" s="29"/>
      <c r="AG212" s="29"/>
      <c r="AH212" s="29"/>
    </row>
    <row r="213" spans="1:34" ht="34.700000000000003" customHeight="1">
      <c r="A213" s="34" t="s">
        <v>240</v>
      </c>
      <c r="B213" s="28" t="s">
        <v>475</v>
      </c>
      <c r="C213" s="28"/>
      <c r="D213" s="29" t="s">
        <v>315</v>
      </c>
      <c r="E213" s="30">
        <v>55.2</v>
      </c>
      <c r="F213" s="30">
        <v>386.4</v>
      </c>
      <c r="G213" s="30">
        <v>570</v>
      </c>
      <c r="H213" s="31">
        <v>14760</v>
      </c>
      <c r="I213" s="32">
        <v>25830</v>
      </c>
      <c r="J213" s="33">
        <v>18460</v>
      </c>
      <c r="K213" s="31">
        <v>6455</v>
      </c>
      <c r="L213" s="32">
        <v>11040</v>
      </c>
      <c r="M213" s="33">
        <v>18400</v>
      </c>
      <c r="N213" s="31">
        <v>23920</v>
      </c>
      <c r="O213" s="32">
        <v>16570</v>
      </c>
      <c r="P213" s="33">
        <v>42310</v>
      </c>
      <c r="Q213" s="31">
        <v>20230</v>
      </c>
      <c r="R213" s="32">
        <v>6988</v>
      </c>
      <c r="S213" s="32">
        <v>27590</v>
      </c>
      <c r="T213" s="32">
        <v>11040</v>
      </c>
      <c r="U213" s="32">
        <v>36710</v>
      </c>
      <c r="V213" s="32">
        <v>23880</v>
      </c>
      <c r="W213" s="32">
        <v>55100</v>
      </c>
      <c r="X213" s="32">
        <v>91900</v>
      </c>
      <c r="Y213" s="32">
        <v>25690</v>
      </c>
      <c r="Z213" s="32">
        <v>20300</v>
      </c>
      <c r="AA213" s="32">
        <v>23920</v>
      </c>
      <c r="AB213" s="33" t="s">
        <v>77</v>
      </c>
      <c r="AC213" s="30">
        <v>459800</v>
      </c>
      <c r="AD213" s="31">
        <v>11030</v>
      </c>
      <c r="AE213" s="33" t="s">
        <v>77</v>
      </c>
      <c r="AF213" s="29"/>
      <c r="AG213" s="29"/>
      <c r="AH213" s="29"/>
    </row>
    <row r="214" spans="1:34" ht="34.700000000000003" customHeight="1">
      <c r="A214" s="34" t="s">
        <v>240</v>
      </c>
      <c r="B214" s="28" t="s">
        <v>476</v>
      </c>
      <c r="C214" s="28"/>
      <c r="D214" s="29" t="s">
        <v>316</v>
      </c>
      <c r="E214" s="30">
        <v>55.5</v>
      </c>
      <c r="F214" s="30">
        <v>388.5</v>
      </c>
      <c r="G214" s="30">
        <v>573.1</v>
      </c>
      <c r="H214" s="31">
        <v>14840</v>
      </c>
      <c r="I214" s="32">
        <v>25970</v>
      </c>
      <c r="J214" s="33">
        <v>18560</v>
      </c>
      <c r="K214" s="31">
        <v>6490</v>
      </c>
      <c r="L214" s="32">
        <v>11100</v>
      </c>
      <c r="M214" s="33">
        <v>18500</v>
      </c>
      <c r="N214" s="31">
        <v>24050</v>
      </c>
      <c r="O214" s="32">
        <v>16660</v>
      </c>
      <c r="P214" s="33">
        <v>42540</v>
      </c>
      <c r="Q214" s="31">
        <v>20340</v>
      </c>
      <c r="R214" s="32">
        <v>7026</v>
      </c>
      <c r="S214" s="32">
        <v>27740</v>
      </c>
      <c r="T214" s="32">
        <v>11100</v>
      </c>
      <c r="U214" s="32">
        <v>36910</v>
      </c>
      <c r="V214" s="32">
        <v>24010</v>
      </c>
      <c r="W214" s="32">
        <v>55400</v>
      </c>
      <c r="X214" s="32">
        <v>92400</v>
      </c>
      <c r="Y214" s="32">
        <v>25830</v>
      </c>
      <c r="Z214" s="32">
        <v>20410</v>
      </c>
      <c r="AA214" s="32">
        <v>24050</v>
      </c>
      <c r="AB214" s="33" t="s">
        <v>77</v>
      </c>
      <c r="AC214" s="30">
        <v>462300</v>
      </c>
      <c r="AD214" s="31">
        <v>11090</v>
      </c>
      <c r="AE214" s="33" t="s">
        <v>77</v>
      </c>
      <c r="AF214" s="29"/>
      <c r="AG214" s="29"/>
      <c r="AH214" s="29"/>
    </row>
    <row r="215" spans="1:34" ht="34.700000000000003" customHeight="1">
      <c r="A215" s="34" t="s">
        <v>240</v>
      </c>
      <c r="B215" s="28" t="s">
        <v>477</v>
      </c>
      <c r="C215" s="28"/>
      <c r="D215" s="29" t="s">
        <v>315</v>
      </c>
      <c r="E215" s="30">
        <v>55.8</v>
      </c>
      <c r="F215" s="30">
        <v>390.6</v>
      </c>
      <c r="G215" s="30">
        <v>576.20000000000005</v>
      </c>
      <c r="H215" s="31">
        <v>14920</v>
      </c>
      <c r="I215" s="32">
        <v>26110</v>
      </c>
      <c r="J215" s="33">
        <v>18660</v>
      </c>
      <c r="K215" s="31">
        <v>6525</v>
      </c>
      <c r="L215" s="32">
        <v>11160</v>
      </c>
      <c r="M215" s="33">
        <v>18600</v>
      </c>
      <c r="N215" s="31">
        <v>24180</v>
      </c>
      <c r="O215" s="32">
        <v>16750</v>
      </c>
      <c r="P215" s="33">
        <v>42770</v>
      </c>
      <c r="Q215" s="31">
        <v>20450</v>
      </c>
      <c r="R215" s="32">
        <v>7064</v>
      </c>
      <c r="S215" s="32">
        <v>27890</v>
      </c>
      <c r="T215" s="32">
        <v>11160</v>
      </c>
      <c r="U215" s="32">
        <v>37110</v>
      </c>
      <c r="V215" s="32">
        <v>24140</v>
      </c>
      <c r="W215" s="32">
        <v>55700</v>
      </c>
      <c r="X215" s="32">
        <v>92900</v>
      </c>
      <c r="Y215" s="32">
        <v>25970</v>
      </c>
      <c r="Z215" s="32">
        <v>20520</v>
      </c>
      <c r="AA215" s="32">
        <v>24180</v>
      </c>
      <c r="AB215" s="33" t="s">
        <v>77</v>
      </c>
      <c r="AC215" s="30">
        <v>464800</v>
      </c>
      <c r="AD215" s="31">
        <v>11150</v>
      </c>
      <c r="AE215" s="33" t="s">
        <v>77</v>
      </c>
      <c r="AF215" s="29"/>
      <c r="AG215" s="29"/>
      <c r="AH215" s="29"/>
    </row>
    <row r="216" spans="1:34" ht="34.700000000000003" customHeight="1">
      <c r="A216" s="34" t="s">
        <v>240</v>
      </c>
      <c r="B216" s="28" t="s">
        <v>478</v>
      </c>
      <c r="C216" s="28"/>
      <c r="D216" s="29" t="s">
        <v>316</v>
      </c>
      <c r="E216" s="30">
        <v>56.1</v>
      </c>
      <c r="F216" s="30">
        <v>392.7</v>
      </c>
      <c r="G216" s="30">
        <v>579.29999999999995</v>
      </c>
      <c r="H216" s="31">
        <v>15000</v>
      </c>
      <c r="I216" s="32">
        <v>26250</v>
      </c>
      <c r="J216" s="33">
        <v>18760</v>
      </c>
      <c r="K216" s="31">
        <v>6560</v>
      </c>
      <c r="L216" s="32">
        <v>11220</v>
      </c>
      <c r="M216" s="33">
        <v>18700</v>
      </c>
      <c r="N216" s="31">
        <v>24310</v>
      </c>
      <c r="O216" s="32">
        <v>16840</v>
      </c>
      <c r="P216" s="33">
        <v>43000</v>
      </c>
      <c r="Q216" s="31">
        <v>20560</v>
      </c>
      <c r="R216" s="32">
        <v>7102</v>
      </c>
      <c r="S216" s="32">
        <v>28040</v>
      </c>
      <c r="T216" s="32">
        <v>11220</v>
      </c>
      <c r="U216" s="32">
        <v>37310</v>
      </c>
      <c r="V216" s="32">
        <v>24270</v>
      </c>
      <c r="W216" s="32">
        <v>56000</v>
      </c>
      <c r="X216" s="32">
        <v>93400</v>
      </c>
      <c r="Y216" s="32">
        <v>26110</v>
      </c>
      <c r="Z216" s="32">
        <v>20630</v>
      </c>
      <c r="AA216" s="32">
        <v>24310</v>
      </c>
      <c r="AB216" s="33" t="s">
        <v>77</v>
      </c>
      <c r="AC216" s="30">
        <v>467300</v>
      </c>
      <c r="AD216" s="31">
        <v>11210</v>
      </c>
      <c r="AE216" s="33" t="s">
        <v>77</v>
      </c>
      <c r="AF216" s="29"/>
      <c r="AG216" s="29"/>
      <c r="AH216" s="29"/>
    </row>
    <row r="217" spans="1:34" ht="34.700000000000003" customHeight="1">
      <c r="A217" s="34" t="s">
        <v>240</v>
      </c>
      <c r="B217" s="28" t="s">
        <v>479</v>
      </c>
      <c r="C217" s="28"/>
      <c r="D217" s="29" t="s">
        <v>315</v>
      </c>
      <c r="E217" s="30">
        <v>56.4</v>
      </c>
      <c r="F217" s="30">
        <v>394.8</v>
      </c>
      <c r="G217" s="30">
        <v>582.4</v>
      </c>
      <c r="H217" s="31">
        <v>15080</v>
      </c>
      <c r="I217" s="32">
        <v>26390</v>
      </c>
      <c r="J217" s="33">
        <v>18860</v>
      </c>
      <c r="K217" s="31">
        <v>6595</v>
      </c>
      <c r="L217" s="32">
        <v>11280</v>
      </c>
      <c r="M217" s="33">
        <v>18800</v>
      </c>
      <c r="N217" s="31">
        <v>24440</v>
      </c>
      <c r="O217" s="32">
        <v>16930</v>
      </c>
      <c r="P217" s="33">
        <v>43230</v>
      </c>
      <c r="Q217" s="31">
        <v>20670</v>
      </c>
      <c r="R217" s="32">
        <v>7140</v>
      </c>
      <c r="S217" s="32">
        <v>28190</v>
      </c>
      <c r="T217" s="32">
        <v>11280</v>
      </c>
      <c r="U217" s="32">
        <v>37510</v>
      </c>
      <c r="V217" s="32">
        <v>24400</v>
      </c>
      <c r="W217" s="32">
        <v>56300</v>
      </c>
      <c r="X217" s="32">
        <v>93900</v>
      </c>
      <c r="Y217" s="32">
        <v>26250</v>
      </c>
      <c r="Z217" s="32">
        <v>20740</v>
      </c>
      <c r="AA217" s="32">
        <v>24440</v>
      </c>
      <c r="AB217" s="33" t="s">
        <v>77</v>
      </c>
      <c r="AC217" s="30">
        <v>469800</v>
      </c>
      <c r="AD217" s="31">
        <v>11270</v>
      </c>
      <c r="AE217" s="33" t="s">
        <v>77</v>
      </c>
      <c r="AF217" s="29"/>
      <c r="AG217" s="29"/>
      <c r="AH217" s="29"/>
    </row>
    <row r="218" spans="1:34" ht="34.700000000000003" customHeight="1">
      <c r="A218" s="34" t="s">
        <v>240</v>
      </c>
      <c r="B218" s="28" t="s">
        <v>480</v>
      </c>
      <c r="C218" s="28"/>
      <c r="D218" s="29" t="s">
        <v>316</v>
      </c>
      <c r="E218" s="30">
        <v>56.7</v>
      </c>
      <c r="F218" s="30">
        <v>396.9</v>
      </c>
      <c r="G218" s="30">
        <v>585.5</v>
      </c>
      <c r="H218" s="31">
        <v>15160</v>
      </c>
      <c r="I218" s="32">
        <v>26530</v>
      </c>
      <c r="J218" s="33">
        <v>18960</v>
      </c>
      <c r="K218" s="31">
        <v>6630</v>
      </c>
      <c r="L218" s="32">
        <v>11340</v>
      </c>
      <c r="M218" s="33">
        <v>18900</v>
      </c>
      <c r="N218" s="31">
        <v>24570</v>
      </c>
      <c r="O218" s="32">
        <v>17020</v>
      </c>
      <c r="P218" s="33">
        <v>43460</v>
      </c>
      <c r="Q218" s="31">
        <v>20780</v>
      </c>
      <c r="R218" s="32">
        <v>7178</v>
      </c>
      <c r="S218" s="32">
        <v>28340</v>
      </c>
      <c r="T218" s="32">
        <v>11340</v>
      </c>
      <c r="U218" s="32">
        <v>37710</v>
      </c>
      <c r="V218" s="32">
        <v>24530</v>
      </c>
      <c r="W218" s="32">
        <v>56600</v>
      </c>
      <c r="X218" s="32">
        <v>94400</v>
      </c>
      <c r="Y218" s="32">
        <v>26390</v>
      </c>
      <c r="Z218" s="32">
        <v>20850</v>
      </c>
      <c r="AA218" s="32">
        <v>24570</v>
      </c>
      <c r="AB218" s="33" t="s">
        <v>77</v>
      </c>
      <c r="AC218" s="30">
        <v>472300</v>
      </c>
      <c r="AD218" s="31">
        <v>11330</v>
      </c>
      <c r="AE218" s="33" t="s">
        <v>77</v>
      </c>
      <c r="AF218" s="29"/>
      <c r="AG218" s="29"/>
      <c r="AH218" s="29"/>
    </row>
    <row r="219" spans="1:34" ht="34.700000000000003" customHeight="1">
      <c r="A219" s="34" t="s">
        <v>240</v>
      </c>
      <c r="B219" s="28" t="s">
        <v>481</v>
      </c>
      <c r="C219" s="28"/>
      <c r="D219" s="29" t="s">
        <v>315</v>
      </c>
      <c r="E219" s="30">
        <v>57</v>
      </c>
      <c r="F219" s="30">
        <v>399</v>
      </c>
      <c r="G219" s="30">
        <v>588.6</v>
      </c>
      <c r="H219" s="31">
        <v>15240</v>
      </c>
      <c r="I219" s="32">
        <v>26670</v>
      </c>
      <c r="J219" s="33">
        <v>19060</v>
      </c>
      <c r="K219" s="31">
        <v>6665</v>
      </c>
      <c r="L219" s="32">
        <v>11400</v>
      </c>
      <c r="M219" s="33">
        <v>19000</v>
      </c>
      <c r="N219" s="31">
        <v>24700</v>
      </c>
      <c r="O219" s="32">
        <v>17110</v>
      </c>
      <c r="P219" s="33">
        <v>43690</v>
      </c>
      <c r="Q219" s="31">
        <v>20890</v>
      </c>
      <c r="R219" s="32">
        <v>7216</v>
      </c>
      <c r="S219" s="32">
        <v>28490</v>
      </c>
      <c r="T219" s="32">
        <v>11400</v>
      </c>
      <c r="U219" s="32">
        <v>37910</v>
      </c>
      <c r="V219" s="32">
        <v>24660</v>
      </c>
      <c r="W219" s="32">
        <v>56900</v>
      </c>
      <c r="X219" s="32">
        <v>94900</v>
      </c>
      <c r="Y219" s="32">
        <v>26530</v>
      </c>
      <c r="Z219" s="32">
        <v>20960</v>
      </c>
      <c r="AA219" s="32">
        <v>24700</v>
      </c>
      <c r="AB219" s="33" t="s">
        <v>77</v>
      </c>
      <c r="AC219" s="30">
        <v>474800</v>
      </c>
      <c r="AD219" s="31">
        <v>11390</v>
      </c>
      <c r="AE219" s="33" t="s">
        <v>77</v>
      </c>
      <c r="AF219" s="29"/>
      <c r="AG219" s="29"/>
      <c r="AH219" s="29"/>
    </row>
    <row r="220" spans="1:34" ht="34.700000000000003" customHeight="1">
      <c r="A220" s="34" t="s">
        <v>240</v>
      </c>
      <c r="B220" s="28" t="s">
        <v>482</v>
      </c>
      <c r="C220" s="28"/>
      <c r="D220" s="29" t="s">
        <v>316</v>
      </c>
      <c r="E220" s="30">
        <v>57.3</v>
      </c>
      <c r="F220" s="30">
        <v>401.1</v>
      </c>
      <c r="G220" s="30">
        <v>591.70000000000005</v>
      </c>
      <c r="H220" s="31">
        <v>15320</v>
      </c>
      <c r="I220" s="32">
        <v>26810</v>
      </c>
      <c r="J220" s="33">
        <v>19160</v>
      </c>
      <c r="K220" s="31">
        <v>6700</v>
      </c>
      <c r="L220" s="32">
        <v>11460</v>
      </c>
      <c r="M220" s="33">
        <v>19100</v>
      </c>
      <c r="N220" s="31">
        <v>24830</v>
      </c>
      <c r="O220" s="32">
        <v>17200</v>
      </c>
      <c r="P220" s="33">
        <v>43920</v>
      </c>
      <c r="Q220" s="31">
        <v>21000</v>
      </c>
      <c r="R220" s="32">
        <v>7254</v>
      </c>
      <c r="S220" s="32">
        <v>28640</v>
      </c>
      <c r="T220" s="32">
        <v>11460</v>
      </c>
      <c r="U220" s="32">
        <v>38110</v>
      </c>
      <c r="V220" s="32">
        <v>24790</v>
      </c>
      <c r="W220" s="32">
        <v>57200</v>
      </c>
      <c r="X220" s="32">
        <v>95400</v>
      </c>
      <c r="Y220" s="32">
        <v>26670</v>
      </c>
      <c r="Z220" s="32">
        <v>21070</v>
      </c>
      <c r="AA220" s="32">
        <v>24830</v>
      </c>
      <c r="AB220" s="33" t="s">
        <v>77</v>
      </c>
      <c r="AC220" s="30">
        <v>477300</v>
      </c>
      <c r="AD220" s="31">
        <v>11450</v>
      </c>
      <c r="AE220" s="33" t="s">
        <v>77</v>
      </c>
      <c r="AF220" s="29"/>
      <c r="AG220" s="29"/>
      <c r="AH220" s="29"/>
    </row>
    <row r="221" spans="1:34" ht="34.700000000000003" customHeight="1">
      <c r="A221" s="34" t="s">
        <v>240</v>
      </c>
      <c r="B221" s="28" t="s">
        <v>483</v>
      </c>
      <c r="C221" s="28"/>
      <c r="D221" s="29" t="s">
        <v>315</v>
      </c>
      <c r="E221" s="30">
        <v>57.6</v>
      </c>
      <c r="F221" s="30">
        <v>403.2</v>
      </c>
      <c r="G221" s="30">
        <v>594.79999999999995</v>
      </c>
      <c r="H221" s="31">
        <v>15400</v>
      </c>
      <c r="I221" s="32">
        <v>26950</v>
      </c>
      <c r="J221" s="33">
        <v>19260</v>
      </c>
      <c r="K221" s="31">
        <v>6735</v>
      </c>
      <c r="L221" s="32">
        <v>11520</v>
      </c>
      <c r="M221" s="33">
        <v>19200</v>
      </c>
      <c r="N221" s="31">
        <v>24960</v>
      </c>
      <c r="O221" s="32">
        <v>17290</v>
      </c>
      <c r="P221" s="33">
        <v>44150</v>
      </c>
      <c r="Q221" s="31">
        <v>21110</v>
      </c>
      <c r="R221" s="32">
        <v>7292</v>
      </c>
      <c r="S221" s="32">
        <v>28790</v>
      </c>
      <c r="T221" s="32">
        <v>11520</v>
      </c>
      <c r="U221" s="32">
        <v>38310</v>
      </c>
      <c r="V221" s="32">
        <v>24920</v>
      </c>
      <c r="W221" s="32">
        <v>57500</v>
      </c>
      <c r="X221" s="32">
        <v>95900</v>
      </c>
      <c r="Y221" s="32">
        <v>26810</v>
      </c>
      <c r="Z221" s="32">
        <v>21180</v>
      </c>
      <c r="AA221" s="32">
        <v>24960</v>
      </c>
      <c r="AB221" s="33" t="s">
        <v>77</v>
      </c>
      <c r="AC221" s="30">
        <v>479800</v>
      </c>
      <c r="AD221" s="31">
        <v>11510</v>
      </c>
      <c r="AE221" s="33" t="s">
        <v>77</v>
      </c>
      <c r="AF221" s="29"/>
      <c r="AG221" s="29"/>
      <c r="AH221" s="29"/>
    </row>
    <row r="222" spans="1:34" ht="34.700000000000003" customHeight="1">
      <c r="A222" s="34" t="s">
        <v>240</v>
      </c>
      <c r="B222" s="28" t="s">
        <v>484</v>
      </c>
      <c r="C222" s="28"/>
      <c r="D222" s="29" t="s">
        <v>316</v>
      </c>
      <c r="E222" s="30">
        <v>57.9</v>
      </c>
      <c r="F222" s="30">
        <v>405.3</v>
      </c>
      <c r="G222" s="30">
        <v>597.9</v>
      </c>
      <c r="H222" s="31">
        <v>15480</v>
      </c>
      <c r="I222" s="32">
        <v>27090</v>
      </c>
      <c r="J222" s="33">
        <v>19360</v>
      </c>
      <c r="K222" s="31">
        <v>6770</v>
      </c>
      <c r="L222" s="32">
        <v>11580</v>
      </c>
      <c r="M222" s="33">
        <v>19300</v>
      </c>
      <c r="N222" s="31">
        <v>25090</v>
      </c>
      <c r="O222" s="32">
        <v>17380</v>
      </c>
      <c r="P222" s="33">
        <v>44380</v>
      </c>
      <c r="Q222" s="31">
        <v>21220</v>
      </c>
      <c r="R222" s="32">
        <v>7330</v>
      </c>
      <c r="S222" s="32">
        <v>28940</v>
      </c>
      <c r="T222" s="32">
        <v>11580</v>
      </c>
      <c r="U222" s="32">
        <v>38510</v>
      </c>
      <c r="V222" s="32">
        <v>25050</v>
      </c>
      <c r="W222" s="32">
        <v>57800</v>
      </c>
      <c r="X222" s="32">
        <v>96400</v>
      </c>
      <c r="Y222" s="32">
        <v>26950</v>
      </c>
      <c r="Z222" s="32">
        <v>21290</v>
      </c>
      <c r="AA222" s="32">
        <v>25090</v>
      </c>
      <c r="AB222" s="33" t="s">
        <v>77</v>
      </c>
      <c r="AC222" s="30">
        <v>482300</v>
      </c>
      <c r="AD222" s="31">
        <v>11570</v>
      </c>
      <c r="AE222" s="33" t="s">
        <v>77</v>
      </c>
      <c r="AF222" s="29"/>
      <c r="AG222" s="29"/>
      <c r="AH222" s="29"/>
    </row>
    <row r="223" spans="1:34" ht="34.700000000000003" customHeight="1">
      <c r="A223" s="34" t="s">
        <v>240</v>
      </c>
      <c r="B223" s="28" t="s">
        <v>485</v>
      </c>
      <c r="C223" s="28"/>
      <c r="D223" s="29" t="s">
        <v>315</v>
      </c>
      <c r="E223" s="30">
        <v>58.2</v>
      </c>
      <c r="F223" s="30">
        <v>407.4</v>
      </c>
      <c r="G223" s="30">
        <v>601</v>
      </c>
      <c r="H223" s="31">
        <v>15560</v>
      </c>
      <c r="I223" s="32">
        <v>27230</v>
      </c>
      <c r="J223" s="33">
        <v>19460</v>
      </c>
      <c r="K223" s="31">
        <v>6805</v>
      </c>
      <c r="L223" s="32">
        <v>11640</v>
      </c>
      <c r="M223" s="33">
        <v>19400</v>
      </c>
      <c r="N223" s="31">
        <v>25220</v>
      </c>
      <c r="O223" s="32">
        <v>17470</v>
      </c>
      <c r="P223" s="33">
        <v>44610</v>
      </c>
      <c r="Q223" s="31">
        <v>21330</v>
      </c>
      <c r="R223" s="32">
        <v>7368</v>
      </c>
      <c r="S223" s="32">
        <v>29090</v>
      </c>
      <c r="T223" s="32">
        <v>11640</v>
      </c>
      <c r="U223" s="32">
        <v>38710</v>
      </c>
      <c r="V223" s="32">
        <v>25180</v>
      </c>
      <c r="W223" s="32">
        <v>58100</v>
      </c>
      <c r="X223" s="32">
        <v>96900</v>
      </c>
      <c r="Y223" s="32">
        <v>27090</v>
      </c>
      <c r="Z223" s="32">
        <v>21400</v>
      </c>
      <c r="AA223" s="32">
        <v>25220</v>
      </c>
      <c r="AB223" s="33" t="s">
        <v>77</v>
      </c>
      <c r="AC223" s="30">
        <v>484800</v>
      </c>
      <c r="AD223" s="31">
        <v>11630</v>
      </c>
      <c r="AE223" s="33" t="s">
        <v>77</v>
      </c>
      <c r="AF223" s="29"/>
      <c r="AG223" s="29"/>
      <c r="AH223" s="29"/>
    </row>
    <row r="224" spans="1:34" ht="34.700000000000003" customHeight="1">
      <c r="A224" s="34" t="s">
        <v>240</v>
      </c>
      <c r="B224" s="28" t="s">
        <v>486</v>
      </c>
      <c r="C224" s="28"/>
      <c r="D224" s="29" t="s">
        <v>316</v>
      </c>
      <c r="E224" s="30">
        <v>58.5</v>
      </c>
      <c r="F224" s="30">
        <v>409.5</v>
      </c>
      <c r="G224" s="30">
        <v>604.1</v>
      </c>
      <c r="H224" s="31">
        <v>15640</v>
      </c>
      <c r="I224" s="32">
        <v>27370</v>
      </c>
      <c r="J224" s="33">
        <v>19560</v>
      </c>
      <c r="K224" s="31">
        <v>6840</v>
      </c>
      <c r="L224" s="32">
        <v>11700</v>
      </c>
      <c r="M224" s="33">
        <v>19500</v>
      </c>
      <c r="N224" s="31">
        <v>25350</v>
      </c>
      <c r="O224" s="32">
        <v>17560</v>
      </c>
      <c r="P224" s="33">
        <v>44840</v>
      </c>
      <c r="Q224" s="31">
        <v>21440</v>
      </c>
      <c r="R224" s="32">
        <v>7406</v>
      </c>
      <c r="S224" s="32">
        <v>29240</v>
      </c>
      <c r="T224" s="32">
        <v>11700</v>
      </c>
      <c r="U224" s="32">
        <v>38910</v>
      </c>
      <c r="V224" s="32">
        <v>25310</v>
      </c>
      <c r="W224" s="32">
        <v>58400</v>
      </c>
      <c r="X224" s="32">
        <v>97400</v>
      </c>
      <c r="Y224" s="32">
        <v>27230</v>
      </c>
      <c r="Z224" s="32">
        <v>21510</v>
      </c>
      <c r="AA224" s="32">
        <v>25350</v>
      </c>
      <c r="AB224" s="33" t="s">
        <v>77</v>
      </c>
      <c r="AC224" s="30">
        <v>487300</v>
      </c>
      <c r="AD224" s="31">
        <v>11690</v>
      </c>
      <c r="AE224" s="33" t="s">
        <v>77</v>
      </c>
      <c r="AF224" s="29"/>
      <c r="AG224" s="29"/>
      <c r="AH224" s="29"/>
    </row>
    <row r="225" spans="1:34" ht="34.700000000000003" customHeight="1">
      <c r="A225" s="34" t="s">
        <v>240</v>
      </c>
      <c r="B225" s="28" t="s">
        <v>487</v>
      </c>
      <c r="C225" s="28"/>
      <c r="D225" s="29" t="s">
        <v>315</v>
      </c>
      <c r="E225" s="30">
        <v>58.8</v>
      </c>
      <c r="F225" s="30">
        <v>411.6</v>
      </c>
      <c r="G225" s="30">
        <v>607.20000000000005</v>
      </c>
      <c r="H225" s="31">
        <v>15720</v>
      </c>
      <c r="I225" s="32">
        <v>27510</v>
      </c>
      <c r="J225" s="33">
        <v>19660</v>
      </c>
      <c r="K225" s="31">
        <v>6875</v>
      </c>
      <c r="L225" s="32">
        <v>11760</v>
      </c>
      <c r="M225" s="33">
        <v>19600</v>
      </c>
      <c r="N225" s="31">
        <v>25480</v>
      </c>
      <c r="O225" s="32">
        <v>17650</v>
      </c>
      <c r="P225" s="33">
        <v>45070</v>
      </c>
      <c r="Q225" s="31">
        <v>21550</v>
      </c>
      <c r="R225" s="32">
        <v>7444</v>
      </c>
      <c r="S225" s="32">
        <v>29390</v>
      </c>
      <c r="T225" s="32">
        <v>11760</v>
      </c>
      <c r="U225" s="32">
        <v>39110</v>
      </c>
      <c r="V225" s="32">
        <v>25440</v>
      </c>
      <c r="W225" s="32">
        <v>58700</v>
      </c>
      <c r="X225" s="32">
        <v>97900</v>
      </c>
      <c r="Y225" s="32">
        <v>27370</v>
      </c>
      <c r="Z225" s="32">
        <v>21620</v>
      </c>
      <c r="AA225" s="32">
        <v>25480</v>
      </c>
      <c r="AB225" s="33" t="s">
        <v>77</v>
      </c>
      <c r="AC225" s="30">
        <v>489800</v>
      </c>
      <c r="AD225" s="31">
        <v>11750</v>
      </c>
      <c r="AE225" s="33" t="s">
        <v>77</v>
      </c>
      <c r="AF225" s="29"/>
      <c r="AG225" s="29"/>
      <c r="AH225" s="29"/>
    </row>
    <row r="226" spans="1:34" ht="34.700000000000003" customHeight="1">
      <c r="A226" s="34" t="s">
        <v>240</v>
      </c>
      <c r="B226" s="28" t="s">
        <v>488</v>
      </c>
      <c r="C226" s="28"/>
      <c r="D226" s="29" t="s">
        <v>316</v>
      </c>
      <c r="E226" s="30">
        <v>59.1</v>
      </c>
      <c r="F226" s="30">
        <v>413.7</v>
      </c>
      <c r="G226" s="30">
        <v>610.29999999999995</v>
      </c>
      <c r="H226" s="31">
        <v>15800</v>
      </c>
      <c r="I226" s="32">
        <v>27650</v>
      </c>
      <c r="J226" s="33">
        <v>19760</v>
      </c>
      <c r="K226" s="31">
        <v>6910</v>
      </c>
      <c r="L226" s="32">
        <v>11820</v>
      </c>
      <c r="M226" s="33">
        <v>19700</v>
      </c>
      <c r="N226" s="31">
        <v>25610</v>
      </c>
      <c r="O226" s="32">
        <v>17740</v>
      </c>
      <c r="P226" s="33">
        <v>45300</v>
      </c>
      <c r="Q226" s="31">
        <v>21660</v>
      </c>
      <c r="R226" s="32">
        <v>7482</v>
      </c>
      <c r="S226" s="32">
        <v>29540</v>
      </c>
      <c r="T226" s="32">
        <v>11820</v>
      </c>
      <c r="U226" s="32">
        <v>39310</v>
      </c>
      <c r="V226" s="32">
        <v>25570</v>
      </c>
      <c r="W226" s="32">
        <v>59000</v>
      </c>
      <c r="X226" s="32">
        <v>98400</v>
      </c>
      <c r="Y226" s="32">
        <v>27510</v>
      </c>
      <c r="Z226" s="32">
        <v>21730</v>
      </c>
      <c r="AA226" s="32">
        <v>25610</v>
      </c>
      <c r="AB226" s="33" t="s">
        <v>77</v>
      </c>
      <c r="AC226" s="30">
        <v>492300</v>
      </c>
      <c r="AD226" s="31">
        <v>11810</v>
      </c>
      <c r="AE226" s="33" t="s">
        <v>77</v>
      </c>
      <c r="AF226" s="29"/>
      <c r="AG226" s="29"/>
      <c r="AH226" s="29"/>
    </row>
    <row r="227" spans="1:34" ht="34.700000000000003" customHeight="1">
      <c r="A227" s="34" t="s">
        <v>240</v>
      </c>
      <c r="B227" s="28" t="s">
        <v>489</v>
      </c>
      <c r="C227" s="28"/>
      <c r="D227" s="29" t="s">
        <v>315</v>
      </c>
      <c r="E227" s="30">
        <v>59.4</v>
      </c>
      <c r="F227" s="30">
        <v>415.8</v>
      </c>
      <c r="G227" s="30">
        <v>613.4</v>
      </c>
      <c r="H227" s="31">
        <v>15880</v>
      </c>
      <c r="I227" s="32">
        <v>27790</v>
      </c>
      <c r="J227" s="33">
        <v>19860</v>
      </c>
      <c r="K227" s="31">
        <v>6945</v>
      </c>
      <c r="L227" s="32">
        <v>11880</v>
      </c>
      <c r="M227" s="33">
        <v>19800</v>
      </c>
      <c r="N227" s="31">
        <v>25740</v>
      </c>
      <c r="O227" s="32">
        <v>17830</v>
      </c>
      <c r="P227" s="33">
        <v>45530</v>
      </c>
      <c r="Q227" s="31">
        <v>21770</v>
      </c>
      <c r="R227" s="32">
        <v>7520</v>
      </c>
      <c r="S227" s="32">
        <v>29690</v>
      </c>
      <c r="T227" s="32">
        <v>11880</v>
      </c>
      <c r="U227" s="32">
        <v>39510</v>
      </c>
      <c r="V227" s="32">
        <v>25700</v>
      </c>
      <c r="W227" s="32">
        <v>59300</v>
      </c>
      <c r="X227" s="32">
        <v>98900</v>
      </c>
      <c r="Y227" s="32">
        <v>27650</v>
      </c>
      <c r="Z227" s="32">
        <v>21840</v>
      </c>
      <c r="AA227" s="32">
        <v>25740</v>
      </c>
      <c r="AB227" s="33" t="s">
        <v>77</v>
      </c>
      <c r="AC227" s="30">
        <v>494800</v>
      </c>
      <c r="AD227" s="31">
        <v>11870</v>
      </c>
      <c r="AE227" s="33" t="s">
        <v>77</v>
      </c>
      <c r="AF227" s="29"/>
      <c r="AG227" s="29"/>
      <c r="AH227" s="29"/>
    </row>
    <row r="228" spans="1:34" ht="34.700000000000003" customHeight="1">
      <c r="A228" s="34" t="s">
        <v>240</v>
      </c>
      <c r="B228" s="28" t="s">
        <v>490</v>
      </c>
      <c r="C228" s="28"/>
      <c r="D228" s="29" t="s">
        <v>316</v>
      </c>
      <c r="E228" s="30">
        <v>59.7</v>
      </c>
      <c r="F228" s="30">
        <v>417.9</v>
      </c>
      <c r="G228" s="30">
        <v>616.5</v>
      </c>
      <c r="H228" s="31">
        <v>15960</v>
      </c>
      <c r="I228" s="32">
        <v>27930</v>
      </c>
      <c r="J228" s="33">
        <v>19960</v>
      </c>
      <c r="K228" s="31">
        <v>6980</v>
      </c>
      <c r="L228" s="32">
        <v>11940</v>
      </c>
      <c r="M228" s="33">
        <v>19900</v>
      </c>
      <c r="N228" s="31">
        <v>25870</v>
      </c>
      <c r="O228" s="32">
        <v>17920</v>
      </c>
      <c r="P228" s="33">
        <v>45760</v>
      </c>
      <c r="Q228" s="31">
        <v>21880</v>
      </c>
      <c r="R228" s="32">
        <v>7558</v>
      </c>
      <c r="S228" s="32">
        <v>29840</v>
      </c>
      <c r="T228" s="32">
        <v>11940</v>
      </c>
      <c r="U228" s="32">
        <v>39710</v>
      </c>
      <c r="V228" s="32">
        <v>25830</v>
      </c>
      <c r="W228" s="32">
        <v>59600</v>
      </c>
      <c r="X228" s="32">
        <v>99400</v>
      </c>
      <c r="Y228" s="32">
        <v>27790</v>
      </c>
      <c r="Z228" s="32">
        <v>21950</v>
      </c>
      <c r="AA228" s="32">
        <v>25870</v>
      </c>
      <c r="AB228" s="33" t="s">
        <v>77</v>
      </c>
      <c r="AC228" s="30">
        <v>497300</v>
      </c>
      <c r="AD228" s="31">
        <v>11930</v>
      </c>
      <c r="AE228" s="33" t="s">
        <v>77</v>
      </c>
      <c r="AF228" s="29"/>
      <c r="AG228" s="29"/>
      <c r="AH228" s="29"/>
    </row>
    <row r="229" spans="1:34" ht="34.700000000000003" customHeight="1">
      <c r="A229" s="34" t="s">
        <v>240</v>
      </c>
      <c r="B229" s="28" t="s">
        <v>491</v>
      </c>
      <c r="C229" s="28"/>
      <c r="D229" s="29" t="s">
        <v>315</v>
      </c>
      <c r="E229" s="30">
        <v>60</v>
      </c>
      <c r="F229" s="30">
        <v>420</v>
      </c>
      <c r="G229" s="30">
        <v>619.6</v>
      </c>
      <c r="H229" s="31">
        <v>16040</v>
      </c>
      <c r="I229" s="32">
        <v>28070</v>
      </c>
      <c r="J229" s="33">
        <v>20060</v>
      </c>
      <c r="K229" s="31">
        <v>7015</v>
      </c>
      <c r="L229" s="32">
        <v>12000</v>
      </c>
      <c r="M229" s="33">
        <v>20000</v>
      </c>
      <c r="N229" s="31">
        <v>26000</v>
      </c>
      <c r="O229" s="32">
        <v>18010</v>
      </c>
      <c r="P229" s="33">
        <v>45990</v>
      </c>
      <c r="Q229" s="31">
        <v>21990</v>
      </c>
      <c r="R229" s="32">
        <v>7596</v>
      </c>
      <c r="S229" s="32">
        <v>29990</v>
      </c>
      <c r="T229" s="32">
        <v>12000</v>
      </c>
      <c r="U229" s="32">
        <v>39910</v>
      </c>
      <c r="V229" s="32">
        <v>25960</v>
      </c>
      <c r="W229" s="32">
        <v>59900</v>
      </c>
      <c r="X229" s="32">
        <v>99900</v>
      </c>
      <c r="Y229" s="32">
        <v>27930</v>
      </c>
      <c r="Z229" s="32">
        <v>22060</v>
      </c>
      <c r="AA229" s="32">
        <v>26000</v>
      </c>
      <c r="AB229" s="33" t="s">
        <v>77</v>
      </c>
      <c r="AC229" s="30">
        <v>499800</v>
      </c>
      <c r="AD229" s="31">
        <v>11990</v>
      </c>
      <c r="AE229" s="33" t="s">
        <v>77</v>
      </c>
      <c r="AF229" s="29"/>
      <c r="AG229" s="29"/>
      <c r="AH229" s="29"/>
    </row>
    <row r="230" spans="1:34" ht="34.700000000000003" customHeight="1">
      <c r="A230" s="34" t="s">
        <v>240</v>
      </c>
      <c r="B230" s="28" t="s">
        <v>492</v>
      </c>
      <c r="C230" s="28"/>
      <c r="D230" s="29" t="s">
        <v>316</v>
      </c>
      <c r="E230" s="30">
        <v>60.3</v>
      </c>
      <c r="F230" s="30">
        <v>422.1</v>
      </c>
      <c r="G230" s="30">
        <v>622.70000000000005</v>
      </c>
      <c r="H230" s="31">
        <v>16120</v>
      </c>
      <c r="I230" s="32">
        <v>28210</v>
      </c>
      <c r="J230" s="33">
        <v>20160</v>
      </c>
      <c r="K230" s="31">
        <v>7050</v>
      </c>
      <c r="L230" s="32">
        <v>12060</v>
      </c>
      <c r="M230" s="33">
        <v>20100</v>
      </c>
      <c r="N230" s="31">
        <v>26130</v>
      </c>
      <c r="O230" s="32">
        <v>18100</v>
      </c>
      <c r="P230" s="33">
        <v>46220</v>
      </c>
      <c r="Q230" s="31">
        <v>22100</v>
      </c>
      <c r="R230" s="32">
        <v>7634</v>
      </c>
      <c r="S230" s="32">
        <v>30140</v>
      </c>
      <c r="T230" s="32">
        <v>12060</v>
      </c>
      <c r="U230" s="32">
        <v>40110</v>
      </c>
      <c r="V230" s="32">
        <v>26090</v>
      </c>
      <c r="W230" s="32">
        <v>60200</v>
      </c>
      <c r="X230" s="32">
        <v>100400</v>
      </c>
      <c r="Y230" s="32">
        <v>28070</v>
      </c>
      <c r="Z230" s="32">
        <v>22170</v>
      </c>
      <c r="AA230" s="32">
        <v>26130</v>
      </c>
      <c r="AB230" s="33" t="s">
        <v>77</v>
      </c>
      <c r="AC230" s="30">
        <v>502300</v>
      </c>
      <c r="AD230" s="31">
        <v>12050</v>
      </c>
      <c r="AE230" s="33" t="s">
        <v>77</v>
      </c>
      <c r="AF230" s="29"/>
      <c r="AG230" s="29"/>
      <c r="AH230" s="29"/>
    </row>
    <row r="231" spans="1:34" ht="34.700000000000003" customHeight="1">
      <c r="A231" s="34" t="s">
        <v>240</v>
      </c>
      <c r="B231" s="28" t="s">
        <v>493</v>
      </c>
      <c r="C231" s="28"/>
      <c r="D231" s="29" t="s">
        <v>315</v>
      </c>
      <c r="E231" s="30">
        <v>60.6</v>
      </c>
      <c r="F231" s="30">
        <v>424.2</v>
      </c>
      <c r="G231" s="30">
        <v>625.79999999999995</v>
      </c>
      <c r="H231" s="31">
        <v>16200</v>
      </c>
      <c r="I231" s="32">
        <v>28350</v>
      </c>
      <c r="J231" s="33">
        <v>20260</v>
      </c>
      <c r="K231" s="31">
        <v>7085</v>
      </c>
      <c r="L231" s="32">
        <v>12120</v>
      </c>
      <c r="M231" s="33">
        <v>20200</v>
      </c>
      <c r="N231" s="31">
        <v>26260</v>
      </c>
      <c r="O231" s="32">
        <v>18190</v>
      </c>
      <c r="P231" s="33">
        <v>46450</v>
      </c>
      <c r="Q231" s="31">
        <v>22210</v>
      </c>
      <c r="R231" s="32">
        <v>7672</v>
      </c>
      <c r="S231" s="32">
        <v>30290</v>
      </c>
      <c r="T231" s="32">
        <v>12120</v>
      </c>
      <c r="U231" s="32">
        <v>40310</v>
      </c>
      <c r="V231" s="32">
        <v>26220</v>
      </c>
      <c r="W231" s="32">
        <v>60500</v>
      </c>
      <c r="X231" s="32">
        <v>100900</v>
      </c>
      <c r="Y231" s="32">
        <v>28210</v>
      </c>
      <c r="Z231" s="32">
        <v>22280</v>
      </c>
      <c r="AA231" s="32">
        <v>26260</v>
      </c>
      <c r="AB231" s="33" t="s">
        <v>77</v>
      </c>
      <c r="AC231" s="30">
        <v>504800</v>
      </c>
      <c r="AD231" s="31">
        <v>12110</v>
      </c>
      <c r="AE231" s="33" t="s">
        <v>77</v>
      </c>
      <c r="AF231" s="29"/>
      <c r="AG231" s="29"/>
      <c r="AH231" s="29"/>
    </row>
    <row r="232" spans="1:34" ht="34.700000000000003" customHeight="1">
      <c r="A232" s="34" t="s">
        <v>240</v>
      </c>
      <c r="B232" s="28" t="s">
        <v>494</v>
      </c>
      <c r="C232" s="28"/>
      <c r="D232" s="29" t="s">
        <v>316</v>
      </c>
      <c r="E232" s="30">
        <v>60.9</v>
      </c>
      <c r="F232" s="30">
        <v>426.3</v>
      </c>
      <c r="G232" s="30">
        <v>628.9</v>
      </c>
      <c r="H232" s="31">
        <v>16280</v>
      </c>
      <c r="I232" s="32">
        <v>28490</v>
      </c>
      <c r="J232" s="33">
        <v>20360</v>
      </c>
      <c r="K232" s="31">
        <v>7120</v>
      </c>
      <c r="L232" s="32">
        <v>12180</v>
      </c>
      <c r="M232" s="33">
        <v>20300</v>
      </c>
      <c r="N232" s="31">
        <v>26390</v>
      </c>
      <c r="O232" s="32">
        <v>18280</v>
      </c>
      <c r="P232" s="33">
        <v>46680</v>
      </c>
      <c r="Q232" s="31">
        <v>22320</v>
      </c>
      <c r="R232" s="32">
        <v>7710</v>
      </c>
      <c r="S232" s="32">
        <v>30440</v>
      </c>
      <c r="T232" s="32">
        <v>12180</v>
      </c>
      <c r="U232" s="32">
        <v>40510</v>
      </c>
      <c r="V232" s="32">
        <v>26350</v>
      </c>
      <c r="W232" s="32">
        <v>60800</v>
      </c>
      <c r="X232" s="32">
        <v>101400</v>
      </c>
      <c r="Y232" s="32">
        <v>28350</v>
      </c>
      <c r="Z232" s="32">
        <v>22390</v>
      </c>
      <c r="AA232" s="32">
        <v>26390</v>
      </c>
      <c r="AB232" s="33" t="s">
        <v>77</v>
      </c>
      <c r="AC232" s="30">
        <v>507300</v>
      </c>
      <c r="AD232" s="31">
        <v>12170</v>
      </c>
      <c r="AE232" s="33" t="s">
        <v>77</v>
      </c>
      <c r="AF232" s="29"/>
      <c r="AG232" s="29"/>
      <c r="AH232" s="29"/>
    </row>
    <row r="233" spans="1:34" ht="34.700000000000003" customHeight="1">
      <c r="A233" s="34" t="s">
        <v>240</v>
      </c>
      <c r="B233" s="28" t="s">
        <v>495</v>
      </c>
      <c r="C233" s="28"/>
      <c r="D233" s="29" t="s">
        <v>315</v>
      </c>
      <c r="E233" s="30">
        <v>61.2</v>
      </c>
      <c r="F233" s="30">
        <v>428.4</v>
      </c>
      <c r="G233" s="30">
        <v>632</v>
      </c>
      <c r="H233" s="31">
        <v>16360</v>
      </c>
      <c r="I233" s="32">
        <v>28630</v>
      </c>
      <c r="J233" s="33">
        <v>20460</v>
      </c>
      <c r="K233" s="31">
        <v>7155</v>
      </c>
      <c r="L233" s="32">
        <v>12240</v>
      </c>
      <c r="M233" s="33">
        <v>20400</v>
      </c>
      <c r="N233" s="31">
        <v>26520</v>
      </c>
      <c r="O233" s="32">
        <v>18370</v>
      </c>
      <c r="P233" s="33">
        <v>46910</v>
      </c>
      <c r="Q233" s="31">
        <v>22430</v>
      </c>
      <c r="R233" s="32">
        <v>7748</v>
      </c>
      <c r="S233" s="32">
        <v>30590</v>
      </c>
      <c r="T233" s="32">
        <v>12240</v>
      </c>
      <c r="U233" s="32">
        <v>40710</v>
      </c>
      <c r="V233" s="32">
        <v>26480</v>
      </c>
      <c r="W233" s="32">
        <v>61100</v>
      </c>
      <c r="X233" s="32">
        <v>101900</v>
      </c>
      <c r="Y233" s="32">
        <v>28490</v>
      </c>
      <c r="Z233" s="32">
        <v>22500</v>
      </c>
      <c r="AA233" s="32">
        <v>26520</v>
      </c>
      <c r="AB233" s="33" t="s">
        <v>77</v>
      </c>
      <c r="AC233" s="30">
        <v>509800</v>
      </c>
      <c r="AD233" s="31">
        <v>12230</v>
      </c>
      <c r="AE233" s="33" t="s">
        <v>77</v>
      </c>
      <c r="AF233" s="29"/>
      <c r="AG233" s="29"/>
      <c r="AH233" s="29"/>
    </row>
    <row r="234" spans="1:34" ht="34.700000000000003" customHeight="1">
      <c r="A234" s="34" t="s">
        <v>240</v>
      </c>
      <c r="B234" s="28" t="s">
        <v>496</v>
      </c>
      <c r="C234" s="28"/>
      <c r="D234" s="29" t="s">
        <v>316</v>
      </c>
      <c r="E234" s="30">
        <v>61.5</v>
      </c>
      <c r="F234" s="30">
        <v>430.5</v>
      </c>
      <c r="G234" s="30">
        <v>635.1</v>
      </c>
      <c r="H234" s="31">
        <v>16440</v>
      </c>
      <c r="I234" s="32">
        <v>28770</v>
      </c>
      <c r="J234" s="33">
        <v>20560</v>
      </c>
      <c r="K234" s="31">
        <v>7190</v>
      </c>
      <c r="L234" s="32">
        <v>12300</v>
      </c>
      <c r="M234" s="33">
        <v>20500</v>
      </c>
      <c r="N234" s="31">
        <v>26650</v>
      </c>
      <c r="O234" s="32">
        <v>18460</v>
      </c>
      <c r="P234" s="33">
        <v>47140</v>
      </c>
      <c r="Q234" s="31">
        <v>22540</v>
      </c>
      <c r="R234" s="32">
        <v>7786</v>
      </c>
      <c r="S234" s="32">
        <v>30740</v>
      </c>
      <c r="T234" s="32">
        <v>12300</v>
      </c>
      <c r="U234" s="32">
        <v>40910</v>
      </c>
      <c r="V234" s="32">
        <v>26610</v>
      </c>
      <c r="W234" s="32">
        <v>61400</v>
      </c>
      <c r="X234" s="32">
        <v>102400</v>
      </c>
      <c r="Y234" s="32">
        <v>28630</v>
      </c>
      <c r="Z234" s="32">
        <v>22610</v>
      </c>
      <c r="AA234" s="32">
        <v>26650</v>
      </c>
      <c r="AB234" s="33" t="s">
        <v>77</v>
      </c>
      <c r="AC234" s="30">
        <v>512300</v>
      </c>
      <c r="AD234" s="31">
        <v>12290</v>
      </c>
      <c r="AE234" s="33" t="s">
        <v>77</v>
      </c>
      <c r="AF234" s="29"/>
      <c r="AG234" s="29"/>
      <c r="AH234" s="29"/>
    </row>
    <row r="235" spans="1:34" ht="34.700000000000003" customHeight="1">
      <c r="A235" s="34" t="s">
        <v>240</v>
      </c>
      <c r="B235" s="28" t="s">
        <v>497</v>
      </c>
      <c r="C235" s="28"/>
      <c r="D235" s="29" t="s">
        <v>315</v>
      </c>
      <c r="E235" s="30">
        <v>61.8</v>
      </c>
      <c r="F235" s="30">
        <v>432.6</v>
      </c>
      <c r="G235" s="30">
        <v>638.20000000000005</v>
      </c>
      <c r="H235" s="31">
        <v>16520</v>
      </c>
      <c r="I235" s="32">
        <v>28910</v>
      </c>
      <c r="J235" s="33">
        <v>20660</v>
      </c>
      <c r="K235" s="31">
        <v>7225</v>
      </c>
      <c r="L235" s="32">
        <v>12360</v>
      </c>
      <c r="M235" s="33">
        <v>20600</v>
      </c>
      <c r="N235" s="31">
        <v>26780</v>
      </c>
      <c r="O235" s="32">
        <v>18550</v>
      </c>
      <c r="P235" s="33">
        <v>47370</v>
      </c>
      <c r="Q235" s="31">
        <v>22650</v>
      </c>
      <c r="R235" s="32">
        <v>7824</v>
      </c>
      <c r="S235" s="32">
        <v>30890</v>
      </c>
      <c r="T235" s="32">
        <v>12360</v>
      </c>
      <c r="U235" s="32">
        <v>41110</v>
      </c>
      <c r="V235" s="32">
        <v>26740</v>
      </c>
      <c r="W235" s="32">
        <v>61700</v>
      </c>
      <c r="X235" s="32">
        <v>102900</v>
      </c>
      <c r="Y235" s="32">
        <v>28770</v>
      </c>
      <c r="Z235" s="32">
        <v>22720</v>
      </c>
      <c r="AA235" s="32">
        <v>26780</v>
      </c>
      <c r="AB235" s="33" t="s">
        <v>77</v>
      </c>
      <c r="AC235" s="30">
        <v>514800</v>
      </c>
      <c r="AD235" s="31">
        <v>12350</v>
      </c>
      <c r="AE235" s="33" t="s">
        <v>77</v>
      </c>
      <c r="AF235" s="29"/>
      <c r="AG235" s="29"/>
      <c r="AH235" s="29"/>
    </row>
    <row r="236" spans="1:34" ht="34.700000000000003" customHeight="1">
      <c r="A236" s="34" t="s">
        <v>240</v>
      </c>
      <c r="B236" s="28" t="s">
        <v>498</v>
      </c>
      <c r="C236" s="28"/>
      <c r="D236" s="29" t="s">
        <v>316</v>
      </c>
      <c r="E236" s="30">
        <v>62.1</v>
      </c>
      <c r="F236" s="30">
        <v>434.7</v>
      </c>
      <c r="G236" s="30">
        <v>641.29999999999995</v>
      </c>
      <c r="H236" s="31">
        <v>16600</v>
      </c>
      <c r="I236" s="32">
        <v>29050</v>
      </c>
      <c r="J236" s="33">
        <v>20760</v>
      </c>
      <c r="K236" s="31">
        <v>7260</v>
      </c>
      <c r="L236" s="32">
        <v>12420</v>
      </c>
      <c r="M236" s="33">
        <v>20700</v>
      </c>
      <c r="N236" s="31">
        <v>26910</v>
      </c>
      <c r="O236" s="32">
        <v>18640</v>
      </c>
      <c r="P236" s="33">
        <v>47600</v>
      </c>
      <c r="Q236" s="31">
        <v>22760</v>
      </c>
      <c r="R236" s="32">
        <v>7862</v>
      </c>
      <c r="S236" s="32">
        <v>31040</v>
      </c>
      <c r="T236" s="32">
        <v>12420</v>
      </c>
      <c r="U236" s="32">
        <v>41310</v>
      </c>
      <c r="V236" s="32">
        <v>26870</v>
      </c>
      <c r="W236" s="32">
        <v>62000</v>
      </c>
      <c r="X236" s="32">
        <v>103400</v>
      </c>
      <c r="Y236" s="32">
        <v>28910</v>
      </c>
      <c r="Z236" s="32">
        <v>22830</v>
      </c>
      <c r="AA236" s="32">
        <v>26910</v>
      </c>
      <c r="AB236" s="33" t="s">
        <v>77</v>
      </c>
      <c r="AC236" s="30">
        <v>517300</v>
      </c>
      <c r="AD236" s="31">
        <v>12410</v>
      </c>
      <c r="AE236" s="33" t="s">
        <v>77</v>
      </c>
      <c r="AF236" s="29"/>
      <c r="AG236" s="29"/>
      <c r="AH236" s="29"/>
    </row>
    <row r="237" spans="1:34" ht="34.700000000000003" customHeight="1">
      <c r="A237" s="34" t="s">
        <v>240</v>
      </c>
      <c r="B237" s="28" t="s">
        <v>499</v>
      </c>
      <c r="C237" s="28"/>
      <c r="D237" s="29" t="s">
        <v>315</v>
      </c>
      <c r="E237" s="30">
        <v>62.4</v>
      </c>
      <c r="F237" s="30">
        <v>436.8</v>
      </c>
      <c r="G237" s="30">
        <v>644.4</v>
      </c>
      <c r="H237" s="31">
        <v>16680</v>
      </c>
      <c r="I237" s="32">
        <v>29190</v>
      </c>
      <c r="J237" s="33">
        <v>20860</v>
      </c>
      <c r="K237" s="31">
        <v>7295</v>
      </c>
      <c r="L237" s="32">
        <v>12480</v>
      </c>
      <c r="M237" s="33">
        <v>20800</v>
      </c>
      <c r="N237" s="31">
        <v>27040</v>
      </c>
      <c r="O237" s="32">
        <v>18730</v>
      </c>
      <c r="P237" s="33">
        <v>47830</v>
      </c>
      <c r="Q237" s="31">
        <v>22870</v>
      </c>
      <c r="R237" s="32">
        <v>7900</v>
      </c>
      <c r="S237" s="32">
        <v>31190</v>
      </c>
      <c r="T237" s="32">
        <v>12480</v>
      </c>
      <c r="U237" s="32">
        <v>41510</v>
      </c>
      <c r="V237" s="32">
        <v>27000</v>
      </c>
      <c r="W237" s="32">
        <v>62300</v>
      </c>
      <c r="X237" s="32">
        <v>103900</v>
      </c>
      <c r="Y237" s="32">
        <v>29050</v>
      </c>
      <c r="Z237" s="32">
        <v>22940</v>
      </c>
      <c r="AA237" s="32">
        <v>27040</v>
      </c>
      <c r="AB237" s="33" t="s">
        <v>77</v>
      </c>
      <c r="AC237" s="30">
        <v>519800</v>
      </c>
      <c r="AD237" s="31">
        <v>12470</v>
      </c>
      <c r="AE237" s="33" t="s">
        <v>77</v>
      </c>
      <c r="AF237" s="29"/>
      <c r="AG237" s="29"/>
      <c r="AH237" s="29"/>
    </row>
    <row r="238" spans="1:34" ht="34.700000000000003" customHeight="1">
      <c r="A238" s="34" t="s">
        <v>240</v>
      </c>
      <c r="B238" s="28" t="s">
        <v>500</v>
      </c>
      <c r="C238" s="28"/>
      <c r="D238" s="29" t="s">
        <v>316</v>
      </c>
      <c r="E238" s="30">
        <v>62.7</v>
      </c>
      <c r="F238" s="30">
        <v>438.9</v>
      </c>
      <c r="G238" s="30">
        <v>647.5</v>
      </c>
      <c r="H238" s="31">
        <v>16760</v>
      </c>
      <c r="I238" s="32">
        <v>29330</v>
      </c>
      <c r="J238" s="33">
        <v>20960</v>
      </c>
      <c r="K238" s="31">
        <v>7330</v>
      </c>
      <c r="L238" s="32">
        <v>12540</v>
      </c>
      <c r="M238" s="33">
        <v>20900</v>
      </c>
      <c r="N238" s="31">
        <v>27170</v>
      </c>
      <c r="O238" s="32">
        <v>18820</v>
      </c>
      <c r="P238" s="33">
        <v>48060</v>
      </c>
      <c r="Q238" s="31">
        <v>22980</v>
      </c>
      <c r="R238" s="32">
        <v>7938</v>
      </c>
      <c r="S238" s="32">
        <v>31340</v>
      </c>
      <c r="T238" s="32">
        <v>12540</v>
      </c>
      <c r="U238" s="32">
        <v>41710</v>
      </c>
      <c r="V238" s="32">
        <v>27130</v>
      </c>
      <c r="W238" s="32">
        <v>62600</v>
      </c>
      <c r="X238" s="32">
        <v>104400</v>
      </c>
      <c r="Y238" s="32">
        <v>29190</v>
      </c>
      <c r="Z238" s="32">
        <v>23050</v>
      </c>
      <c r="AA238" s="32">
        <v>27170</v>
      </c>
      <c r="AB238" s="33" t="s">
        <v>77</v>
      </c>
      <c r="AC238" s="30">
        <v>522300</v>
      </c>
      <c r="AD238" s="31">
        <v>12530</v>
      </c>
      <c r="AE238" s="33" t="s">
        <v>77</v>
      </c>
      <c r="AF238" s="29"/>
      <c r="AG238" s="29"/>
      <c r="AH238" s="29"/>
    </row>
    <row r="239" spans="1:34" ht="34.700000000000003" customHeight="1">
      <c r="A239" s="34" t="s">
        <v>240</v>
      </c>
      <c r="B239" s="28" t="s">
        <v>501</v>
      </c>
      <c r="C239" s="28"/>
      <c r="D239" s="29" t="s">
        <v>315</v>
      </c>
      <c r="E239" s="30">
        <v>63</v>
      </c>
      <c r="F239" s="30">
        <v>441</v>
      </c>
      <c r="G239" s="30">
        <v>650.6</v>
      </c>
      <c r="H239" s="31">
        <v>16840</v>
      </c>
      <c r="I239" s="32">
        <v>29470</v>
      </c>
      <c r="J239" s="33">
        <v>21060</v>
      </c>
      <c r="K239" s="31">
        <v>7365</v>
      </c>
      <c r="L239" s="32">
        <v>12600</v>
      </c>
      <c r="M239" s="33">
        <v>21000</v>
      </c>
      <c r="N239" s="31">
        <v>27300</v>
      </c>
      <c r="O239" s="32">
        <v>18910</v>
      </c>
      <c r="P239" s="33">
        <v>48290</v>
      </c>
      <c r="Q239" s="31">
        <v>23090</v>
      </c>
      <c r="R239" s="32">
        <v>7976</v>
      </c>
      <c r="S239" s="32">
        <v>31490</v>
      </c>
      <c r="T239" s="32">
        <v>12600</v>
      </c>
      <c r="U239" s="32">
        <v>41910</v>
      </c>
      <c r="V239" s="32">
        <v>27260</v>
      </c>
      <c r="W239" s="32">
        <v>62900</v>
      </c>
      <c r="X239" s="32">
        <v>104900</v>
      </c>
      <c r="Y239" s="32">
        <v>29330</v>
      </c>
      <c r="Z239" s="32">
        <v>23160</v>
      </c>
      <c r="AA239" s="32">
        <v>27300</v>
      </c>
      <c r="AB239" s="33" t="s">
        <v>77</v>
      </c>
      <c r="AC239" s="30">
        <v>524800</v>
      </c>
      <c r="AD239" s="31">
        <v>12590</v>
      </c>
      <c r="AE239" s="33" t="s">
        <v>77</v>
      </c>
      <c r="AF239" s="29"/>
      <c r="AG239" s="29"/>
      <c r="AH239" s="29"/>
    </row>
    <row r="240" spans="1:34" ht="34.700000000000003" customHeight="1">
      <c r="A240" s="34" t="s">
        <v>240</v>
      </c>
      <c r="B240" s="28" t="s">
        <v>502</v>
      </c>
      <c r="C240" s="28"/>
      <c r="D240" s="29" t="s">
        <v>316</v>
      </c>
      <c r="E240" s="30">
        <v>63.3</v>
      </c>
      <c r="F240" s="30">
        <v>443.1</v>
      </c>
      <c r="G240" s="30">
        <v>653.70000000000005</v>
      </c>
      <c r="H240" s="31">
        <v>16920</v>
      </c>
      <c r="I240" s="32">
        <v>29610</v>
      </c>
      <c r="J240" s="33">
        <v>21160</v>
      </c>
      <c r="K240" s="31">
        <v>7400</v>
      </c>
      <c r="L240" s="32">
        <v>12660</v>
      </c>
      <c r="M240" s="33">
        <v>21100</v>
      </c>
      <c r="N240" s="31">
        <v>27430</v>
      </c>
      <c r="O240" s="32">
        <v>19000</v>
      </c>
      <c r="P240" s="33">
        <v>48520</v>
      </c>
      <c r="Q240" s="31">
        <v>23200</v>
      </c>
      <c r="R240" s="32">
        <v>8014</v>
      </c>
      <c r="S240" s="32">
        <v>31640</v>
      </c>
      <c r="T240" s="32">
        <v>12660</v>
      </c>
      <c r="U240" s="32">
        <v>42110</v>
      </c>
      <c r="V240" s="32">
        <v>27390</v>
      </c>
      <c r="W240" s="32">
        <v>63200</v>
      </c>
      <c r="X240" s="32">
        <v>105400</v>
      </c>
      <c r="Y240" s="32">
        <v>29470</v>
      </c>
      <c r="Z240" s="32">
        <v>23270</v>
      </c>
      <c r="AA240" s="32">
        <v>27430</v>
      </c>
      <c r="AB240" s="33" t="s">
        <v>77</v>
      </c>
      <c r="AC240" s="30">
        <v>527300</v>
      </c>
      <c r="AD240" s="31">
        <v>12650</v>
      </c>
      <c r="AE240" s="33" t="s">
        <v>77</v>
      </c>
      <c r="AF240" s="29"/>
      <c r="AG240" s="29"/>
      <c r="AH240" s="29"/>
    </row>
    <row r="241" spans="1:34" ht="34.700000000000003" customHeight="1">
      <c r="A241" s="34" t="s">
        <v>240</v>
      </c>
      <c r="B241" s="28" t="s">
        <v>503</v>
      </c>
      <c r="C241" s="28"/>
      <c r="D241" s="29" t="s">
        <v>315</v>
      </c>
      <c r="E241" s="30">
        <v>63.6</v>
      </c>
      <c r="F241" s="30">
        <v>445.2</v>
      </c>
      <c r="G241" s="30">
        <v>656.8</v>
      </c>
      <c r="H241" s="31">
        <v>17000</v>
      </c>
      <c r="I241" s="32">
        <v>29750</v>
      </c>
      <c r="J241" s="33">
        <v>21260</v>
      </c>
      <c r="K241" s="31">
        <v>7435</v>
      </c>
      <c r="L241" s="32">
        <v>12720</v>
      </c>
      <c r="M241" s="33">
        <v>21200</v>
      </c>
      <c r="N241" s="31">
        <v>27560</v>
      </c>
      <c r="O241" s="32">
        <v>19090</v>
      </c>
      <c r="P241" s="33">
        <v>48750</v>
      </c>
      <c r="Q241" s="31">
        <v>23310</v>
      </c>
      <c r="R241" s="32">
        <v>8052</v>
      </c>
      <c r="S241" s="32">
        <v>31790</v>
      </c>
      <c r="T241" s="32">
        <v>12720</v>
      </c>
      <c r="U241" s="32">
        <v>42310</v>
      </c>
      <c r="V241" s="32">
        <v>27520</v>
      </c>
      <c r="W241" s="32">
        <v>63500</v>
      </c>
      <c r="X241" s="32">
        <v>105900</v>
      </c>
      <c r="Y241" s="32">
        <v>29610</v>
      </c>
      <c r="Z241" s="32">
        <v>23380</v>
      </c>
      <c r="AA241" s="32">
        <v>27560</v>
      </c>
      <c r="AB241" s="33" t="s">
        <v>77</v>
      </c>
      <c r="AC241" s="30">
        <v>529800</v>
      </c>
      <c r="AD241" s="31">
        <v>12710</v>
      </c>
      <c r="AE241" s="33" t="s">
        <v>77</v>
      </c>
      <c r="AF241" s="29"/>
      <c r="AG241" s="29"/>
      <c r="AH241" s="29"/>
    </row>
    <row r="242" spans="1:34" ht="34.700000000000003" customHeight="1">
      <c r="A242" s="34" t="s">
        <v>240</v>
      </c>
      <c r="B242" s="28" t="s">
        <v>504</v>
      </c>
      <c r="C242" s="28"/>
      <c r="D242" s="29" t="s">
        <v>316</v>
      </c>
      <c r="E242" s="30">
        <v>63.9</v>
      </c>
      <c r="F242" s="30">
        <v>447.3</v>
      </c>
      <c r="G242" s="30">
        <v>659.9</v>
      </c>
      <c r="H242" s="31">
        <v>17080</v>
      </c>
      <c r="I242" s="32">
        <v>29890</v>
      </c>
      <c r="J242" s="33">
        <v>21360</v>
      </c>
      <c r="K242" s="31">
        <v>7470</v>
      </c>
      <c r="L242" s="32">
        <v>12780</v>
      </c>
      <c r="M242" s="33">
        <v>21300</v>
      </c>
      <c r="N242" s="31">
        <v>27690</v>
      </c>
      <c r="O242" s="32">
        <v>19180</v>
      </c>
      <c r="P242" s="33">
        <v>48980</v>
      </c>
      <c r="Q242" s="31">
        <v>23420</v>
      </c>
      <c r="R242" s="32">
        <v>8090</v>
      </c>
      <c r="S242" s="32">
        <v>31940</v>
      </c>
      <c r="T242" s="32">
        <v>12780</v>
      </c>
      <c r="U242" s="32">
        <v>42510</v>
      </c>
      <c r="V242" s="32">
        <v>27650</v>
      </c>
      <c r="W242" s="32">
        <v>63800</v>
      </c>
      <c r="X242" s="32">
        <v>106400</v>
      </c>
      <c r="Y242" s="32">
        <v>29750</v>
      </c>
      <c r="Z242" s="32">
        <v>23490</v>
      </c>
      <c r="AA242" s="32">
        <v>27690</v>
      </c>
      <c r="AB242" s="33" t="s">
        <v>77</v>
      </c>
      <c r="AC242" s="30">
        <v>532300</v>
      </c>
      <c r="AD242" s="31">
        <v>12770</v>
      </c>
      <c r="AE242" s="33" t="s">
        <v>77</v>
      </c>
      <c r="AF242" s="29"/>
      <c r="AG242" s="29"/>
      <c r="AH242" s="29"/>
    </row>
    <row r="243" spans="1:34" ht="34.700000000000003" customHeight="1">
      <c r="A243" s="34" t="s">
        <v>240</v>
      </c>
      <c r="B243" s="28" t="s">
        <v>505</v>
      </c>
      <c r="C243" s="28"/>
      <c r="D243" s="29" t="s">
        <v>315</v>
      </c>
      <c r="E243" s="30">
        <v>64.2</v>
      </c>
      <c r="F243" s="30">
        <v>449.4</v>
      </c>
      <c r="G243" s="30">
        <v>663</v>
      </c>
      <c r="H243" s="31">
        <v>17160</v>
      </c>
      <c r="I243" s="32">
        <v>30030</v>
      </c>
      <c r="J243" s="33">
        <v>21460</v>
      </c>
      <c r="K243" s="31">
        <v>7505</v>
      </c>
      <c r="L243" s="32">
        <v>12840</v>
      </c>
      <c r="M243" s="33">
        <v>21400</v>
      </c>
      <c r="N243" s="31">
        <v>27820</v>
      </c>
      <c r="O243" s="32">
        <v>19270</v>
      </c>
      <c r="P243" s="33">
        <v>49210</v>
      </c>
      <c r="Q243" s="31">
        <v>23530</v>
      </c>
      <c r="R243" s="32">
        <v>8128</v>
      </c>
      <c r="S243" s="32">
        <v>32090</v>
      </c>
      <c r="T243" s="32">
        <v>12840</v>
      </c>
      <c r="U243" s="32">
        <v>42710</v>
      </c>
      <c r="V243" s="32">
        <v>27780</v>
      </c>
      <c r="W243" s="32">
        <v>64100</v>
      </c>
      <c r="X243" s="32">
        <v>106900</v>
      </c>
      <c r="Y243" s="32">
        <v>29890</v>
      </c>
      <c r="Z243" s="32">
        <v>23600</v>
      </c>
      <c r="AA243" s="32">
        <v>27820</v>
      </c>
      <c r="AB243" s="33" t="s">
        <v>77</v>
      </c>
      <c r="AC243" s="30">
        <v>534800</v>
      </c>
      <c r="AD243" s="31">
        <v>12830</v>
      </c>
      <c r="AE243" s="33" t="s">
        <v>77</v>
      </c>
      <c r="AF243" s="29"/>
      <c r="AG243" s="29"/>
      <c r="AH243" s="29"/>
    </row>
    <row r="244" spans="1:34" ht="34.700000000000003" customHeight="1">
      <c r="A244" s="34" t="s">
        <v>240</v>
      </c>
      <c r="B244" s="28" t="s">
        <v>506</v>
      </c>
      <c r="C244" s="28"/>
      <c r="D244" s="29" t="s">
        <v>316</v>
      </c>
      <c r="E244" s="30">
        <v>64.5</v>
      </c>
      <c r="F244" s="30">
        <v>451.5</v>
      </c>
      <c r="G244" s="30">
        <v>666.1</v>
      </c>
      <c r="H244" s="31">
        <v>17240</v>
      </c>
      <c r="I244" s="32">
        <v>30170</v>
      </c>
      <c r="J244" s="33">
        <v>21560</v>
      </c>
      <c r="K244" s="31">
        <v>7540</v>
      </c>
      <c r="L244" s="32">
        <v>12900</v>
      </c>
      <c r="M244" s="33">
        <v>21500</v>
      </c>
      <c r="N244" s="31">
        <v>27950</v>
      </c>
      <c r="O244" s="32">
        <v>19360</v>
      </c>
      <c r="P244" s="33">
        <v>49440</v>
      </c>
      <c r="Q244" s="31">
        <v>23640</v>
      </c>
      <c r="R244" s="32">
        <v>8166</v>
      </c>
      <c r="S244" s="32">
        <v>32240</v>
      </c>
      <c r="T244" s="32">
        <v>12900</v>
      </c>
      <c r="U244" s="32">
        <v>42910</v>
      </c>
      <c r="V244" s="32">
        <v>27910</v>
      </c>
      <c r="W244" s="32">
        <v>64400</v>
      </c>
      <c r="X244" s="32">
        <v>107400</v>
      </c>
      <c r="Y244" s="32">
        <v>30030</v>
      </c>
      <c r="Z244" s="32">
        <v>23710</v>
      </c>
      <c r="AA244" s="32">
        <v>27950</v>
      </c>
      <c r="AB244" s="33" t="s">
        <v>77</v>
      </c>
      <c r="AC244" s="30">
        <v>537300</v>
      </c>
      <c r="AD244" s="31">
        <v>12890</v>
      </c>
      <c r="AE244" s="33" t="s">
        <v>77</v>
      </c>
      <c r="AF244" s="29"/>
      <c r="AG244" s="29"/>
      <c r="AH244" s="29"/>
    </row>
    <row r="245" spans="1:34" ht="34.700000000000003" customHeight="1">
      <c r="A245" s="34" t="s">
        <v>240</v>
      </c>
      <c r="B245" s="28" t="s">
        <v>507</v>
      </c>
      <c r="C245" s="28"/>
      <c r="D245" s="29" t="s">
        <v>315</v>
      </c>
      <c r="E245" s="30">
        <v>64.8</v>
      </c>
      <c r="F245" s="30">
        <v>453.6</v>
      </c>
      <c r="G245" s="30">
        <v>669.2</v>
      </c>
      <c r="H245" s="31">
        <v>17320</v>
      </c>
      <c r="I245" s="32">
        <v>30310</v>
      </c>
      <c r="J245" s="33">
        <v>21660</v>
      </c>
      <c r="K245" s="31">
        <v>7575</v>
      </c>
      <c r="L245" s="32">
        <v>12960</v>
      </c>
      <c r="M245" s="33">
        <v>21600</v>
      </c>
      <c r="N245" s="31">
        <v>28080</v>
      </c>
      <c r="O245" s="32">
        <v>19450</v>
      </c>
      <c r="P245" s="33">
        <v>49670</v>
      </c>
      <c r="Q245" s="31">
        <v>23750</v>
      </c>
      <c r="R245" s="32">
        <v>8204</v>
      </c>
      <c r="S245" s="32">
        <v>32390</v>
      </c>
      <c r="T245" s="32">
        <v>12960</v>
      </c>
      <c r="U245" s="32">
        <v>43110</v>
      </c>
      <c r="V245" s="32">
        <v>28040</v>
      </c>
      <c r="W245" s="32">
        <v>64700</v>
      </c>
      <c r="X245" s="32">
        <v>107900</v>
      </c>
      <c r="Y245" s="32">
        <v>30170</v>
      </c>
      <c r="Z245" s="32">
        <v>23820</v>
      </c>
      <c r="AA245" s="32">
        <v>28080</v>
      </c>
      <c r="AB245" s="33" t="s">
        <v>77</v>
      </c>
      <c r="AC245" s="30">
        <v>539800</v>
      </c>
      <c r="AD245" s="31">
        <v>12950</v>
      </c>
      <c r="AE245" s="33" t="s">
        <v>77</v>
      </c>
      <c r="AF245" s="29"/>
      <c r="AG245" s="29"/>
      <c r="AH245" s="29"/>
    </row>
    <row r="246" spans="1:34" ht="34.700000000000003" customHeight="1">
      <c r="A246" s="34" t="s">
        <v>240</v>
      </c>
      <c r="B246" s="28" t="s">
        <v>508</v>
      </c>
      <c r="C246" s="28"/>
      <c r="D246" s="29" t="s">
        <v>316</v>
      </c>
      <c r="E246" s="30">
        <v>65.099999999999994</v>
      </c>
      <c r="F246" s="30">
        <v>455.7</v>
      </c>
      <c r="G246" s="30">
        <v>672.3</v>
      </c>
      <c r="H246" s="31">
        <v>17400</v>
      </c>
      <c r="I246" s="32">
        <v>30450</v>
      </c>
      <c r="J246" s="33">
        <v>21760</v>
      </c>
      <c r="K246" s="31">
        <v>7610</v>
      </c>
      <c r="L246" s="32">
        <v>13020</v>
      </c>
      <c r="M246" s="33">
        <v>21700</v>
      </c>
      <c r="N246" s="31">
        <v>28210</v>
      </c>
      <c r="O246" s="32">
        <v>19540</v>
      </c>
      <c r="P246" s="33">
        <v>49900</v>
      </c>
      <c r="Q246" s="31">
        <v>23860</v>
      </c>
      <c r="R246" s="32">
        <v>8242</v>
      </c>
      <c r="S246" s="32">
        <v>32540</v>
      </c>
      <c r="T246" s="32">
        <v>13020</v>
      </c>
      <c r="U246" s="32">
        <v>43310</v>
      </c>
      <c r="V246" s="32">
        <v>28170</v>
      </c>
      <c r="W246" s="32">
        <v>65000</v>
      </c>
      <c r="X246" s="32">
        <v>108400</v>
      </c>
      <c r="Y246" s="32">
        <v>30310</v>
      </c>
      <c r="Z246" s="32">
        <v>23930</v>
      </c>
      <c r="AA246" s="32">
        <v>28210</v>
      </c>
      <c r="AB246" s="33" t="s">
        <v>77</v>
      </c>
      <c r="AC246" s="30">
        <v>542300</v>
      </c>
      <c r="AD246" s="31">
        <v>13010</v>
      </c>
      <c r="AE246" s="33" t="s">
        <v>77</v>
      </c>
      <c r="AF246" s="29"/>
      <c r="AG246" s="29"/>
      <c r="AH246" s="29"/>
    </row>
    <row r="247" spans="1:34" ht="34.700000000000003" customHeight="1">
      <c r="A247" s="34" t="s">
        <v>240</v>
      </c>
      <c r="B247" s="28" t="s">
        <v>509</v>
      </c>
      <c r="C247" s="28"/>
      <c r="D247" s="29" t="s">
        <v>315</v>
      </c>
      <c r="E247" s="30">
        <v>65.400000000000006</v>
      </c>
      <c r="F247" s="30">
        <v>457.8</v>
      </c>
      <c r="G247" s="30">
        <v>675.4</v>
      </c>
      <c r="H247" s="31">
        <v>17480</v>
      </c>
      <c r="I247" s="32">
        <v>30590</v>
      </c>
      <c r="J247" s="33">
        <v>21860</v>
      </c>
      <c r="K247" s="31">
        <v>7645</v>
      </c>
      <c r="L247" s="32">
        <v>13080</v>
      </c>
      <c r="M247" s="33">
        <v>21800</v>
      </c>
      <c r="N247" s="31">
        <v>28340</v>
      </c>
      <c r="O247" s="32">
        <v>19630</v>
      </c>
      <c r="P247" s="33">
        <v>50130</v>
      </c>
      <c r="Q247" s="31">
        <v>23970</v>
      </c>
      <c r="R247" s="32">
        <v>8280</v>
      </c>
      <c r="S247" s="32">
        <v>32690</v>
      </c>
      <c r="T247" s="32">
        <v>13080</v>
      </c>
      <c r="U247" s="32">
        <v>43510</v>
      </c>
      <c r="V247" s="32">
        <v>28300</v>
      </c>
      <c r="W247" s="32">
        <v>65300</v>
      </c>
      <c r="X247" s="32">
        <v>108900</v>
      </c>
      <c r="Y247" s="32">
        <v>30450</v>
      </c>
      <c r="Z247" s="32">
        <v>24040</v>
      </c>
      <c r="AA247" s="32">
        <v>28340</v>
      </c>
      <c r="AB247" s="33" t="s">
        <v>77</v>
      </c>
      <c r="AC247" s="30">
        <v>544800</v>
      </c>
      <c r="AD247" s="31">
        <v>13070</v>
      </c>
      <c r="AE247" s="33" t="s">
        <v>77</v>
      </c>
      <c r="AF247" s="29"/>
      <c r="AG247" s="29"/>
      <c r="AH247" s="29"/>
    </row>
    <row r="248" spans="1:34" ht="34.700000000000003" customHeight="1">
      <c r="A248" s="34" t="s">
        <v>240</v>
      </c>
      <c r="B248" s="28" t="s">
        <v>510</v>
      </c>
      <c r="C248" s="28"/>
      <c r="D248" s="29" t="s">
        <v>316</v>
      </c>
      <c r="E248" s="30">
        <v>65.7</v>
      </c>
      <c r="F248" s="30">
        <v>459.9</v>
      </c>
      <c r="G248" s="30">
        <v>678.5</v>
      </c>
      <c r="H248" s="31">
        <v>17560</v>
      </c>
      <c r="I248" s="32">
        <v>30730</v>
      </c>
      <c r="J248" s="33">
        <v>21960</v>
      </c>
      <c r="K248" s="31">
        <v>7680</v>
      </c>
      <c r="L248" s="32">
        <v>13140</v>
      </c>
      <c r="M248" s="33">
        <v>21900</v>
      </c>
      <c r="N248" s="31">
        <v>28470</v>
      </c>
      <c r="O248" s="32">
        <v>19720</v>
      </c>
      <c r="P248" s="33">
        <v>50360</v>
      </c>
      <c r="Q248" s="31">
        <v>24080</v>
      </c>
      <c r="R248" s="32">
        <v>8318</v>
      </c>
      <c r="S248" s="32">
        <v>32840</v>
      </c>
      <c r="T248" s="32">
        <v>13140</v>
      </c>
      <c r="U248" s="32">
        <v>43710</v>
      </c>
      <c r="V248" s="32">
        <v>28430</v>
      </c>
      <c r="W248" s="32">
        <v>65600</v>
      </c>
      <c r="X248" s="32">
        <v>109400</v>
      </c>
      <c r="Y248" s="32">
        <v>30590</v>
      </c>
      <c r="Z248" s="32">
        <v>24150</v>
      </c>
      <c r="AA248" s="32">
        <v>28470</v>
      </c>
      <c r="AB248" s="33" t="s">
        <v>77</v>
      </c>
      <c r="AC248" s="30">
        <v>547300</v>
      </c>
      <c r="AD248" s="31">
        <v>13130</v>
      </c>
      <c r="AE248" s="33" t="s">
        <v>77</v>
      </c>
      <c r="AF248" s="29"/>
      <c r="AG248" s="29"/>
      <c r="AH248" s="29"/>
    </row>
    <row r="249" spans="1:34" ht="34.700000000000003" customHeight="1">
      <c r="A249" s="34" t="s">
        <v>240</v>
      </c>
      <c r="B249" s="28" t="s">
        <v>511</v>
      </c>
      <c r="C249" s="28"/>
      <c r="D249" s="29" t="s">
        <v>315</v>
      </c>
      <c r="E249" s="30">
        <v>66</v>
      </c>
      <c r="F249" s="30">
        <v>462</v>
      </c>
      <c r="G249" s="30">
        <v>681.6</v>
      </c>
      <c r="H249" s="31">
        <v>17640</v>
      </c>
      <c r="I249" s="32">
        <v>30870</v>
      </c>
      <c r="J249" s="33">
        <v>22060</v>
      </c>
      <c r="K249" s="31">
        <v>7715</v>
      </c>
      <c r="L249" s="32">
        <v>13200</v>
      </c>
      <c r="M249" s="33">
        <v>22000</v>
      </c>
      <c r="N249" s="31">
        <v>28600</v>
      </c>
      <c r="O249" s="32">
        <v>19810</v>
      </c>
      <c r="P249" s="33">
        <v>50590</v>
      </c>
      <c r="Q249" s="31">
        <v>24190</v>
      </c>
      <c r="R249" s="32">
        <v>8356</v>
      </c>
      <c r="S249" s="32">
        <v>32990</v>
      </c>
      <c r="T249" s="32">
        <v>13200</v>
      </c>
      <c r="U249" s="32">
        <v>43910</v>
      </c>
      <c r="V249" s="32">
        <v>28560</v>
      </c>
      <c r="W249" s="32">
        <v>65900</v>
      </c>
      <c r="X249" s="32">
        <v>109900</v>
      </c>
      <c r="Y249" s="32">
        <v>30730</v>
      </c>
      <c r="Z249" s="32">
        <v>24260</v>
      </c>
      <c r="AA249" s="32">
        <v>28600</v>
      </c>
      <c r="AB249" s="33" t="s">
        <v>77</v>
      </c>
      <c r="AC249" s="30">
        <v>549800</v>
      </c>
      <c r="AD249" s="31">
        <v>13190</v>
      </c>
      <c r="AE249" s="33" t="s">
        <v>77</v>
      </c>
      <c r="AF249" s="29"/>
      <c r="AG249" s="29"/>
      <c r="AH249" s="29"/>
    </row>
    <row r="250" spans="1:34" ht="34.700000000000003" customHeight="1">
      <c r="A250" s="34" t="s">
        <v>240</v>
      </c>
      <c r="B250" s="28" t="s">
        <v>512</v>
      </c>
      <c r="C250" s="28"/>
      <c r="D250" s="29" t="s">
        <v>316</v>
      </c>
      <c r="E250" s="30">
        <v>66.3</v>
      </c>
      <c r="F250" s="30">
        <v>464.1</v>
      </c>
      <c r="G250" s="30">
        <v>684.7</v>
      </c>
      <c r="H250" s="31">
        <v>17720</v>
      </c>
      <c r="I250" s="32">
        <v>31010</v>
      </c>
      <c r="J250" s="33">
        <v>22160</v>
      </c>
      <c r="K250" s="31">
        <v>7750</v>
      </c>
      <c r="L250" s="32">
        <v>13260</v>
      </c>
      <c r="M250" s="33">
        <v>22100</v>
      </c>
      <c r="N250" s="31">
        <v>28730</v>
      </c>
      <c r="O250" s="32">
        <v>19900</v>
      </c>
      <c r="P250" s="33">
        <v>50820</v>
      </c>
      <c r="Q250" s="31">
        <v>24300</v>
      </c>
      <c r="R250" s="32">
        <v>8394</v>
      </c>
      <c r="S250" s="32">
        <v>33140</v>
      </c>
      <c r="T250" s="32">
        <v>13260</v>
      </c>
      <c r="U250" s="32">
        <v>44110</v>
      </c>
      <c r="V250" s="32">
        <v>28690</v>
      </c>
      <c r="W250" s="32">
        <v>66200</v>
      </c>
      <c r="X250" s="32">
        <v>110400</v>
      </c>
      <c r="Y250" s="32">
        <v>30870</v>
      </c>
      <c r="Z250" s="32">
        <v>24370</v>
      </c>
      <c r="AA250" s="32">
        <v>28730</v>
      </c>
      <c r="AB250" s="33" t="s">
        <v>77</v>
      </c>
      <c r="AC250" s="30">
        <v>552300</v>
      </c>
      <c r="AD250" s="31">
        <v>13250</v>
      </c>
      <c r="AE250" s="33" t="s">
        <v>77</v>
      </c>
      <c r="AF250" s="29"/>
      <c r="AG250" s="29"/>
      <c r="AH250" s="29"/>
    </row>
    <row r="251" spans="1:34" ht="34.700000000000003" customHeight="1">
      <c r="A251" s="34" t="s">
        <v>240</v>
      </c>
      <c r="B251" s="28" t="s">
        <v>513</v>
      </c>
      <c r="C251" s="28"/>
      <c r="D251" s="29" t="s">
        <v>315</v>
      </c>
      <c r="E251" s="30">
        <v>66.599999999999994</v>
      </c>
      <c r="F251" s="30">
        <v>466.2</v>
      </c>
      <c r="G251" s="30">
        <v>687.8</v>
      </c>
      <c r="H251" s="31">
        <v>17800</v>
      </c>
      <c r="I251" s="32">
        <v>31150</v>
      </c>
      <c r="J251" s="33">
        <v>22260</v>
      </c>
      <c r="K251" s="31">
        <v>7785</v>
      </c>
      <c r="L251" s="32">
        <v>13320</v>
      </c>
      <c r="M251" s="33">
        <v>22200</v>
      </c>
      <c r="N251" s="31">
        <v>28860</v>
      </c>
      <c r="O251" s="32">
        <v>19990</v>
      </c>
      <c r="P251" s="33">
        <v>51050</v>
      </c>
      <c r="Q251" s="31">
        <v>24410</v>
      </c>
      <c r="R251" s="32">
        <v>8432</v>
      </c>
      <c r="S251" s="32">
        <v>33290</v>
      </c>
      <c r="T251" s="32">
        <v>13320</v>
      </c>
      <c r="U251" s="32">
        <v>44310</v>
      </c>
      <c r="V251" s="32">
        <v>28820</v>
      </c>
      <c r="W251" s="32">
        <v>66500</v>
      </c>
      <c r="X251" s="32">
        <v>110900</v>
      </c>
      <c r="Y251" s="32">
        <v>31010</v>
      </c>
      <c r="Z251" s="32">
        <v>24480</v>
      </c>
      <c r="AA251" s="32">
        <v>28860</v>
      </c>
      <c r="AB251" s="33" t="s">
        <v>77</v>
      </c>
      <c r="AC251" s="30">
        <v>554800</v>
      </c>
      <c r="AD251" s="31">
        <v>13310</v>
      </c>
      <c r="AE251" s="33" t="s">
        <v>77</v>
      </c>
      <c r="AF251" s="29"/>
      <c r="AG251" s="29"/>
      <c r="AH251" s="29"/>
    </row>
    <row r="252" spans="1:34" ht="34.700000000000003" customHeight="1">
      <c r="A252" s="34" t="s">
        <v>240</v>
      </c>
      <c r="B252" s="28" t="s">
        <v>514</v>
      </c>
      <c r="C252" s="28"/>
      <c r="D252" s="29" t="s">
        <v>316</v>
      </c>
      <c r="E252" s="30">
        <v>66.900000000000006</v>
      </c>
      <c r="F252" s="30">
        <v>468.3</v>
      </c>
      <c r="G252" s="30">
        <v>690.9</v>
      </c>
      <c r="H252" s="31">
        <v>17880</v>
      </c>
      <c r="I252" s="32">
        <v>31290</v>
      </c>
      <c r="J252" s="33">
        <v>22360</v>
      </c>
      <c r="K252" s="31">
        <v>7820</v>
      </c>
      <c r="L252" s="32">
        <v>13380</v>
      </c>
      <c r="M252" s="33">
        <v>22300</v>
      </c>
      <c r="N252" s="31">
        <v>28990</v>
      </c>
      <c r="O252" s="32">
        <v>20080</v>
      </c>
      <c r="P252" s="33">
        <v>51280</v>
      </c>
      <c r="Q252" s="31">
        <v>24520</v>
      </c>
      <c r="R252" s="32">
        <v>8470</v>
      </c>
      <c r="S252" s="32">
        <v>33440</v>
      </c>
      <c r="T252" s="32">
        <v>13380</v>
      </c>
      <c r="U252" s="32">
        <v>44510</v>
      </c>
      <c r="V252" s="32">
        <v>28950</v>
      </c>
      <c r="W252" s="32">
        <v>66800</v>
      </c>
      <c r="X252" s="32">
        <v>111400</v>
      </c>
      <c r="Y252" s="32">
        <v>31150</v>
      </c>
      <c r="Z252" s="32">
        <v>24590</v>
      </c>
      <c r="AA252" s="32">
        <v>28990</v>
      </c>
      <c r="AB252" s="33" t="s">
        <v>77</v>
      </c>
      <c r="AC252" s="30">
        <v>557300</v>
      </c>
      <c r="AD252" s="31">
        <v>13370</v>
      </c>
      <c r="AE252" s="33" t="s">
        <v>77</v>
      </c>
      <c r="AF252" s="29"/>
      <c r="AG252" s="29"/>
      <c r="AH252" s="29"/>
    </row>
    <row r="253" spans="1:34" ht="34.700000000000003" customHeight="1">
      <c r="A253" s="34" t="s">
        <v>240</v>
      </c>
      <c r="B253" s="28" t="s">
        <v>515</v>
      </c>
      <c r="C253" s="28"/>
      <c r="D253" s="29" t="s">
        <v>315</v>
      </c>
      <c r="E253" s="30">
        <v>67.2</v>
      </c>
      <c r="F253" s="30">
        <v>470.4</v>
      </c>
      <c r="G253" s="30">
        <v>694</v>
      </c>
      <c r="H253" s="31">
        <v>17960</v>
      </c>
      <c r="I253" s="32">
        <v>31430</v>
      </c>
      <c r="J253" s="33">
        <v>22460</v>
      </c>
      <c r="K253" s="31">
        <v>7855</v>
      </c>
      <c r="L253" s="32">
        <v>13440</v>
      </c>
      <c r="M253" s="33">
        <v>22400</v>
      </c>
      <c r="N253" s="31">
        <v>29120</v>
      </c>
      <c r="O253" s="32">
        <v>20170</v>
      </c>
      <c r="P253" s="33">
        <v>51510</v>
      </c>
      <c r="Q253" s="31">
        <v>24630</v>
      </c>
      <c r="R253" s="32">
        <v>8508</v>
      </c>
      <c r="S253" s="32">
        <v>33590</v>
      </c>
      <c r="T253" s="32">
        <v>13440</v>
      </c>
      <c r="U253" s="32">
        <v>44710</v>
      </c>
      <c r="V253" s="32">
        <v>29080</v>
      </c>
      <c r="W253" s="32">
        <v>67100</v>
      </c>
      <c r="X253" s="32">
        <v>111900</v>
      </c>
      <c r="Y253" s="32">
        <v>31290</v>
      </c>
      <c r="Z253" s="32">
        <v>24700</v>
      </c>
      <c r="AA253" s="32">
        <v>29120</v>
      </c>
      <c r="AB253" s="33" t="s">
        <v>77</v>
      </c>
      <c r="AC253" s="30">
        <v>559800</v>
      </c>
      <c r="AD253" s="31">
        <v>13430</v>
      </c>
      <c r="AE253" s="33" t="s">
        <v>77</v>
      </c>
      <c r="AF253" s="29"/>
      <c r="AG253" s="29"/>
      <c r="AH253" s="29"/>
    </row>
    <row r="254" spans="1:34" ht="34.700000000000003" customHeight="1">
      <c r="A254" s="34" t="s">
        <v>240</v>
      </c>
      <c r="B254" s="28" t="s">
        <v>516</v>
      </c>
      <c r="C254" s="28"/>
      <c r="D254" s="29" t="s">
        <v>316</v>
      </c>
      <c r="E254" s="30">
        <v>67.5</v>
      </c>
      <c r="F254" s="30">
        <v>472.5</v>
      </c>
      <c r="G254" s="30">
        <v>697.1</v>
      </c>
      <c r="H254" s="31">
        <v>18040</v>
      </c>
      <c r="I254" s="32">
        <v>31570</v>
      </c>
      <c r="J254" s="33">
        <v>22560</v>
      </c>
      <c r="K254" s="31">
        <v>7890</v>
      </c>
      <c r="L254" s="32">
        <v>13500</v>
      </c>
      <c r="M254" s="33">
        <v>22500</v>
      </c>
      <c r="N254" s="31">
        <v>29250</v>
      </c>
      <c r="O254" s="32">
        <v>20260</v>
      </c>
      <c r="P254" s="33">
        <v>51740</v>
      </c>
      <c r="Q254" s="31">
        <v>24740</v>
      </c>
      <c r="R254" s="32">
        <v>8546</v>
      </c>
      <c r="S254" s="32">
        <v>33740</v>
      </c>
      <c r="T254" s="32">
        <v>13500</v>
      </c>
      <c r="U254" s="32">
        <v>44910</v>
      </c>
      <c r="V254" s="32">
        <v>29210</v>
      </c>
      <c r="W254" s="32">
        <v>67400</v>
      </c>
      <c r="X254" s="32">
        <v>112400</v>
      </c>
      <c r="Y254" s="32">
        <v>31430</v>
      </c>
      <c r="Z254" s="32">
        <v>24810</v>
      </c>
      <c r="AA254" s="32">
        <v>29250</v>
      </c>
      <c r="AB254" s="33" t="s">
        <v>77</v>
      </c>
      <c r="AC254" s="30">
        <v>562300</v>
      </c>
      <c r="AD254" s="31">
        <v>13490</v>
      </c>
      <c r="AE254" s="33" t="s">
        <v>77</v>
      </c>
      <c r="AF254" s="29"/>
      <c r="AG254" s="29"/>
      <c r="AH254" s="29"/>
    </row>
    <row r="255" spans="1:34" ht="34.700000000000003" customHeight="1">
      <c r="A255" s="34" t="s">
        <v>240</v>
      </c>
      <c r="B255" s="28" t="s">
        <v>517</v>
      </c>
      <c r="C255" s="28"/>
      <c r="D255" s="29" t="s">
        <v>315</v>
      </c>
      <c r="E255" s="30">
        <v>67.8</v>
      </c>
      <c r="F255" s="30">
        <v>474.6</v>
      </c>
      <c r="G255" s="30">
        <v>700.2</v>
      </c>
      <c r="H255" s="31">
        <v>18120</v>
      </c>
      <c r="I255" s="32">
        <v>31710</v>
      </c>
      <c r="J255" s="33">
        <v>22660</v>
      </c>
      <c r="K255" s="31">
        <v>7925</v>
      </c>
      <c r="L255" s="32">
        <v>13560</v>
      </c>
      <c r="M255" s="33">
        <v>22600</v>
      </c>
      <c r="N255" s="31">
        <v>29380</v>
      </c>
      <c r="O255" s="32">
        <v>20350</v>
      </c>
      <c r="P255" s="33">
        <v>51970</v>
      </c>
      <c r="Q255" s="31">
        <v>24850</v>
      </c>
      <c r="R255" s="32">
        <v>8584</v>
      </c>
      <c r="S255" s="32">
        <v>33890</v>
      </c>
      <c r="T255" s="32">
        <v>13560</v>
      </c>
      <c r="U255" s="32">
        <v>45110</v>
      </c>
      <c r="V255" s="32">
        <v>29340</v>
      </c>
      <c r="W255" s="32">
        <v>67700</v>
      </c>
      <c r="X255" s="32">
        <v>112900</v>
      </c>
      <c r="Y255" s="32">
        <v>31570</v>
      </c>
      <c r="Z255" s="32">
        <v>24920</v>
      </c>
      <c r="AA255" s="32">
        <v>29380</v>
      </c>
      <c r="AB255" s="33" t="s">
        <v>77</v>
      </c>
      <c r="AC255" s="30">
        <v>564800</v>
      </c>
      <c r="AD255" s="31">
        <v>13550</v>
      </c>
      <c r="AE255" s="33" t="s">
        <v>77</v>
      </c>
      <c r="AF255" s="29"/>
      <c r="AG255" s="29"/>
      <c r="AH255" s="29"/>
    </row>
    <row r="256" spans="1:34" ht="34.700000000000003" customHeight="1">
      <c r="A256" s="34" t="s">
        <v>240</v>
      </c>
      <c r="B256" s="28" t="s">
        <v>518</v>
      </c>
      <c r="C256" s="28"/>
      <c r="D256" s="29" t="s">
        <v>316</v>
      </c>
      <c r="E256" s="30">
        <v>68.099999999999994</v>
      </c>
      <c r="F256" s="30">
        <v>476.7</v>
      </c>
      <c r="G256" s="30">
        <v>703.3</v>
      </c>
      <c r="H256" s="31">
        <v>18200</v>
      </c>
      <c r="I256" s="32">
        <v>31850</v>
      </c>
      <c r="J256" s="33">
        <v>22760</v>
      </c>
      <c r="K256" s="31">
        <v>7960</v>
      </c>
      <c r="L256" s="32">
        <v>13620</v>
      </c>
      <c r="M256" s="33">
        <v>22700</v>
      </c>
      <c r="N256" s="31">
        <v>29510</v>
      </c>
      <c r="O256" s="32">
        <v>20440</v>
      </c>
      <c r="P256" s="33">
        <v>52200</v>
      </c>
      <c r="Q256" s="31">
        <v>24960</v>
      </c>
      <c r="R256" s="32">
        <v>8622</v>
      </c>
      <c r="S256" s="32">
        <v>34040</v>
      </c>
      <c r="T256" s="32">
        <v>13620</v>
      </c>
      <c r="U256" s="32">
        <v>45310</v>
      </c>
      <c r="V256" s="32">
        <v>29470</v>
      </c>
      <c r="W256" s="32">
        <v>68000</v>
      </c>
      <c r="X256" s="32">
        <v>113400</v>
      </c>
      <c r="Y256" s="32">
        <v>31710</v>
      </c>
      <c r="Z256" s="32">
        <v>25030</v>
      </c>
      <c r="AA256" s="32">
        <v>29510</v>
      </c>
      <c r="AB256" s="33" t="s">
        <v>77</v>
      </c>
      <c r="AC256" s="30">
        <v>567300</v>
      </c>
      <c r="AD256" s="31">
        <v>13610</v>
      </c>
      <c r="AE256" s="33" t="s">
        <v>77</v>
      </c>
      <c r="AF256" s="29"/>
      <c r="AG256" s="29"/>
      <c r="AH256" s="29"/>
    </row>
    <row r="257" spans="1:34" ht="34.700000000000003" customHeight="1">
      <c r="A257" s="34" t="s">
        <v>240</v>
      </c>
      <c r="B257" s="28" t="s">
        <v>519</v>
      </c>
      <c r="C257" s="28"/>
      <c r="D257" s="29" t="s">
        <v>315</v>
      </c>
      <c r="E257" s="30">
        <v>68.400000000000006</v>
      </c>
      <c r="F257" s="30">
        <v>478.8</v>
      </c>
      <c r="G257" s="30">
        <v>706.4</v>
      </c>
      <c r="H257" s="31">
        <v>18280</v>
      </c>
      <c r="I257" s="32">
        <v>31990</v>
      </c>
      <c r="J257" s="33">
        <v>22860</v>
      </c>
      <c r="K257" s="31">
        <v>7995</v>
      </c>
      <c r="L257" s="32">
        <v>13680</v>
      </c>
      <c r="M257" s="33">
        <v>22800</v>
      </c>
      <c r="N257" s="31">
        <v>29640</v>
      </c>
      <c r="O257" s="32">
        <v>20530</v>
      </c>
      <c r="P257" s="33">
        <v>52430</v>
      </c>
      <c r="Q257" s="31">
        <v>25070</v>
      </c>
      <c r="R257" s="32">
        <v>8660</v>
      </c>
      <c r="S257" s="32">
        <v>34190</v>
      </c>
      <c r="T257" s="32">
        <v>13680</v>
      </c>
      <c r="U257" s="32">
        <v>45510</v>
      </c>
      <c r="V257" s="32">
        <v>29600</v>
      </c>
      <c r="W257" s="32">
        <v>68300</v>
      </c>
      <c r="X257" s="32">
        <v>113900</v>
      </c>
      <c r="Y257" s="32">
        <v>31850</v>
      </c>
      <c r="Z257" s="32">
        <v>25140</v>
      </c>
      <c r="AA257" s="32">
        <v>29640</v>
      </c>
      <c r="AB257" s="33" t="s">
        <v>77</v>
      </c>
      <c r="AC257" s="30">
        <v>569800</v>
      </c>
      <c r="AD257" s="31">
        <v>13670</v>
      </c>
      <c r="AE257" s="33" t="s">
        <v>77</v>
      </c>
      <c r="AF257" s="29"/>
      <c r="AG257" s="29"/>
      <c r="AH257" s="29"/>
    </row>
    <row r="258" spans="1:34" ht="34.700000000000003" customHeight="1">
      <c r="A258" s="34" t="s">
        <v>240</v>
      </c>
      <c r="B258" s="28" t="s">
        <v>520</v>
      </c>
      <c r="C258" s="28"/>
      <c r="D258" s="29" t="s">
        <v>316</v>
      </c>
      <c r="E258" s="30">
        <v>68.7</v>
      </c>
      <c r="F258" s="30">
        <v>480.9</v>
      </c>
      <c r="G258" s="30">
        <v>709.5</v>
      </c>
      <c r="H258" s="31">
        <v>18360</v>
      </c>
      <c r="I258" s="32">
        <v>32130</v>
      </c>
      <c r="J258" s="33">
        <v>22960</v>
      </c>
      <c r="K258" s="31">
        <v>8030</v>
      </c>
      <c r="L258" s="32">
        <v>13740</v>
      </c>
      <c r="M258" s="33">
        <v>22900</v>
      </c>
      <c r="N258" s="31">
        <v>29770</v>
      </c>
      <c r="O258" s="32">
        <v>20620</v>
      </c>
      <c r="P258" s="33">
        <v>52660</v>
      </c>
      <c r="Q258" s="31">
        <v>25180</v>
      </c>
      <c r="R258" s="32">
        <v>8698</v>
      </c>
      <c r="S258" s="32">
        <v>34340</v>
      </c>
      <c r="T258" s="32">
        <v>13740</v>
      </c>
      <c r="U258" s="32">
        <v>45710</v>
      </c>
      <c r="V258" s="32">
        <v>29730</v>
      </c>
      <c r="W258" s="32">
        <v>68600</v>
      </c>
      <c r="X258" s="32">
        <v>114400</v>
      </c>
      <c r="Y258" s="32">
        <v>31990</v>
      </c>
      <c r="Z258" s="32">
        <v>25250</v>
      </c>
      <c r="AA258" s="32">
        <v>29770</v>
      </c>
      <c r="AB258" s="33" t="s">
        <v>77</v>
      </c>
      <c r="AC258" s="30">
        <v>572300</v>
      </c>
      <c r="AD258" s="31">
        <v>13730</v>
      </c>
      <c r="AE258" s="33" t="s">
        <v>77</v>
      </c>
      <c r="AF258" s="29"/>
      <c r="AG258" s="29"/>
      <c r="AH258" s="29"/>
    </row>
    <row r="259" spans="1:34" ht="34.700000000000003" customHeight="1">
      <c r="A259" s="34" t="s">
        <v>240</v>
      </c>
      <c r="B259" s="28" t="s">
        <v>521</v>
      </c>
      <c r="C259" s="28"/>
      <c r="D259" s="29" t="s">
        <v>315</v>
      </c>
      <c r="E259" s="30">
        <v>69</v>
      </c>
      <c r="F259" s="30">
        <v>483</v>
      </c>
      <c r="G259" s="30">
        <v>712.6</v>
      </c>
      <c r="H259" s="31">
        <v>18440</v>
      </c>
      <c r="I259" s="32">
        <v>32270</v>
      </c>
      <c r="J259" s="33">
        <v>23060</v>
      </c>
      <c r="K259" s="31">
        <v>8065</v>
      </c>
      <c r="L259" s="32">
        <v>13800</v>
      </c>
      <c r="M259" s="33">
        <v>23000</v>
      </c>
      <c r="N259" s="31">
        <v>29900</v>
      </c>
      <c r="O259" s="32">
        <v>20710</v>
      </c>
      <c r="P259" s="33">
        <v>52890</v>
      </c>
      <c r="Q259" s="31">
        <v>25290</v>
      </c>
      <c r="R259" s="32">
        <v>8736</v>
      </c>
      <c r="S259" s="32">
        <v>34490</v>
      </c>
      <c r="T259" s="32">
        <v>13800</v>
      </c>
      <c r="U259" s="32">
        <v>45910</v>
      </c>
      <c r="V259" s="32">
        <v>29860</v>
      </c>
      <c r="W259" s="32">
        <v>68900</v>
      </c>
      <c r="X259" s="32">
        <v>114900</v>
      </c>
      <c r="Y259" s="32">
        <v>32130</v>
      </c>
      <c r="Z259" s="32">
        <v>25360</v>
      </c>
      <c r="AA259" s="32">
        <v>29900</v>
      </c>
      <c r="AB259" s="33" t="s">
        <v>77</v>
      </c>
      <c r="AC259" s="30">
        <v>574800</v>
      </c>
      <c r="AD259" s="31">
        <v>13790</v>
      </c>
      <c r="AE259" s="33" t="s">
        <v>77</v>
      </c>
      <c r="AF259" s="29"/>
      <c r="AG259" s="29"/>
      <c r="AH259" s="29"/>
    </row>
    <row r="260" spans="1:34" ht="34.700000000000003" customHeight="1">
      <c r="A260" s="34" t="s">
        <v>240</v>
      </c>
      <c r="B260" s="28" t="s">
        <v>522</v>
      </c>
      <c r="C260" s="28"/>
      <c r="D260" s="29" t="s">
        <v>316</v>
      </c>
      <c r="E260" s="30">
        <v>69.3</v>
      </c>
      <c r="F260" s="30">
        <v>485.1</v>
      </c>
      <c r="G260" s="30">
        <v>715.7</v>
      </c>
      <c r="H260" s="31">
        <v>18520</v>
      </c>
      <c r="I260" s="32">
        <v>32410</v>
      </c>
      <c r="J260" s="33">
        <v>23160</v>
      </c>
      <c r="K260" s="31">
        <v>8100</v>
      </c>
      <c r="L260" s="32">
        <v>13860</v>
      </c>
      <c r="M260" s="33">
        <v>23100</v>
      </c>
      <c r="N260" s="31">
        <v>30030</v>
      </c>
      <c r="O260" s="32">
        <v>20800</v>
      </c>
      <c r="P260" s="33">
        <v>53120</v>
      </c>
      <c r="Q260" s="31">
        <v>25400</v>
      </c>
      <c r="R260" s="32">
        <v>8774</v>
      </c>
      <c r="S260" s="32">
        <v>34640</v>
      </c>
      <c r="T260" s="32">
        <v>13860</v>
      </c>
      <c r="U260" s="32">
        <v>46110</v>
      </c>
      <c r="V260" s="32">
        <v>29990</v>
      </c>
      <c r="W260" s="32">
        <v>69200</v>
      </c>
      <c r="X260" s="32">
        <v>115400</v>
      </c>
      <c r="Y260" s="32">
        <v>32270</v>
      </c>
      <c r="Z260" s="32">
        <v>25470</v>
      </c>
      <c r="AA260" s="32">
        <v>30030</v>
      </c>
      <c r="AB260" s="33" t="s">
        <v>77</v>
      </c>
      <c r="AC260" s="30">
        <v>577300</v>
      </c>
      <c r="AD260" s="31">
        <v>13850</v>
      </c>
      <c r="AE260" s="33" t="s">
        <v>77</v>
      </c>
      <c r="AF260" s="29"/>
      <c r="AG260" s="29"/>
      <c r="AH260" s="29"/>
    </row>
    <row r="261" spans="1:34" ht="34.700000000000003" customHeight="1">
      <c r="A261" s="34" t="s">
        <v>240</v>
      </c>
      <c r="B261" s="28" t="s">
        <v>523</v>
      </c>
      <c r="C261" s="28"/>
      <c r="D261" s="29" t="s">
        <v>315</v>
      </c>
      <c r="E261" s="30">
        <v>69.599999999999994</v>
      </c>
      <c r="F261" s="30">
        <v>487.2</v>
      </c>
      <c r="G261" s="30">
        <v>718.8</v>
      </c>
      <c r="H261" s="31">
        <v>18600</v>
      </c>
      <c r="I261" s="32">
        <v>32550</v>
      </c>
      <c r="J261" s="33">
        <v>23260</v>
      </c>
      <c r="K261" s="31">
        <v>8135</v>
      </c>
      <c r="L261" s="32">
        <v>13920</v>
      </c>
      <c r="M261" s="33">
        <v>23200</v>
      </c>
      <c r="N261" s="31">
        <v>30160</v>
      </c>
      <c r="O261" s="32">
        <v>20890</v>
      </c>
      <c r="P261" s="33">
        <v>53350</v>
      </c>
      <c r="Q261" s="31">
        <v>25510</v>
      </c>
      <c r="R261" s="32">
        <v>8812</v>
      </c>
      <c r="S261" s="32">
        <v>34790</v>
      </c>
      <c r="T261" s="32">
        <v>13920</v>
      </c>
      <c r="U261" s="32">
        <v>46310</v>
      </c>
      <c r="V261" s="32">
        <v>30120</v>
      </c>
      <c r="W261" s="32">
        <v>69500</v>
      </c>
      <c r="X261" s="32">
        <v>115900</v>
      </c>
      <c r="Y261" s="32">
        <v>32410</v>
      </c>
      <c r="Z261" s="32">
        <v>25580</v>
      </c>
      <c r="AA261" s="32">
        <v>30160</v>
      </c>
      <c r="AB261" s="33" t="s">
        <v>77</v>
      </c>
      <c r="AC261" s="30">
        <v>579800</v>
      </c>
      <c r="AD261" s="31">
        <v>13910</v>
      </c>
      <c r="AE261" s="33" t="s">
        <v>77</v>
      </c>
      <c r="AF261" s="29"/>
      <c r="AG261" s="29"/>
      <c r="AH261" s="29"/>
    </row>
    <row r="262" spans="1:34" ht="34.700000000000003" customHeight="1">
      <c r="A262" s="34" t="s">
        <v>240</v>
      </c>
      <c r="B262" s="28" t="s">
        <v>524</v>
      </c>
      <c r="C262" s="28"/>
      <c r="D262" s="29" t="s">
        <v>316</v>
      </c>
      <c r="E262" s="30">
        <v>69.900000000000006</v>
      </c>
      <c r="F262" s="30">
        <v>489.3</v>
      </c>
      <c r="G262" s="30">
        <v>721.9</v>
      </c>
      <c r="H262" s="31">
        <v>18680</v>
      </c>
      <c r="I262" s="32">
        <v>32690</v>
      </c>
      <c r="J262" s="33">
        <v>23360</v>
      </c>
      <c r="K262" s="31">
        <v>8170</v>
      </c>
      <c r="L262" s="32">
        <v>13980</v>
      </c>
      <c r="M262" s="33">
        <v>23300</v>
      </c>
      <c r="N262" s="31">
        <v>30290</v>
      </c>
      <c r="O262" s="32">
        <v>20980</v>
      </c>
      <c r="P262" s="33">
        <v>53580</v>
      </c>
      <c r="Q262" s="31">
        <v>25620</v>
      </c>
      <c r="R262" s="32">
        <v>8850</v>
      </c>
      <c r="S262" s="32">
        <v>34940</v>
      </c>
      <c r="T262" s="32">
        <v>13980</v>
      </c>
      <c r="U262" s="32">
        <v>46510</v>
      </c>
      <c r="V262" s="32">
        <v>30250</v>
      </c>
      <c r="W262" s="32">
        <v>69800</v>
      </c>
      <c r="X262" s="32">
        <v>116400</v>
      </c>
      <c r="Y262" s="32">
        <v>32550</v>
      </c>
      <c r="Z262" s="32">
        <v>25690</v>
      </c>
      <c r="AA262" s="32">
        <v>30290</v>
      </c>
      <c r="AB262" s="33" t="s">
        <v>77</v>
      </c>
      <c r="AC262" s="30">
        <v>582300</v>
      </c>
      <c r="AD262" s="31">
        <v>13970</v>
      </c>
      <c r="AE262" s="33" t="s">
        <v>77</v>
      </c>
      <c r="AF262" s="29"/>
      <c r="AG262" s="29"/>
      <c r="AH262" s="29"/>
    </row>
    <row r="263" spans="1:34" ht="34.700000000000003" customHeight="1">
      <c r="A263" s="34" t="s">
        <v>240</v>
      </c>
      <c r="B263" s="28" t="s">
        <v>525</v>
      </c>
      <c r="C263" s="28"/>
      <c r="D263" s="29" t="s">
        <v>315</v>
      </c>
      <c r="E263" s="30">
        <v>70.2</v>
      </c>
      <c r="F263" s="30">
        <v>491.4</v>
      </c>
      <c r="G263" s="30">
        <v>725</v>
      </c>
      <c r="H263" s="31">
        <v>18760</v>
      </c>
      <c r="I263" s="32">
        <v>32830</v>
      </c>
      <c r="J263" s="33">
        <v>23460</v>
      </c>
      <c r="K263" s="31">
        <v>8205</v>
      </c>
      <c r="L263" s="32">
        <v>14040</v>
      </c>
      <c r="M263" s="33">
        <v>23400</v>
      </c>
      <c r="N263" s="31">
        <v>30420</v>
      </c>
      <c r="O263" s="32">
        <v>21070</v>
      </c>
      <c r="P263" s="33">
        <v>53810</v>
      </c>
      <c r="Q263" s="31">
        <v>25730</v>
      </c>
      <c r="R263" s="32">
        <v>8888</v>
      </c>
      <c r="S263" s="32">
        <v>35090</v>
      </c>
      <c r="T263" s="32">
        <v>14040</v>
      </c>
      <c r="U263" s="32">
        <v>46710</v>
      </c>
      <c r="V263" s="32">
        <v>30380</v>
      </c>
      <c r="W263" s="32">
        <v>70100</v>
      </c>
      <c r="X263" s="32">
        <v>116900</v>
      </c>
      <c r="Y263" s="32">
        <v>32690</v>
      </c>
      <c r="Z263" s="32">
        <v>25800</v>
      </c>
      <c r="AA263" s="32">
        <v>30420</v>
      </c>
      <c r="AB263" s="33" t="s">
        <v>77</v>
      </c>
      <c r="AC263" s="30">
        <v>584800</v>
      </c>
      <c r="AD263" s="31">
        <v>14030</v>
      </c>
      <c r="AE263" s="33" t="s">
        <v>77</v>
      </c>
      <c r="AF263" s="29"/>
      <c r="AG263" s="29"/>
      <c r="AH263" s="29"/>
    </row>
    <row r="264" spans="1:34" ht="34.700000000000003" customHeight="1">
      <c r="A264" s="34" t="s">
        <v>240</v>
      </c>
      <c r="B264" s="28" t="s">
        <v>526</v>
      </c>
      <c r="C264" s="28"/>
      <c r="D264" s="29" t="s">
        <v>316</v>
      </c>
      <c r="E264" s="30">
        <v>70.5</v>
      </c>
      <c r="F264" s="30">
        <v>493.5</v>
      </c>
      <c r="G264" s="30">
        <v>728.1</v>
      </c>
      <c r="H264" s="31">
        <v>18840</v>
      </c>
      <c r="I264" s="32">
        <v>32970</v>
      </c>
      <c r="J264" s="33">
        <v>23560</v>
      </c>
      <c r="K264" s="31">
        <v>8240</v>
      </c>
      <c r="L264" s="32">
        <v>14100</v>
      </c>
      <c r="M264" s="33">
        <v>23500</v>
      </c>
      <c r="N264" s="31">
        <v>30550</v>
      </c>
      <c r="O264" s="32">
        <v>21160</v>
      </c>
      <c r="P264" s="33">
        <v>54040</v>
      </c>
      <c r="Q264" s="31">
        <v>25840</v>
      </c>
      <c r="R264" s="32">
        <v>8926</v>
      </c>
      <c r="S264" s="32">
        <v>35240</v>
      </c>
      <c r="T264" s="32">
        <v>14100</v>
      </c>
      <c r="U264" s="32">
        <v>46910</v>
      </c>
      <c r="V264" s="32">
        <v>30510</v>
      </c>
      <c r="W264" s="32">
        <v>70400</v>
      </c>
      <c r="X264" s="32">
        <v>117400</v>
      </c>
      <c r="Y264" s="32">
        <v>32830</v>
      </c>
      <c r="Z264" s="32">
        <v>25910</v>
      </c>
      <c r="AA264" s="32">
        <v>30550</v>
      </c>
      <c r="AB264" s="33" t="s">
        <v>77</v>
      </c>
      <c r="AC264" s="30">
        <v>587300</v>
      </c>
      <c r="AD264" s="31">
        <v>14090</v>
      </c>
      <c r="AE264" s="33" t="s">
        <v>77</v>
      </c>
      <c r="AF264" s="29"/>
      <c r="AG264" s="29"/>
      <c r="AH264" s="29"/>
    </row>
    <row r="265" spans="1:34" ht="34.700000000000003" customHeight="1">
      <c r="A265" s="34" t="s">
        <v>240</v>
      </c>
      <c r="B265" s="28" t="s">
        <v>527</v>
      </c>
      <c r="C265" s="28"/>
      <c r="D265" s="29" t="s">
        <v>315</v>
      </c>
      <c r="E265" s="30">
        <v>70.8</v>
      </c>
      <c r="F265" s="30">
        <v>495.6</v>
      </c>
      <c r="G265" s="30">
        <v>731.2</v>
      </c>
      <c r="H265" s="31">
        <v>18920</v>
      </c>
      <c r="I265" s="32">
        <v>33110</v>
      </c>
      <c r="J265" s="33">
        <v>23660</v>
      </c>
      <c r="K265" s="31">
        <v>8275</v>
      </c>
      <c r="L265" s="32">
        <v>14160</v>
      </c>
      <c r="M265" s="33">
        <v>23600</v>
      </c>
      <c r="N265" s="31">
        <v>30680</v>
      </c>
      <c r="O265" s="32">
        <v>21250</v>
      </c>
      <c r="P265" s="33">
        <v>54270</v>
      </c>
      <c r="Q265" s="31">
        <v>25950</v>
      </c>
      <c r="R265" s="32">
        <v>8964</v>
      </c>
      <c r="S265" s="32">
        <v>35390</v>
      </c>
      <c r="T265" s="32">
        <v>14160</v>
      </c>
      <c r="U265" s="32">
        <v>47110</v>
      </c>
      <c r="V265" s="32">
        <v>30640</v>
      </c>
      <c r="W265" s="32">
        <v>70700</v>
      </c>
      <c r="X265" s="32">
        <v>117900</v>
      </c>
      <c r="Y265" s="32">
        <v>32970</v>
      </c>
      <c r="Z265" s="32">
        <v>26020</v>
      </c>
      <c r="AA265" s="32">
        <v>30680</v>
      </c>
      <c r="AB265" s="33" t="s">
        <v>77</v>
      </c>
      <c r="AC265" s="30">
        <v>589800</v>
      </c>
      <c r="AD265" s="31">
        <v>14150</v>
      </c>
      <c r="AE265" s="33" t="s">
        <v>77</v>
      </c>
      <c r="AF265" s="29"/>
      <c r="AG265" s="29"/>
      <c r="AH265" s="29"/>
    </row>
    <row r="266" spans="1:34" ht="34.700000000000003" customHeight="1">
      <c r="A266" s="34" t="s">
        <v>240</v>
      </c>
      <c r="B266" s="28" t="s">
        <v>528</v>
      </c>
      <c r="C266" s="28"/>
      <c r="D266" s="29" t="s">
        <v>316</v>
      </c>
      <c r="E266" s="30">
        <v>71.099999999999994</v>
      </c>
      <c r="F266" s="30">
        <v>497.7</v>
      </c>
      <c r="G266" s="30">
        <v>734.3</v>
      </c>
      <c r="H266" s="31">
        <v>19000</v>
      </c>
      <c r="I266" s="32">
        <v>33250</v>
      </c>
      <c r="J266" s="33">
        <v>23760</v>
      </c>
      <c r="K266" s="31">
        <v>8310</v>
      </c>
      <c r="L266" s="32">
        <v>14220</v>
      </c>
      <c r="M266" s="33">
        <v>23700</v>
      </c>
      <c r="N266" s="31">
        <v>30810</v>
      </c>
      <c r="O266" s="32">
        <v>21340</v>
      </c>
      <c r="P266" s="33">
        <v>54500</v>
      </c>
      <c r="Q266" s="31">
        <v>26060</v>
      </c>
      <c r="R266" s="32">
        <v>9002</v>
      </c>
      <c r="S266" s="32">
        <v>35540</v>
      </c>
      <c r="T266" s="32">
        <v>14220</v>
      </c>
      <c r="U266" s="32">
        <v>47310</v>
      </c>
      <c r="V266" s="32">
        <v>30770</v>
      </c>
      <c r="W266" s="32">
        <v>71000</v>
      </c>
      <c r="X266" s="32">
        <v>118400</v>
      </c>
      <c r="Y266" s="32">
        <v>33110</v>
      </c>
      <c r="Z266" s="32">
        <v>26130</v>
      </c>
      <c r="AA266" s="32">
        <v>30810</v>
      </c>
      <c r="AB266" s="33" t="s">
        <v>77</v>
      </c>
      <c r="AC266" s="30">
        <v>592300</v>
      </c>
      <c r="AD266" s="31">
        <v>14210</v>
      </c>
      <c r="AE266" s="33" t="s">
        <v>77</v>
      </c>
      <c r="AF266" s="29"/>
      <c r="AG266" s="29"/>
      <c r="AH266" s="29"/>
    </row>
    <row r="267" spans="1:34" ht="34.700000000000003" customHeight="1">
      <c r="A267" s="34" t="s">
        <v>240</v>
      </c>
      <c r="B267" s="28" t="s">
        <v>529</v>
      </c>
      <c r="C267" s="28"/>
      <c r="D267" s="29" t="s">
        <v>315</v>
      </c>
      <c r="E267" s="30">
        <v>71.400000000000006</v>
      </c>
      <c r="F267" s="30">
        <v>499.8</v>
      </c>
      <c r="G267" s="30">
        <v>737.4</v>
      </c>
      <c r="H267" s="31">
        <v>19080</v>
      </c>
      <c r="I267" s="32">
        <v>33390</v>
      </c>
      <c r="J267" s="33">
        <v>23860</v>
      </c>
      <c r="K267" s="31">
        <v>8345</v>
      </c>
      <c r="L267" s="32">
        <v>14280</v>
      </c>
      <c r="M267" s="33">
        <v>23800</v>
      </c>
      <c r="N267" s="31">
        <v>30940</v>
      </c>
      <c r="O267" s="32">
        <v>21430</v>
      </c>
      <c r="P267" s="33">
        <v>54730</v>
      </c>
      <c r="Q267" s="31">
        <v>26170</v>
      </c>
      <c r="R267" s="32">
        <v>9040</v>
      </c>
      <c r="S267" s="32">
        <v>35690</v>
      </c>
      <c r="T267" s="32">
        <v>14280</v>
      </c>
      <c r="U267" s="32">
        <v>47510</v>
      </c>
      <c r="V267" s="32">
        <v>30900</v>
      </c>
      <c r="W267" s="32">
        <v>71300</v>
      </c>
      <c r="X267" s="32">
        <v>118900</v>
      </c>
      <c r="Y267" s="32">
        <v>33250</v>
      </c>
      <c r="Z267" s="32">
        <v>26240</v>
      </c>
      <c r="AA267" s="32">
        <v>30940</v>
      </c>
      <c r="AB267" s="33" t="s">
        <v>77</v>
      </c>
      <c r="AC267" s="30">
        <v>594800</v>
      </c>
      <c r="AD267" s="31">
        <v>14270</v>
      </c>
      <c r="AE267" s="33" t="s">
        <v>77</v>
      </c>
      <c r="AF267" s="29"/>
      <c r="AG267" s="29"/>
      <c r="AH267" s="29"/>
    </row>
    <row r="268" spans="1:34" ht="34.700000000000003" customHeight="1">
      <c r="A268" s="34" t="s">
        <v>240</v>
      </c>
      <c r="B268" s="28" t="s">
        <v>530</v>
      </c>
      <c r="C268" s="28"/>
      <c r="D268" s="29" t="s">
        <v>316</v>
      </c>
      <c r="E268" s="30">
        <v>71.7</v>
      </c>
      <c r="F268" s="30">
        <v>501.9</v>
      </c>
      <c r="G268" s="30">
        <v>740.5</v>
      </c>
      <c r="H268" s="31">
        <v>19160</v>
      </c>
      <c r="I268" s="32">
        <v>33530</v>
      </c>
      <c r="J268" s="33">
        <v>23960</v>
      </c>
      <c r="K268" s="31">
        <v>8380</v>
      </c>
      <c r="L268" s="32">
        <v>14340</v>
      </c>
      <c r="M268" s="33">
        <v>23900</v>
      </c>
      <c r="N268" s="31">
        <v>31070</v>
      </c>
      <c r="O268" s="32">
        <v>21520</v>
      </c>
      <c r="P268" s="33">
        <v>54960</v>
      </c>
      <c r="Q268" s="31">
        <v>26280</v>
      </c>
      <c r="R268" s="32">
        <v>9078</v>
      </c>
      <c r="S268" s="32">
        <v>35840</v>
      </c>
      <c r="T268" s="32">
        <v>14340</v>
      </c>
      <c r="U268" s="32">
        <v>47710</v>
      </c>
      <c r="V268" s="32">
        <v>31030</v>
      </c>
      <c r="W268" s="32">
        <v>71600</v>
      </c>
      <c r="X268" s="32">
        <v>119400</v>
      </c>
      <c r="Y268" s="32">
        <v>33390</v>
      </c>
      <c r="Z268" s="32">
        <v>26350</v>
      </c>
      <c r="AA268" s="32">
        <v>31070</v>
      </c>
      <c r="AB268" s="33" t="s">
        <v>77</v>
      </c>
      <c r="AC268" s="30">
        <v>597300</v>
      </c>
      <c r="AD268" s="31">
        <v>14330</v>
      </c>
      <c r="AE268" s="33" t="s">
        <v>77</v>
      </c>
      <c r="AF268" s="29"/>
      <c r="AG268" s="29"/>
      <c r="AH268" s="29"/>
    </row>
    <row r="269" spans="1:34" ht="34.700000000000003" customHeight="1">
      <c r="A269" s="34" t="s">
        <v>240</v>
      </c>
      <c r="B269" s="28" t="s">
        <v>531</v>
      </c>
      <c r="C269" s="28"/>
      <c r="D269" s="29" t="s">
        <v>315</v>
      </c>
      <c r="E269" s="30">
        <v>72</v>
      </c>
      <c r="F269" s="30">
        <v>504</v>
      </c>
      <c r="G269" s="30">
        <v>743.6</v>
      </c>
      <c r="H269" s="31">
        <v>19240</v>
      </c>
      <c r="I269" s="32">
        <v>33670</v>
      </c>
      <c r="J269" s="33">
        <v>24060</v>
      </c>
      <c r="K269" s="31">
        <v>8415</v>
      </c>
      <c r="L269" s="32">
        <v>14400</v>
      </c>
      <c r="M269" s="33">
        <v>24000</v>
      </c>
      <c r="N269" s="31">
        <v>31200</v>
      </c>
      <c r="O269" s="32">
        <v>21610</v>
      </c>
      <c r="P269" s="33">
        <v>55190</v>
      </c>
      <c r="Q269" s="31">
        <v>26390</v>
      </c>
      <c r="R269" s="32">
        <v>9116</v>
      </c>
      <c r="S269" s="32">
        <v>35990</v>
      </c>
      <c r="T269" s="32">
        <v>14400</v>
      </c>
      <c r="U269" s="32">
        <v>47910</v>
      </c>
      <c r="V269" s="32">
        <v>31160</v>
      </c>
      <c r="W269" s="32">
        <v>71900</v>
      </c>
      <c r="X269" s="32">
        <v>119900</v>
      </c>
      <c r="Y269" s="32">
        <v>33530</v>
      </c>
      <c r="Z269" s="32">
        <v>26460</v>
      </c>
      <c r="AA269" s="32">
        <v>31200</v>
      </c>
      <c r="AB269" s="33" t="s">
        <v>77</v>
      </c>
      <c r="AC269" s="30">
        <v>599800</v>
      </c>
      <c r="AD269" s="31">
        <v>14390</v>
      </c>
      <c r="AE269" s="33" t="s">
        <v>77</v>
      </c>
      <c r="AF269" s="29"/>
      <c r="AG269" s="29"/>
      <c r="AH269" s="29"/>
    </row>
    <row r="270" spans="1:34" ht="34.700000000000003" customHeight="1">
      <c r="A270" s="34" t="s">
        <v>240</v>
      </c>
      <c r="B270" s="28" t="s">
        <v>532</v>
      </c>
      <c r="C270" s="28"/>
      <c r="D270" s="29" t="s">
        <v>316</v>
      </c>
      <c r="E270" s="30">
        <v>72.3</v>
      </c>
      <c r="F270" s="30">
        <v>506.1</v>
      </c>
      <c r="G270" s="30">
        <v>746.7</v>
      </c>
      <c r="H270" s="31">
        <v>19320</v>
      </c>
      <c r="I270" s="32">
        <v>33810</v>
      </c>
      <c r="J270" s="33">
        <v>24160</v>
      </c>
      <c r="K270" s="31">
        <v>8450</v>
      </c>
      <c r="L270" s="32">
        <v>14460</v>
      </c>
      <c r="M270" s="33">
        <v>24100</v>
      </c>
      <c r="N270" s="31">
        <v>31330</v>
      </c>
      <c r="O270" s="32">
        <v>21700</v>
      </c>
      <c r="P270" s="33">
        <v>55420</v>
      </c>
      <c r="Q270" s="31">
        <v>26500</v>
      </c>
      <c r="R270" s="32">
        <v>9154</v>
      </c>
      <c r="S270" s="32">
        <v>36140</v>
      </c>
      <c r="T270" s="32">
        <v>14460</v>
      </c>
      <c r="U270" s="32">
        <v>48110</v>
      </c>
      <c r="V270" s="32">
        <v>31290</v>
      </c>
      <c r="W270" s="32">
        <v>72200</v>
      </c>
      <c r="X270" s="32">
        <v>120400</v>
      </c>
      <c r="Y270" s="32">
        <v>33670</v>
      </c>
      <c r="Z270" s="32">
        <v>26570</v>
      </c>
      <c r="AA270" s="32">
        <v>31330</v>
      </c>
      <c r="AB270" s="33" t="s">
        <v>77</v>
      </c>
      <c r="AC270" s="30">
        <v>602300</v>
      </c>
      <c r="AD270" s="31">
        <v>14450</v>
      </c>
      <c r="AE270" s="33" t="s">
        <v>77</v>
      </c>
      <c r="AF270" s="29"/>
      <c r="AG270" s="29"/>
      <c r="AH270" s="29"/>
    </row>
    <row r="271" spans="1:34" ht="34.700000000000003" customHeight="1">
      <c r="A271" s="34" t="s">
        <v>240</v>
      </c>
      <c r="B271" s="28" t="s">
        <v>533</v>
      </c>
      <c r="C271" s="28"/>
      <c r="D271" s="29" t="s">
        <v>315</v>
      </c>
      <c r="E271" s="30">
        <v>72.599999999999994</v>
      </c>
      <c r="F271" s="30">
        <v>508.2</v>
      </c>
      <c r="G271" s="30">
        <v>749.8</v>
      </c>
      <c r="H271" s="31">
        <v>19400</v>
      </c>
      <c r="I271" s="32">
        <v>33950</v>
      </c>
      <c r="J271" s="33">
        <v>24260</v>
      </c>
      <c r="K271" s="31">
        <v>8485</v>
      </c>
      <c r="L271" s="32">
        <v>14520</v>
      </c>
      <c r="M271" s="33">
        <v>24200</v>
      </c>
      <c r="N271" s="31">
        <v>31460</v>
      </c>
      <c r="O271" s="32">
        <v>21790</v>
      </c>
      <c r="P271" s="33">
        <v>55650</v>
      </c>
      <c r="Q271" s="31">
        <v>26610</v>
      </c>
      <c r="R271" s="32">
        <v>9192</v>
      </c>
      <c r="S271" s="32">
        <v>36290</v>
      </c>
      <c r="T271" s="32">
        <v>14520</v>
      </c>
      <c r="U271" s="32">
        <v>48310</v>
      </c>
      <c r="V271" s="32">
        <v>31420</v>
      </c>
      <c r="W271" s="32">
        <v>72500</v>
      </c>
      <c r="X271" s="32">
        <v>120900</v>
      </c>
      <c r="Y271" s="32">
        <v>33810</v>
      </c>
      <c r="Z271" s="32">
        <v>26680</v>
      </c>
      <c r="AA271" s="32">
        <v>31460</v>
      </c>
      <c r="AB271" s="33" t="s">
        <v>77</v>
      </c>
      <c r="AC271" s="30">
        <v>604800</v>
      </c>
      <c r="AD271" s="31">
        <v>14510</v>
      </c>
      <c r="AE271" s="33" t="s">
        <v>77</v>
      </c>
      <c r="AF271" s="29"/>
      <c r="AG271" s="29"/>
      <c r="AH271" s="29"/>
    </row>
    <row r="272" spans="1:34" ht="34.700000000000003" customHeight="1">
      <c r="A272" s="34" t="s">
        <v>240</v>
      </c>
      <c r="B272" s="28" t="s">
        <v>534</v>
      </c>
      <c r="C272" s="28"/>
      <c r="D272" s="29" t="s">
        <v>316</v>
      </c>
      <c r="E272" s="30">
        <v>72.900000000000006</v>
      </c>
      <c r="F272" s="30">
        <v>510.3</v>
      </c>
      <c r="G272" s="30">
        <v>752.9</v>
      </c>
      <c r="H272" s="31">
        <v>19480</v>
      </c>
      <c r="I272" s="32">
        <v>34090</v>
      </c>
      <c r="J272" s="33">
        <v>24360</v>
      </c>
      <c r="K272" s="31">
        <v>8520</v>
      </c>
      <c r="L272" s="32">
        <v>14580</v>
      </c>
      <c r="M272" s="33">
        <v>24300</v>
      </c>
      <c r="N272" s="31">
        <v>31590</v>
      </c>
      <c r="O272" s="32">
        <v>21880</v>
      </c>
      <c r="P272" s="33">
        <v>55880</v>
      </c>
      <c r="Q272" s="31">
        <v>26720</v>
      </c>
      <c r="R272" s="32">
        <v>9230</v>
      </c>
      <c r="S272" s="32">
        <v>36440</v>
      </c>
      <c r="T272" s="32">
        <v>14580</v>
      </c>
      <c r="U272" s="32">
        <v>48510</v>
      </c>
      <c r="V272" s="32">
        <v>31550</v>
      </c>
      <c r="W272" s="32">
        <v>72800</v>
      </c>
      <c r="X272" s="32">
        <v>121400</v>
      </c>
      <c r="Y272" s="32">
        <v>33950</v>
      </c>
      <c r="Z272" s="32">
        <v>26790</v>
      </c>
      <c r="AA272" s="32">
        <v>31590</v>
      </c>
      <c r="AB272" s="33" t="s">
        <v>77</v>
      </c>
      <c r="AC272" s="30">
        <v>607300</v>
      </c>
      <c r="AD272" s="31">
        <v>14570</v>
      </c>
      <c r="AE272" s="33" t="s">
        <v>77</v>
      </c>
      <c r="AF272" s="29"/>
      <c r="AG272" s="29"/>
      <c r="AH272" s="29"/>
    </row>
    <row r="273" spans="1:34" ht="34.700000000000003" customHeight="1">
      <c r="A273" s="34" t="s">
        <v>240</v>
      </c>
      <c r="B273" s="28" t="s">
        <v>535</v>
      </c>
      <c r="C273" s="28"/>
      <c r="D273" s="29" t="s">
        <v>315</v>
      </c>
      <c r="E273" s="30">
        <v>73.2</v>
      </c>
      <c r="F273" s="30">
        <v>512.4</v>
      </c>
      <c r="G273" s="30">
        <v>756</v>
      </c>
      <c r="H273" s="31">
        <v>19560</v>
      </c>
      <c r="I273" s="32">
        <v>34230</v>
      </c>
      <c r="J273" s="33">
        <v>24460</v>
      </c>
      <c r="K273" s="31">
        <v>8555</v>
      </c>
      <c r="L273" s="32">
        <v>14640</v>
      </c>
      <c r="M273" s="33">
        <v>24400</v>
      </c>
      <c r="N273" s="31">
        <v>31720</v>
      </c>
      <c r="O273" s="32">
        <v>21970</v>
      </c>
      <c r="P273" s="33">
        <v>56110</v>
      </c>
      <c r="Q273" s="31">
        <v>26830</v>
      </c>
      <c r="R273" s="32">
        <v>9268</v>
      </c>
      <c r="S273" s="32">
        <v>36590</v>
      </c>
      <c r="T273" s="32">
        <v>14640</v>
      </c>
      <c r="U273" s="32">
        <v>48710</v>
      </c>
      <c r="V273" s="32">
        <v>31680</v>
      </c>
      <c r="W273" s="32">
        <v>73100</v>
      </c>
      <c r="X273" s="32">
        <v>121900</v>
      </c>
      <c r="Y273" s="32">
        <v>34090</v>
      </c>
      <c r="Z273" s="32">
        <v>26900</v>
      </c>
      <c r="AA273" s="32">
        <v>31720</v>
      </c>
      <c r="AB273" s="33" t="s">
        <v>77</v>
      </c>
      <c r="AC273" s="30">
        <v>609800</v>
      </c>
      <c r="AD273" s="31">
        <v>14630</v>
      </c>
      <c r="AE273" s="33" t="s">
        <v>77</v>
      </c>
      <c r="AF273" s="29"/>
      <c r="AG273" s="29"/>
      <c r="AH273" s="29"/>
    </row>
    <row r="274" spans="1:34" ht="34.700000000000003" customHeight="1">
      <c r="A274" s="34" t="s">
        <v>240</v>
      </c>
      <c r="B274" s="28" t="s">
        <v>536</v>
      </c>
      <c r="C274" s="28"/>
      <c r="D274" s="29" t="s">
        <v>316</v>
      </c>
      <c r="E274" s="30">
        <v>73.5</v>
      </c>
      <c r="F274" s="30">
        <v>514.5</v>
      </c>
      <c r="G274" s="30">
        <v>759.1</v>
      </c>
      <c r="H274" s="31">
        <v>19640</v>
      </c>
      <c r="I274" s="32">
        <v>34370</v>
      </c>
      <c r="J274" s="33">
        <v>24560</v>
      </c>
      <c r="K274" s="31">
        <v>8590</v>
      </c>
      <c r="L274" s="32">
        <v>14700</v>
      </c>
      <c r="M274" s="33">
        <v>24500</v>
      </c>
      <c r="N274" s="31">
        <v>31850</v>
      </c>
      <c r="O274" s="32">
        <v>22060</v>
      </c>
      <c r="P274" s="33">
        <v>56340</v>
      </c>
      <c r="Q274" s="31">
        <v>26940</v>
      </c>
      <c r="R274" s="32">
        <v>9306</v>
      </c>
      <c r="S274" s="32">
        <v>36740</v>
      </c>
      <c r="T274" s="32">
        <v>14700</v>
      </c>
      <c r="U274" s="32">
        <v>48910</v>
      </c>
      <c r="V274" s="32">
        <v>31810</v>
      </c>
      <c r="W274" s="32">
        <v>73400</v>
      </c>
      <c r="X274" s="32">
        <v>122400</v>
      </c>
      <c r="Y274" s="32">
        <v>34230</v>
      </c>
      <c r="Z274" s="32">
        <v>27010</v>
      </c>
      <c r="AA274" s="32">
        <v>31850</v>
      </c>
      <c r="AB274" s="33" t="s">
        <v>77</v>
      </c>
      <c r="AC274" s="30">
        <v>612300</v>
      </c>
      <c r="AD274" s="31">
        <v>14690</v>
      </c>
      <c r="AE274" s="33" t="s">
        <v>77</v>
      </c>
      <c r="AF274" s="29"/>
      <c r="AG274" s="29"/>
      <c r="AH274" s="29"/>
    </row>
    <row r="275" spans="1:34" ht="34.700000000000003" customHeight="1">
      <c r="A275" s="34" t="s">
        <v>240</v>
      </c>
      <c r="B275" s="28" t="s">
        <v>537</v>
      </c>
      <c r="C275" s="28"/>
      <c r="D275" s="29" t="s">
        <v>315</v>
      </c>
      <c r="E275" s="30">
        <v>73.8</v>
      </c>
      <c r="F275" s="30">
        <v>516.6</v>
      </c>
      <c r="G275" s="30">
        <v>762.2</v>
      </c>
      <c r="H275" s="31">
        <v>19720</v>
      </c>
      <c r="I275" s="32">
        <v>34510</v>
      </c>
      <c r="J275" s="33">
        <v>24660</v>
      </c>
      <c r="K275" s="31">
        <v>8625</v>
      </c>
      <c r="L275" s="32">
        <v>14760</v>
      </c>
      <c r="M275" s="33">
        <v>24600</v>
      </c>
      <c r="N275" s="31">
        <v>31980</v>
      </c>
      <c r="O275" s="32">
        <v>22150</v>
      </c>
      <c r="P275" s="33">
        <v>56570</v>
      </c>
      <c r="Q275" s="31">
        <v>27050</v>
      </c>
      <c r="R275" s="32">
        <v>9344</v>
      </c>
      <c r="S275" s="32">
        <v>36890</v>
      </c>
      <c r="T275" s="32">
        <v>14760</v>
      </c>
      <c r="U275" s="32">
        <v>49110</v>
      </c>
      <c r="V275" s="32">
        <v>31940</v>
      </c>
      <c r="W275" s="32">
        <v>73700</v>
      </c>
      <c r="X275" s="32">
        <v>122900</v>
      </c>
      <c r="Y275" s="32">
        <v>34370</v>
      </c>
      <c r="Z275" s="32">
        <v>27120</v>
      </c>
      <c r="AA275" s="32">
        <v>31980</v>
      </c>
      <c r="AB275" s="33" t="s">
        <v>77</v>
      </c>
      <c r="AC275" s="30">
        <v>614800</v>
      </c>
      <c r="AD275" s="31">
        <v>14750</v>
      </c>
      <c r="AE275" s="33" t="s">
        <v>77</v>
      </c>
      <c r="AF275" s="29"/>
      <c r="AG275" s="29"/>
      <c r="AH275" s="29"/>
    </row>
    <row r="276" spans="1:34" ht="34.700000000000003" customHeight="1">
      <c r="A276" s="34" t="s">
        <v>240</v>
      </c>
      <c r="B276" s="28" t="s">
        <v>538</v>
      </c>
      <c r="C276" s="28"/>
      <c r="D276" s="29" t="s">
        <v>316</v>
      </c>
      <c r="E276" s="30">
        <v>74.099999999999994</v>
      </c>
      <c r="F276" s="30">
        <v>518.70000000000005</v>
      </c>
      <c r="G276" s="30">
        <v>765.3</v>
      </c>
      <c r="H276" s="31">
        <v>19800</v>
      </c>
      <c r="I276" s="32">
        <v>34650</v>
      </c>
      <c r="J276" s="33">
        <v>24760</v>
      </c>
      <c r="K276" s="31">
        <v>8660</v>
      </c>
      <c r="L276" s="32">
        <v>14820</v>
      </c>
      <c r="M276" s="33">
        <v>24700</v>
      </c>
      <c r="N276" s="31">
        <v>32110</v>
      </c>
      <c r="O276" s="32">
        <v>22240</v>
      </c>
      <c r="P276" s="33">
        <v>56800</v>
      </c>
      <c r="Q276" s="31">
        <v>27160</v>
      </c>
      <c r="R276" s="32">
        <v>9382</v>
      </c>
      <c r="S276" s="32">
        <v>37040</v>
      </c>
      <c r="T276" s="32">
        <v>14820</v>
      </c>
      <c r="U276" s="32">
        <v>49310</v>
      </c>
      <c r="V276" s="32">
        <v>32070</v>
      </c>
      <c r="W276" s="32">
        <v>74000</v>
      </c>
      <c r="X276" s="32">
        <v>123400</v>
      </c>
      <c r="Y276" s="32">
        <v>34510</v>
      </c>
      <c r="Z276" s="32">
        <v>27230</v>
      </c>
      <c r="AA276" s="32">
        <v>32110</v>
      </c>
      <c r="AB276" s="33" t="s">
        <v>77</v>
      </c>
      <c r="AC276" s="30">
        <v>617300</v>
      </c>
      <c r="AD276" s="31">
        <v>14810</v>
      </c>
      <c r="AE276" s="33" t="s">
        <v>77</v>
      </c>
      <c r="AF276" s="29"/>
      <c r="AG276" s="29"/>
      <c r="AH276" s="29"/>
    </row>
    <row r="277" spans="1:34" ht="34.700000000000003" customHeight="1">
      <c r="A277" s="34" t="s">
        <v>240</v>
      </c>
      <c r="B277" s="28" t="s">
        <v>539</v>
      </c>
      <c r="C277" s="28"/>
      <c r="D277" s="29" t="s">
        <v>315</v>
      </c>
      <c r="E277" s="30">
        <v>74.400000000000006</v>
      </c>
      <c r="F277" s="30">
        <v>520.79999999999995</v>
      </c>
      <c r="G277" s="30">
        <v>768.4</v>
      </c>
      <c r="H277" s="31">
        <v>19880</v>
      </c>
      <c r="I277" s="32">
        <v>34790</v>
      </c>
      <c r="J277" s="33">
        <v>24860</v>
      </c>
      <c r="K277" s="31">
        <v>8695</v>
      </c>
      <c r="L277" s="32">
        <v>14880</v>
      </c>
      <c r="M277" s="33">
        <v>24800</v>
      </c>
      <c r="N277" s="31">
        <v>32240</v>
      </c>
      <c r="O277" s="32">
        <v>22330</v>
      </c>
      <c r="P277" s="33">
        <v>57030</v>
      </c>
      <c r="Q277" s="31">
        <v>27270</v>
      </c>
      <c r="R277" s="32">
        <v>9420</v>
      </c>
      <c r="S277" s="32">
        <v>37190</v>
      </c>
      <c r="T277" s="32">
        <v>14880</v>
      </c>
      <c r="U277" s="32">
        <v>49510</v>
      </c>
      <c r="V277" s="32">
        <v>32200</v>
      </c>
      <c r="W277" s="32">
        <v>74300</v>
      </c>
      <c r="X277" s="32">
        <v>123900</v>
      </c>
      <c r="Y277" s="32">
        <v>34650</v>
      </c>
      <c r="Z277" s="32">
        <v>27340</v>
      </c>
      <c r="AA277" s="32">
        <v>32240</v>
      </c>
      <c r="AB277" s="33" t="s">
        <v>77</v>
      </c>
      <c r="AC277" s="30">
        <v>619800</v>
      </c>
      <c r="AD277" s="31">
        <v>14870</v>
      </c>
      <c r="AE277" s="33" t="s">
        <v>77</v>
      </c>
      <c r="AF277" s="29"/>
      <c r="AG277" s="29"/>
      <c r="AH277" s="29"/>
    </row>
    <row r="278" spans="1:34" ht="34.700000000000003" customHeight="1">
      <c r="A278" s="34" t="s">
        <v>240</v>
      </c>
      <c r="B278" s="28" t="s">
        <v>540</v>
      </c>
      <c r="C278" s="28"/>
      <c r="D278" s="29" t="s">
        <v>316</v>
      </c>
      <c r="E278" s="30">
        <v>74.7</v>
      </c>
      <c r="F278" s="30">
        <v>522.9</v>
      </c>
      <c r="G278" s="30">
        <v>771.5</v>
      </c>
      <c r="H278" s="31">
        <v>19960</v>
      </c>
      <c r="I278" s="32">
        <v>34930</v>
      </c>
      <c r="J278" s="33">
        <v>24960</v>
      </c>
      <c r="K278" s="31">
        <v>8730</v>
      </c>
      <c r="L278" s="32">
        <v>14940</v>
      </c>
      <c r="M278" s="33">
        <v>24900</v>
      </c>
      <c r="N278" s="31">
        <v>32370</v>
      </c>
      <c r="O278" s="32">
        <v>22420</v>
      </c>
      <c r="P278" s="33">
        <v>57260</v>
      </c>
      <c r="Q278" s="31">
        <v>27380</v>
      </c>
      <c r="R278" s="32">
        <v>9458</v>
      </c>
      <c r="S278" s="32">
        <v>37340</v>
      </c>
      <c r="T278" s="32">
        <v>14940</v>
      </c>
      <c r="U278" s="32">
        <v>49710</v>
      </c>
      <c r="V278" s="32">
        <v>32330</v>
      </c>
      <c r="W278" s="32">
        <v>74600</v>
      </c>
      <c r="X278" s="32">
        <v>124400</v>
      </c>
      <c r="Y278" s="32">
        <v>34790</v>
      </c>
      <c r="Z278" s="32">
        <v>27450</v>
      </c>
      <c r="AA278" s="32">
        <v>32370</v>
      </c>
      <c r="AB278" s="33" t="s">
        <v>77</v>
      </c>
      <c r="AC278" s="30">
        <v>622300</v>
      </c>
      <c r="AD278" s="31">
        <v>14930</v>
      </c>
      <c r="AE278" s="33" t="s">
        <v>77</v>
      </c>
      <c r="AF278" s="29"/>
      <c r="AG278" s="29"/>
      <c r="AH278" s="29"/>
    </row>
    <row r="279" spans="1:34" ht="34.700000000000003" customHeight="1">
      <c r="A279" s="34" t="s">
        <v>240</v>
      </c>
      <c r="B279" s="28" t="s">
        <v>541</v>
      </c>
      <c r="C279" s="28"/>
      <c r="D279" s="29" t="s">
        <v>315</v>
      </c>
      <c r="E279" s="30">
        <v>75</v>
      </c>
      <c r="F279" s="30">
        <v>525</v>
      </c>
      <c r="G279" s="30">
        <v>774.6</v>
      </c>
      <c r="H279" s="31">
        <v>20040</v>
      </c>
      <c r="I279" s="32">
        <v>35070</v>
      </c>
      <c r="J279" s="33">
        <v>25060</v>
      </c>
      <c r="K279" s="31">
        <v>8765</v>
      </c>
      <c r="L279" s="32">
        <v>15000</v>
      </c>
      <c r="M279" s="33">
        <v>25000</v>
      </c>
      <c r="N279" s="31">
        <v>32500</v>
      </c>
      <c r="O279" s="32">
        <v>22510</v>
      </c>
      <c r="P279" s="33">
        <v>57490</v>
      </c>
      <c r="Q279" s="31">
        <v>27490</v>
      </c>
      <c r="R279" s="32">
        <v>9496</v>
      </c>
      <c r="S279" s="32">
        <v>37490</v>
      </c>
      <c r="T279" s="32">
        <v>15000</v>
      </c>
      <c r="U279" s="32">
        <v>49910</v>
      </c>
      <c r="V279" s="32">
        <v>32460</v>
      </c>
      <c r="W279" s="32">
        <v>74900</v>
      </c>
      <c r="X279" s="32">
        <v>124900</v>
      </c>
      <c r="Y279" s="32">
        <v>34930</v>
      </c>
      <c r="Z279" s="32">
        <v>27560</v>
      </c>
      <c r="AA279" s="32">
        <v>32500</v>
      </c>
      <c r="AB279" s="33" t="s">
        <v>77</v>
      </c>
      <c r="AC279" s="30">
        <v>624800</v>
      </c>
      <c r="AD279" s="31">
        <v>14990</v>
      </c>
      <c r="AE279" s="33" t="s">
        <v>77</v>
      </c>
      <c r="AF279" s="29"/>
      <c r="AG279" s="29"/>
      <c r="AH279" s="29"/>
    </row>
    <row r="280" spans="1:34" ht="34.700000000000003" customHeight="1">
      <c r="A280" s="34" t="s">
        <v>240</v>
      </c>
      <c r="B280" s="28" t="s">
        <v>542</v>
      </c>
      <c r="C280" s="28"/>
      <c r="D280" s="29" t="s">
        <v>316</v>
      </c>
      <c r="E280" s="30">
        <v>75.3</v>
      </c>
      <c r="F280" s="30">
        <v>527.1</v>
      </c>
      <c r="G280" s="30">
        <v>777.7</v>
      </c>
      <c r="H280" s="31">
        <v>20120</v>
      </c>
      <c r="I280" s="32">
        <v>35210</v>
      </c>
      <c r="J280" s="33">
        <v>25160</v>
      </c>
      <c r="K280" s="31">
        <v>8800</v>
      </c>
      <c r="L280" s="32">
        <v>15060</v>
      </c>
      <c r="M280" s="33">
        <v>25100</v>
      </c>
      <c r="N280" s="31">
        <v>32630</v>
      </c>
      <c r="O280" s="32">
        <v>22600</v>
      </c>
      <c r="P280" s="33">
        <v>57720</v>
      </c>
      <c r="Q280" s="31">
        <v>27600</v>
      </c>
      <c r="R280" s="32">
        <v>9534</v>
      </c>
      <c r="S280" s="32">
        <v>37640</v>
      </c>
      <c r="T280" s="32">
        <v>15060</v>
      </c>
      <c r="U280" s="32">
        <v>50110</v>
      </c>
      <c r="V280" s="32">
        <v>32590</v>
      </c>
      <c r="W280" s="32">
        <v>75200</v>
      </c>
      <c r="X280" s="32">
        <v>125400</v>
      </c>
      <c r="Y280" s="32">
        <v>35070</v>
      </c>
      <c r="Z280" s="32">
        <v>27670</v>
      </c>
      <c r="AA280" s="32">
        <v>32630</v>
      </c>
      <c r="AB280" s="33" t="s">
        <v>77</v>
      </c>
      <c r="AC280" s="30">
        <v>627300</v>
      </c>
      <c r="AD280" s="31">
        <v>15050</v>
      </c>
      <c r="AE280" s="33" t="s">
        <v>77</v>
      </c>
      <c r="AF280" s="29"/>
      <c r="AG280" s="29"/>
      <c r="AH280" s="29"/>
    </row>
    <row r="281" spans="1:34" ht="34.700000000000003" customHeight="1">
      <c r="A281" s="34" t="s">
        <v>240</v>
      </c>
      <c r="B281" s="28" t="s">
        <v>543</v>
      </c>
      <c r="C281" s="28"/>
      <c r="D281" s="29" t="s">
        <v>315</v>
      </c>
      <c r="E281" s="30">
        <v>75.599999999999994</v>
      </c>
      <c r="F281" s="30">
        <v>529.20000000000005</v>
      </c>
      <c r="G281" s="30">
        <v>780.8</v>
      </c>
      <c r="H281" s="31">
        <v>20200</v>
      </c>
      <c r="I281" s="32">
        <v>35350</v>
      </c>
      <c r="J281" s="33">
        <v>25260</v>
      </c>
      <c r="K281" s="31">
        <v>8835</v>
      </c>
      <c r="L281" s="32">
        <v>15120</v>
      </c>
      <c r="M281" s="33">
        <v>25200</v>
      </c>
      <c r="N281" s="31">
        <v>32760</v>
      </c>
      <c r="O281" s="32">
        <v>22690</v>
      </c>
      <c r="P281" s="33">
        <v>57950</v>
      </c>
      <c r="Q281" s="31">
        <v>27710</v>
      </c>
      <c r="R281" s="32">
        <v>9572</v>
      </c>
      <c r="S281" s="32">
        <v>37790</v>
      </c>
      <c r="T281" s="32">
        <v>15120</v>
      </c>
      <c r="U281" s="32">
        <v>50310</v>
      </c>
      <c r="V281" s="32">
        <v>32720</v>
      </c>
      <c r="W281" s="32">
        <v>75500</v>
      </c>
      <c r="X281" s="32">
        <v>125900</v>
      </c>
      <c r="Y281" s="32">
        <v>35210</v>
      </c>
      <c r="Z281" s="32">
        <v>27780</v>
      </c>
      <c r="AA281" s="32">
        <v>32760</v>
      </c>
      <c r="AB281" s="33" t="s">
        <v>77</v>
      </c>
      <c r="AC281" s="30">
        <v>629800</v>
      </c>
      <c r="AD281" s="31">
        <v>15110</v>
      </c>
      <c r="AE281" s="33" t="s">
        <v>77</v>
      </c>
      <c r="AF281" s="29"/>
      <c r="AG281" s="29"/>
      <c r="AH281" s="29"/>
    </row>
    <row r="282" spans="1:34" ht="34.700000000000003" customHeight="1">
      <c r="A282" s="34" t="s">
        <v>240</v>
      </c>
      <c r="B282" s="28" t="s">
        <v>544</v>
      </c>
      <c r="C282" s="28"/>
      <c r="D282" s="29" t="s">
        <v>316</v>
      </c>
      <c r="E282" s="30">
        <v>75.900000000000006</v>
      </c>
      <c r="F282" s="30">
        <v>531.29999999999995</v>
      </c>
      <c r="G282" s="30">
        <v>783.9</v>
      </c>
      <c r="H282" s="31">
        <v>20280</v>
      </c>
      <c r="I282" s="32">
        <v>35490</v>
      </c>
      <c r="J282" s="33">
        <v>25360</v>
      </c>
      <c r="K282" s="31">
        <v>8870</v>
      </c>
      <c r="L282" s="32">
        <v>15180</v>
      </c>
      <c r="M282" s="33">
        <v>25300</v>
      </c>
      <c r="N282" s="31">
        <v>32890</v>
      </c>
      <c r="O282" s="32">
        <v>22780</v>
      </c>
      <c r="P282" s="33">
        <v>58180</v>
      </c>
      <c r="Q282" s="31">
        <v>27820</v>
      </c>
      <c r="R282" s="32">
        <v>9610</v>
      </c>
      <c r="S282" s="32">
        <v>37940</v>
      </c>
      <c r="T282" s="32">
        <v>15180</v>
      </c>
      <c r="U282" s="32">
        <v>50510</v>
      </c>
      <c r="V282" s="32">
        <v>32850</v>
      </c>
      <c r="W282" s="32">
        <v>75800</v>
      </c>
      <c r="X282" s="32">
        <v>126400</v>
      </c>
      <c r="Y282" s="32">
        <v>35350</v>
      </c>
      <c r="Z282" s="32">
        <v>27890</v>
      </c>
      <c r="AA282" s="32">
        <v>32890</v>
      </c>
      <c r="AB282" s="33" t="s">
        <v>77</v>
      </c>
      <c r="AC282" s="30">
        <v>632300</v>
      </c>
      <c r="AD282" s="31">
        <v>15170</v>
      </c>
      <c r="AE282" s="33" t="s">
        <v>77</v>
      </c>
      <c r="AF282" s="29"/>
      <c r="AG282" s="29"/>
      <c r="AH282" s="29"/>
    </row>
    <row r="283" spans="1:34" ht="34.700000000000003" customHeight="1">
      <c r="A283" s="34" t="s">
        <v>240</v>
      </c>
      <c r="B283" s="28" t="s">
        <v>545</v>
      </c>
      <c r="C283" s="28"/>
      <c r="D283" s="29" t="s">
        <v>315</v>
      </c>
      <c r="E283" s="30">
        <v>76.2</v>
      </c>
      <c r="F283" s="30">
        <v>533.4</v>
      </c>
      <c r="G283" s="30">
        <v>787</v>
      </c>
      <c r="H283" s="31">
        <v>20360</v>
      </c>
      <c r="I283" s="32">
        <v>35630</v>
      </c>
      <c r="J283" s="33">
        <v>25460</v>
      </c>
      <c r="K283" s="31">
        <v>8905</v>
      </c>
      <c r="L283" s="32">
        <v>15240</v>
      </c>
      <c r="M283" s="33">
        <v>25400</v>
      </c>
      <c r="N283" s="31">
        <v>33020</v>
      </c>
      <c r="O283" s="32">
        <v>22870</v>
      </c>
      <c r="P283" s="33">
        <v>58410</v>
      </c>
      <c r="Q283" s="31">
        <v>27930</v>
      </c>
      <c r="R283" s="32">
        <v>9648</v>
      </c>
      <c r="S283" s="32">
        <v>38090</v>
      </c>
      <c r="T283" s="32">
        <v>15240</v>
      </c>
      <c r="U283" s="32">
        <v>50710</v>
      </c>
      <c r="V283" s="32">
        <v>32980</v>
      </c>
      <c r="W283" s="32">
        <v>76100</v>
      </c>
      <c r="X283" s="32">
        <v>126900</v>
      </c>
      <c r="Y283" s="32">
        <v>35490</v>
      </c>
      <c r="Z283" s="32">
        <v>28000</v>
      </c>
      <c r="AA283" s="32">
        <v>33020</v>
      </c>
      <c r="AB283" s="33" t="s">
        <v>77</v>
      </c>
      <c r="AC283" s="30">
        <v>634800</v>
      </c>
      <c r="AD283" s="31">
        <v>15230</v>
      </c>
      <c r="AE283" s="33" t="s">
        <v>77</v>
      </c>
      <c r="AF283" s="29"/>
      <c r="AG283" s="29"/>
      <c r="AH283" s="29"/>
    </row>
    <row r="284" spans="1:34" ht="34.700000000000003" customHeight="1">
      <c r="A284" s="34" t="s">
        <v>240</v>
      </c>
      <c r="B284" s="28" t="s">
        <v>546</v>
      </c>
      <c r="C284" s="28"/>
      <c r="D284" s="29" t="s">
        <v>316</v>
      </c>
      <c r="E284" s="30">
        <v>76.5</v>
      </c>
      <c r="F284" s="30">
        <v>535.5</v>
      </c>
      <c r="G284" s="30">
        <v>790.1</v>
      </c>
      <c r="H284" s="31">
        <v>20440</v>
      </c>
      <c r="I284" s="32">
        <v>35770</v>
      </c>
      <c r="J284" s="33">
        <v>25560</v>
      </c>
      <c r="K284" s="31">
        <v>8940</v>
      </c>
      <c r="L284" s="32">
        <v>15300</v>
      </c>
      <c r="M284" s="33">
        <v>25500</v>
      </c>
      <c r="N284" s="31">
        <v>33150</v>
      </c>
      <c r="O284" s="32">
        <v>22960</v>
      </c>
      <c r="P284" s="33">
        <v>58640</v>
      </c>
      <c r="Q284" s="31">
        <v>28040</v>
      </c>
      <c r="R284" s="32">
        <v>9686</v>
      </c>
      <c r="S284" s="32">
        <v>38240</v>
      </c>
      <c r="T284" s="32">
        <v>15300</v>
      </c>
      <c r="U284" s="32">
        <v>50910</v>
      </c>
      <c r="V284" s="32">
        <v>33110</v>
      </c>
      <c r="W284" s="32">
        <v>76400</v>
      </c>
      <c r="X284" s="32">
        <v>127400</v>
      </c>
      <c r="Y284" s="32">
        <v>35630</v>
      </c>
      <c r="Z284" s="32">
        <v>28110</v>
      </c>
      <c r="AA284" s="32">
        <v>33150</v>
      </c>
      <c r="AB284" s="33" t="s">
        <v>77</v>
      </c>
      <c r="AC284" s="30">
        <v>637300</v>
      </c>
      <c r="AD284" s="31">
        <v>15290</v>
      </c>
      <c r="AE284" s="33" t="s">
        <v>77</v>
      </c>
      <c r="AF284" s="29"/>
      <c r="AG284" s="29"/>
      <c r="AH284" s="29"/>
    </row>
    <row r="285" spans="1:34" ht="34.700000000000003" customHeight="1">
      <c r="A285" s="34" t="s">
        <v>240</v>
      </c>
      <c r="B285" s="28" t="s">
        <v>547</v>
      </c>
      <c r="C285" s="28"/>
      <c r="D285" s="29" t="s">
        <v>315</v>
      </c>
      <c r="E285" s="30">
        <v>76.8</v>
      </c>
      <c r="F285" s="30">
        <v>537.6</v>
      </c>
      <c r="G285" s="30">
        <v>793.2</v>
      </c>
      <c r="H285" s="31">
        <v>20520</v>
      </c>
      <c r="I285" s="32">
        <v>35910</v>
      </c>
      <c r="J285" s="33">
        <v>25660</v>
      </c>
      <c r="K285" s="31">
        <v>8975</v>
      </c>
      <c r="L285" s="32">
        <v>15360</v>
      </c>
      <c r="M285" s="33">
        <v>25600</v>
      </c>
      <c r="N285" s="31">
        <v>33280</v>
      </c>
      <c r="O285" s="32">
        <v>23050</v>
      </c>
      <c r="P285" s="33">
        <v>58870</v>
      </c>
      <c r="Q285" s="31">
        <v>28150</v>
      </c>
      <c r="R285" s="32">
        <v>9724</v>
      </c>
      <c r="S285" s="32">
        <v>38390</v>
      </c>
      <c r="T285" s="32">
        <v>15360</v>
      </c>
      <c r="U285" s="32">
        <v>51110</v>
      </c>
      <c r="V285" s="32">
        <v>33240</v>
      </c>
      <c r="W285" s="32">
        <v>76700</v>
      </c>
      <c r="X285" s="32">
        <v>127900</v>
      </c>
      <c r="Y285" s="32">
        <v>35770</v>
      </c>
      <c r="Z285" s="32">
        <v>28220</v>
      </c>
      <c r="AA285" s="32">
        <v>33280</v>
      </c>
      <c r="AB285" s="33" t="s">
        <v>77</v>
      </c>
      <c r="AC285" s="30">
        <v>639800</v>
      </c>
      <c r="AD285" s="31">
        <v>15350</v>
      </c>
      <c r="AE285" s="33" t="s">
        <v>77</v>
      </c>
      <c r="AF285" s="29"/>
      <c r="AG285" s="29"/>
      <c r="AH285" s="29"/>
    </row>
    <row r="286" spans="1:34" ht="34.700000000000003" customHeight="1">
      <c r="A286" s="34" t="s">
        <v>240</v>
      </c>
      <c r="B286" s="28" t="s">
        <v>548</v>
      </c>
      <c r="C286" s="28"/>
      <c r="D286" s="29" t="s">
        <v>316</v>
      </c>
      <c r="E286" s="30">
        <v>77.099999999999994</v>
      </c>
      <c r="F286" s="30">
        <v>539.70000000000005</v>
      </c>
      <c r="G286" s="30">
        <v>796.3</v>
      </c>
      <c r="H286" s="31">
        <v>20600</v>
      </c>
      <c r="I286" s="32">
        <v>36050</v>
      </c>
      <c r="J286" s="33">
        <v>25760</v>
      </c>
      <c r="K286" s="31">
        <v>9010</v>
      </c>
      <c r="L286" s="32">
        <v>15420</v>
      </c>
      <c r="M286" s="33">
        <v>25700</v>
      </c>
      <c r="N286" s="31">
        <v>33410</v>
      </c>
      <c r="O286" s="32">
        <v>23140</v>
      </c>
      <c r="P286" s="33">
        <v>59100</v>
      </c>
      <c r="Q286" s="31">
        <v>28260</v>
      </c>
      <c r="R286" s="32">
        <v>9762</v>
      </c>
      <c r="S286" s="32">
        <v>38540</v>
      </c>
      <c r="T286" s="32">
        <v>15420</v>
      </c>
      <c r="U286" s="32">
        <v>51310</v>
      </c>
      <c r="V286" s="32">
        <v>33370</v>
      </c>
      <c r="W286" s="32">
        <v>77000</v>
      </c>
      <c r="X286" s="32">
        <v>128400</v>
      </c>
      <c r="Y286" s="32">
        <v>35910</v>
      </c>
      <c r="Z286" s="32">
        <v>28330</v>
      </c>
      <c r="AA286" s="32">
        <v>33410</v>
      </c>
      <c r="AB286" s="33" t="s">
        <v>77</v>
      </c>
      <c r="AC286" s="30">
        <v>642300</v>
      </c>
      <c r="AD286" s="31">
        <v>15410</v>
      </c>
      <c r="AE286" s="33" t="s">
        <v>77</v>
      </c>
      <c r="AF286" s="29"/>
      <c r="AG286" s="29"/>
      <c r="AH286" s="29"/>
    </row>
    <row r="287" spans="1:34" ht="34.700000000000003" customHeight="1">
      <c r="A287" s="34" t="s">
        <v>240</v>
      </c>
      <c r="B287" s="28" t="s">
        <v>549</v>
      </c>
      <c r="C287" s="28"/>
      <c r="D287" s="29" t="s">
        <v>315</v>
      </c>
      <c r="E287" s="30">
        <v>77.400000000000006</v>
      </c>
      <c r="F287" s="30">
        <v>541.79999999999995</v>
      </c>
      <c r="G287" s="30">
        <v>799.4</v>
      </c>
      <c r="H287" s="31">
        <v>20680</v>
      </c>
      <c r="I287" s="32">
        <v>36190</v>
      </c>
      <c r="J287" s="33">
        <v>25860</v>
      </c>
      <c r="K287" s="31">
        <v>9045</v>
      </c>
      <c r="L287" s="32">
        <v>15480</v>
      </c>
      <c r="M287" s="33">
        <v>25800</v>
      </c>
      <c r="N287" s="31">
        <v>33540</v>
      </c>
      <c r="O287" s="32">
        <v>23230</v>
      </c>
      <c r="P287" s="33">
        <v>59330</v>
      </c>
      <c r="Q287" s="31">
        <v>28370</v>
      </c>
      <c r="R287" s="32">
        <v>9800</v>
      </c>
      <c r="S287" s="32">
        <v>38690</v>
      </c>
      <c r="T287" s="32">
        <v>15480</v>
      </c>
      <c r="U287" s="32">
        <v>51510</v>
      </c>
      <c r="V287" s="32">
        <v>33500</v>
      </c>
      <c r="W287" s="32">
        <v>77300</v>
      </c>
      <c r="X287" s="32">
        <v>128900</v>
      </c>
      <c r="Y287" s="32">
        <v>36050</v>
      </c>
      <c r="Z287" s="32">
        <v>28440</v>
      </c>
      <c r="AA287" s="32">
        <v>33540</v>
      </c>
      <c r="AB287" s="33" t="s">
        <v>77</v>
      </c>
      <c r="AC287" s="30">
        <v>644800</v>
      </c>
      <c r="AD287" s="31">
        <v>15470</v>
      </c>
      <c r="AE287" s="33" t="s">
        <v>77</v>
      </c>
      <c r="AF287" s="29"/>
      <c r="AG287" s="29"/>
      <c r="AH287" s="29"/>
    </row>
    <row r="288" spans="1:34" ht="34.700000000000003" customHeight="1">
      <c r="A288" s="34" t="s">
        <v>240</v>
      </c>
      <c r="B288" s="28" t="s">
        <v>550</v>
      </c>
      <c r="C288" s="28"/>
      <c r="D288" s="29" t="s">
        <v>316</v>
      </c>
      <c r="E288" s="30">
        <v>77.7</v>
      </c>
      <c r="F288" s="30">
        <v>543.9</v>
      </c>
      <c r="G288" s="30">
        <v>802.5</v>
      </c>
      <c r="H288" s="31">
        <v>20760</v>
      </c>
      <c r="I288" s="32">
        <v>36330</v>
      </c>
      <c r="J288" s="33">
        <v>25960</v>
      </c>
      <c r="K288" s="31">
        <v>9080</v>
      </c>
      <c r="L288" s="32">
        <v>15540</v>
      </c>
      <c r="M288" s="33">
        <v>25900</v>
      </c>
      <c r="N288" s="31">
        <v>33670</v>
      </c>
      <c r="O288" s="32">
        <v>23320</v>
      </c>
      <c r="P288" s="33">
        <v>59560</v>
      </c>
      <c r="Q288" s="31">
        <v>28480</v>
      </c>
      <c r="R288" s="32">
        <v>9838</v>
      </c>
      <c r="S288" s="32">
        <v>38840</v>
      </c>
      <c r="T288" s="32">
        <v>15540</v>
      </c>
      <c r="U288" s="32">
        <v>51710</v>
      </c>
      <c r="V288" s="32">
        <v>33630</v>
      </c>
      <c r="W288" s="32">
        <v>77600</v>
      </c>
      <c r="X288" s="32">
        <v>129400</v>
      </c>
      <c r="Y288" s="32">
        <v>36190</v>
      </c>
      <c r="Z288" s="32">
        <v>28550</v>
      </c>
      <c r="AA288" s="32">
        <v>33670</v>
      </c>
      <c r="AB288" s="33" t="s">
        <v>77</v>
      </c>
      <c r="AC288" s="30">
        <v>647300</v>
      </c>
      <c r="AD288" s="31">
        <v>15530</v>
      </c>
      <c r="AE288" s="33" t="s">
        <v>77</v>
      </c>
      <c r="AF288" s="29"/>
      <c r="AG288" s="29"/>
      <c r="AH288" s="29"/>
    </row>
    <row r="289" spans="1:34" ht="34.700000000000003" customHeight="1">
      <c r="A289" s="34" t="s">
        <v>240</v>
      </c>
      <c r="B289" s="28" t="s">
        <v>551</v>
      </c>
      <c r="C289" s="28"/>
      <c r="D289" s="29" t="s">
        <v>315</v>
      </c>
      <c r="E289" s="30">
        <v>78</v>
      </c>
      <c r="F289" s="30">
        <v>546</v>
      </c>
      <c r="G289" s="30">
        <v>805.6</v>
      </c>
      <c r="H289" s="31">
        <v>20840</v>
      </c>
      <c r="I289" s="32">
        <v>36470</v>
      </c>
      <c r="J289" s="33">
        <v>26060</v>
      </c>
      <c r="K289" s="31">
        <v>9115</v>
      </c>
      <c r="L289" s="32">
        <v>15600</v>
      </c>
      <c r="M289" s="33">
        <v>26000</v>
      </c>
      <c r="N289" s="31">
        <v>33800</v>
      </c>
      <c r="O289" s="32">
        <v>23410</v>
      </c>
      <c r="P289" s="33">
        <v>59790</v>
      </c>
      <c r="Q289" s="31">
        <v>28590</v>
      </c>
      <c r="R289" s="32">
        <v>9876</v>
      </c>
      <c r="S289" s="32">
        <v>38990</v>
      </c>
      <c r="T289" s="32">
        <v>15600</v>
      </c>
      <c r="U289" s="32">
        <v>51910</v>
      </c>
      <c r="V289" s="32">
        <v>33760</v>
      </c>
      <c r="W289" s="32">
        <v>77900</v>
      </c>
      <c r="X289" s="32">
        <v>129900</v>
      </c>
      <c r="Y289" s="32">
        <v>36330</v>
      </c>
      <c r="Z289" s="32">
        <v>28660</v>
      </c>
      <c r="AA289" s="32">
        <v>33800</v>
      </c>
      <c r="AB289" s="33" t="s">
        <v>77</v>
      </c>
      <c r="AC289" s="30">
        <v>649800</v>
      </c>
      <c r="AD289" s="31">
        <v>15590</v>
      </c>
      <c r="AE289" s="33" t="s">
        <v>77</v>
      </c>
      <c r="AF289" s="29"/>
      <c r="AG289" s="29"/>
      <c r="AH289" s="29"/>
    </row>
    <row r="290" spans="1:34" ht="34.700000000000003" customHeight="1">
      <c r="A290" s="34" t="s">
        <v>240</v>
      </c>
      <c r="B290" s="28" t="s">
        <v>552</v>
      </c>
      <c r="C290" s="28"/>
      <c r="D290" s="29" t="s">
        <v>316</v>
      </c>
      <c r="E290" s="30">
        <v>78.3</v>
      </c>
      <c r="F290" s="30">
        <v>548.1</v>
      </c>
      <c r="G290" s="30">
        <v>808.7</v>
      </c>
      <c r="H290" s="31">
        <v>20920</v>
      </c>
      <c r="I290" s="32">
        <v>36610</v>
      </c>
      <c r="J290" s="33">
        <v>26160</v>
      </c>
      <c r="K290" s="31">
        <v>9150</v>
      </c>
      <c r="L290" s="32">
        <v>15660</v>
      </c>
      <c r="M290" s="33">
        <v>26100</v>
      </c>
      <c r="N290" s="31">
        <v>33930</v>
      </c>
      <c r="O290" s="32">
        <v>23500</v>
      </c>
      <c r="P290" s="33">
        <v>60020</v>
      </c>
      <c r="Q290" s="31">
        <v>28700</v>
      </c>
      <c r="R290" s="32">
        <v>9914</v>
      </c>
      <c r="S290" s="32">
        <v>39140</v>
      </c>
      <c r="T290" s="32">
        <v>15660</v>
      </c>
      <c r="U290" s="32">
        <v>52110</v>
      </c>
      <c r="V290" s="32">
        <v>33890</v>
      </c>
      <c r="W290" s="32">
        <v>78200</v>
      </c>
      <c r="X290" s="32">
        <v>130400</v>
      </c>
      <c r="Y290" s="32">
        <v>36470</v>
      </c>
      <c r="Z290" s="32">
        <v>28770</v>
      </c>
      <c r="AA290" s="32">
        <v>33930</v>
      </c>
      <c r="AB290" s="33" t="s">
        <v>77</v>
      </c>
      <c r="AC290" s="30">
        <v>652300</v>
      </c>
      <c r="AD290" s="31">
        <v>15650</v>
      </c>
      <c r="AE290" s="33" t="s">
        <v>77</v>
      </c>
      <c r="AF290" s="29"/>
      <c r="AG290" s="29"/>
      <c r="AH290" s="29"/>
    </row>
    <row r="291" spans="1:34" ht="34.700000000000003" customHeight="1">
      <c r="A291" s="34" t="s">
        <v>240</v>
      </c>
      <c r="B291" s="28" t="s">
        <v>553</v>
      </c>
      <c r="C291" s="28"/>
      <c r="D291" s="29" t="s">
        <v>315</v>
      </c>
      <c r="E291" s="30">
        <v>78.599999999999994</v>
      </c>
      <c r="F291" s="30">
        <v>550.20000000000005</v>
      </c>
      <c r="G291" s="30">
        <v>811.8</v>
      </c>
      <c r="H291" s="31">
        <v>21000</v>
      </c>
      <c r="I291" s="32">
        <v>36750</v>
      </c>
      <c r="J291" s="33">
        <v>26260</v>
      </c>
      <c r="K291" s="31">
        <v>9185</v>
      </c>
      <c r="L291" s="32">
        <v>15720</v>
      </c>
      <c r="M291" s="33">
        <v>26200</v>
      </c>
      <c r="N291" s="31">
        <v>34060</v>
      </c>
      <c r="O291" s="32">
        <v>23590</v>
      </c>
      <c r="P291" s="33">
        <v>60250</v>
      </c>
      <c r="Q291" s="31">
        <v>28810</v>
      </c>
      <c r="R291" s="32">
        <v>9952</v>
      </c>
      <c r="S291" s="32">
        <v>39290</v>
      </c>
      <c r="T291" s="32">
        <v>15720</v>
      </c>
      <c r="U291" s="32">
        <v>52310</v>
      </c>
      <c r="V291" s="32">
        <v>34020</v>
      </c>
      <c r="W291" s="32">
        <v>78500</v>
      </c>
      <c r="X291" s="32">
        <v>130900</v>
      </c>
      <c r="Y291" s="32">
        <v>36610</v>
      </c>
      <c r="Z291" s="32">
        <v>28880</v>
      </c>
      <c r="AA291" s="32">
        <v>34060</v>
      </c>
      <c r="AB291" s="33" t="s">
        <v>77</v>
      </c>
      <c r="AC291" s="30">
        <v>654800</v>
      </c>
      <c r="AD291" s="31">
        <v>15710</v>
      </c>
      <c r="AE291" s="33" t="s">
        <v>77</v>
      </c>
      <c r="AF291" s="29"/>
      <c r="AG291" s="29"/>
      <c r="AH291" s="29"/>
    </row>
    <row r="292" spans="1:34" ht="34.700000000000003" customHeight="1">
      <c r="A292" s="34" t="s">
        <v>240</v>
      </c>
      <c r="B292" s="28" t="s">
        <v>554</v>
      </c>
      <c r="C292" s="28"/>
      <c r="D292" s="29" t="s">
        <v>316</v>
      </c>
      <c r="E292" s="30">
        <v>78.900000000000006</v>
      </c>
      <c r="F292" s="30">
        <v>552.29999999999995</v>
      </c>
      <c r="G292" s="30">
        <v>814.9</v>
      </c>
      <c r="H292" s="31">
        <v>21080</v>
      </c>
      <c r="I292" s="32">
        <v>36890</v>
      </c>
      <c r="J292" s="33">
        <v>26360</v>
      </c>
      <c r="K292" s="31">
        <v>9220</v>
      </c>
      <c r="L292" s="32">
        <v>15780</v>
      </c>
      <c r="M292" s="33">
        <v>26300</v>
      </c>
      <c r="N292" s="31">
        <v>34190</v>
      </c>
      <c r="O292" s="32">
        <v>23680</v>
      </c>
      <c r="P292" s="33">
        <v>60480</v>
      </c>
      <c r="Q292" s="31">
        <v>28920</v>
      </c>
      <c r="R292" s="32">
        <v>9990</v>
      </c>
      <c r="S292" s="32">
        <v>39440</v>
      </c>
      <c r="T292" s="32">
        <v>15780</v>
      </c>
      <c r="U292" s="32">
        <v>52510</v>
      </c>
      <c r="V292" s="32">
        <v>34150</v>
      </c>
      <c r="W292" s="32">
        <v>78800</v>
      </c>
      <c r="X292" s="32">
        <v>131400</v>
      </c>
      <c r="Y292" s="32">
        <v>36750</v>
      </c>
      <c r="Z292" s="32">
        <v>28990</v>
      </c>
      <c r="AA292" s="32">
        <v>34190</v>
      </c>
      <c r="AB292" s="33" t="s">
        <v>77</v>
      </c>
      <c r="AC292" s="30">
        <v>657300</v>
      </c>
      <c r="AD292" s="31">
        <v>15770</v>
      </c>
      <c r="AE292" s="33" t="s">
        <v>77</v>
      </c>
      <c r="AF292" s="29"/>
      <c r="AG292" s="29"/>
      <c r="AH292" s="29"/>
    </row>
    <row r="293" spans="1:34" ht="34.700000000000003" customHeight="1">
      <c r="A293" s="34" t="s">
        <v>240</v>
      </c>
      <c r="B293" s="28" t="s">
        <v>555</v>
      </c>
      <c r="C293" s="28"/>
      <c r="D293" s="29" t="s">
        <v>315</v>
      </c>
      <c r="E293" s="30">
        <v>79.2</v>
      </c>
      <c r="F293" s="30">
        <v>554.4</v>
      </c>
      <c r="G293" s="30">
        <v>818</v>
      </c>
      <c r="H293" s="31">
        <v>21160</v>
      </c>
      <c r="I293" s="32">
        <v>37030</v>
      </c>
      <c r="J293" s="33">
        <v>26460</v>
      </c>
      <c r="K293" s="31">
        <v>9255</v>
      </c>
      <c r="L293" s="32">
        <v>15840</v>
      </c>
      <c r="M293" s="33">
        <v>26400</v>
      </c>
      <c r="N293" s="31">
        <v>34320</v>
      </c>
      <c r="O293" s="32">
        <v>23770</v>
      </c>
      <c r="P293" s="33">
        <v>60710</v>
      </c>
      <c r="Q293" s="31">
        <v>29030</v>
      </c>
      <c r="R293" s="32">
        <v>10028</v>
      </c>
      <c r="S293" s="32">
        <v>39590</v>
      </c>
      <c r="T293" s="32">
        <v>15840</v>
      </c>
      <c r="U293" s="32">
        <v>52710</v>
      </c>
      <c r="V293" s="32">
        <v>34280</v>
      </c>
      <c r="W293" s="32">
        <v>79100</v>
      </c>
      <c r="X293" s="32">
        <v>131900</v>
      </c>
      <c r="Y293" s="32">
        <v>36890</v>
      </c>
      <c r="Z293" s="32">
        <v>29100</v>
      </c>
      <c r="AA293" s="32">
        <v>34320</v>
      </c>
      <c r="AB293" s="33" t="s">
        <v>77</v>
      </c>
      <c r="AC293" s="30">
        <v>659800</v>
      </c>
      <c r="AD293" s="31">
        <v>15830</v>
      </c>
      <c r="AE293" s="33" t="s">
        <v>77</v>
      </c>
      <c r="AF293" s="29"/>
      <c r="AG293" s="29"/>
      <c r="AH293" s="29"/>
    </row>
    <row r="294" spans="1:34" ht="34.700000000000003" customHeight="1">
      <c r="A294" s="34" t="s">
        <v>240</v>
      </c>
      <c r="B294" s="28" t="s">
        <v>556</v>
      </c>
      <c r="C294" s="28"/>
      <c r="D294" s="29" t="s">
        <v>316</v>
      </c>
      <c r="E294" s="30">
        <v>79.5</v>
      </c>
      <c r="F294" s="30">
        <v>556.5</v>
      </c>
      <c r="G294" s="30">
        <v>821.1</v>
      </c>
      <c r="H294" s="31">
        <v>21240</v>
      </c>
      <c r="I294" s="32">
        <v>37170</v>
      </c>
      <c r="J294" s="33">
        <v>26560</v>
      </c>
      <c r="K294" s="31">
        <v>9290</v>
      </c>
      <c r="L294" s="32">
        <v>15900</v>
      </c>
      <c r="M294" s="33">
        <v>26500</v>
      </c>
      <c r="N294" s="31">
        <v>34450</v>
      </c>
      <c r="O294" s="32">
        <v>23860</v>
      </c>
      <c r="P294" s="33">
        <v>60940</v>
      </c>
      <c r="Q294" s="31">
        <v>29140</v>
      </c>
      <c r="R294" s="32">
        <v>10066</v>
      </c>
      <c r="S294" s="32">
        <v>39740</v>
      </c>
      <c r="T294" s="32">
        <v>15900</v>
      </c>
      <c r="U294" s="32">
        <v>52910</v>
      </c>
      <c r="V294" s="32">
        <v>34410</v>
      </c>
      <c r="W294" s="32">
        <v>79400</v>
      </c>
      <c r="X294" s="32">
        <v>132400</v>
      </c>
      <c r="Y294" s="32">
        <v>37030</v>
      </c>
      <c r="Z294" s="32">
        <v>29210</v>
      </c>
      <c r="AA294" s="32">
        <v>34450</v>
      </c>
      <c r="AB294" s="33" t="s">
        <v>77</v>
      </c>
      <c r="AC294" s="30">
        <v>662300</v>
      </c>
      <c r="AD294" s="31">
        <v>15890</v>
      </c>
      <c r="AE294" s="33" t="s">
        <v>77</v>
      </c>
      <c r="AF294" s="29"/>
      <c r="AG294" s="29"/>
      <c r="AH294" s="29"/>
    </row>
    <row r="295" spans="1:34" ht="34.700000000000003" customHeight="1">
      <c r="A295" s="34" t="s">
        <v>240</v>
      </c>
      <c r="B295" s="28" t="s">
        <v>557</v>
      </c>
      <c r="C295" s="28"/>
      <c r="D295" s="29" t="s">
        <v>315</v>
      </c>
      <c r="E295" s="30">
        <v>79.8</v>
      </c>
      <c r="F295" s="30">
        <v>558.6</v>
      </c>
      <c r="G295" s="30">
        <v>824.2</v>
      </c>
      <c r="H295" s="31">
        <v>21320</v>
      </c>
      <c r="I295" s="32">
        <v>37310</v>
      </c>
      <c r="J295" s="33">
        <v>26660</v>
      </c>
      <c r="K295" s="31">
        <v>9325</v>
      </c>
      <c r="L295" s="32">
        <v>15960</v>
      </c>
      <c r="M295" s="33">
        <v>26600</v>
      </c>
      <c r="N295" s="31">
        <v>34580</v>
      </c>
      <c r="O295" s="32">
        <v>23950</v>
      </c>
      <c r="P295" s="33">
        <v>61170</v>
      </c>
      <c r="Q295" s="31">
        <v>29250</v>
      </c>
      <c r="R295" s="32">
        <v>10104</v>
      </c>
      <c r="S295" s="32">
        <v>39890</v>
      </c>
      <c r="T295" s="32">
        <v>15960</v>
      </c>
      <c r="U295" s="32">
        <v>53110</v>
      </c>
      <c r="V295" s="32">
        <v>34540</v>
      </c>
      <c r="W295" s="32">
        <v>79700</v>
      </c>
      <c r="X295" s="32">
        <v>132900</v>
      </c>
      <c r="Y295" s="32">
        <v>37170</v>
      </c>
      <c r="Z295" s="32">
        <v>29320</v>
      </c>
      <c r="AA295" s="32">
        <v>34580</v>
      </c>
      <c r="AB295" s="33" t="s">
        <v>77</v>
      </c>
      <c r="AC295" s="30">
        <v>664800</v>
      </c>
      <c r="AD295" s="31">
        <v>15950</v>
      </c>
      <c r="AE295" s="33" t="s">
        <v>77</v>
      </c>
      <c r="AF295" s="29"/>
      <c r="AG295" s="29"/>
      <c r="AH295" s="29"/>
    </row>
    <row r="296" spans="1:34" ht="34.700000000000003" customHeight="1">
      <c r="A296" s="34" t="s">
        <v>240</v>
      </c>
      <c r="B296" s="28" t="s">
        <v>558</v>
      </c>
      <c r="C296" s="28"/>
      <c r="D296" s="29" t="s">
        <v>316</v>
      </c>
      <c r="E296" s="30">
        <v>80.099999999999994</v>
      </c>
      <c r="F296" s="30">
        <v>560.70000000000005</v>
      </c>
      <c r="G296" s="30">
        <v>827.3</v>
      </c>
      <c r="H296" s="31">
        <v>21400</v>
      </c>
      <c r="I296" s="32">
        <v>37450</v>
      </c>
      <c r="J296" s="33">
        <v>26760</v>
      </c>
      <c r="K296" s="31">
        <v>9360</v>
      </c>
      <c r="L296" s="32">
        <v>16020</v>
      </c>
      <c r="M296" s="33">
        <v>26700</v>
      </c>
      <c r="N296" s="31">
        <v>34710</v>
      </c>
      <c r="O296" s="32">
        <v>24040</v>
      </c>
      <c r="P296" s="33">
        <v>61400</v>
      </c>
      <c r="Q296" s="31">
        <v>29360</v>
      </c>
      <c r="R296" s="32">
        <v>10142</v>
      </c>
      <c r="S296" s="32">
        <v>40040</v>
      </c>
      <c r="T296" s="32">
        <v>16020</v>
      </c>
      <c r="U296" s="32">
        <v>53310</v>
      </c>
      <c r="V296" s="32">
        <v>34670</v>
      </c>
      <c r="W296" s="32">
        <v>80000</v>
      </c>
      <c r="X296" s="32">
        <v>133400</v>
      </c>
      <c r="Y296" s="32">
        <v>37310</v>
      </c>
      <c r="Z296" s="32">
        <v>29430</v>
      </c>
      <c r="AA296" s="32">
        <v>34710</v>
      </c>
      <c r="AB296" s="33" t="s">
        <v>77</v>
      </c>
      <c r="AC296" s="30">
        <v>667300</v>
      </c>
      <c r="AD296" s="31">
        <v>16010</v>
      </c>
      <c r="AE296" s="33" t="s">
        <v>77</v>
      </c>
      <c r="AF296" s="29"/>
      <c r="AG296" s="29"/>
      <c r="AH296" s="29"/>
    </row>
    <row r="297" spans="1:34" ht="34.700000000000003" customHeight="1">
      <c r="A297" s="34" t="s">
        <v>240</v>
      </c>
      <c r="B297" s="28" t="s">
        <v>559</v>
      </c>
      <c r="C297" s="28"/>
      <c r="D297" s="29" t="s">
        <v>315</v>
      </c>
      <c r="E297" s="30">
        <v>80.400000000000006</v>
      </c>
      <c r="F297" s="30">
        <v>562.79999999999995</v>
      </c>
      <c r="G297" s="30">
        <v>830.4</v>
      </c>
      <c r="H297" s="31">
        <v>21480</v>
      </c>
      <c r="I297" s="32">
        <v>37590</v>
      </c>
      <c r="J297" s="33">
        <v>26860</v>
      </c>
      <c r="K297" s="31">
        <v>9395</v>
      </c>
      <c r="L297" s="32">
        <v>16080</v>
      </c>
      <c r="M297" s="33">
        <v>26800</v>
      </c>
      <c r="N297" s="31">
        <v>34840</v>
      </c>
      <c r="O297" s="32">
        <v>24130</v>
      </c>
      <c r="P297" s="33">
        <v>61630</v>
      </c>
      <c r="Q297" s="31">
        <v>29470</v>
      </c>
      <c r="R297" s="32">
        <v>10180</v>
      </c>
      <c r="S297" s="32">
        <v>40190</v>
      </c>
      <c r="T297" s="32">
        <v>16080</v>
      </c>
      <c r="U297" s="32">
        <v>53510</v>
      </c>
      <c r="V297" s="32">
        <v>34800</v>
      </c>
      <c r="W297" s="32">
        <v>80300</v>
      </c>
      <c r="X297" s="32">
        <v>133900</v>
      </c>
      <c r="Y297" s="32">
        <v>37450</v>
      </c>
      <c r="Z297" s="32">
        <v>29540</v>
      </c>
      <c r="AA297" s="32">
        <v>34840</v>
      </c>
      <c r="AB297" s="33" t="s">
        <v>77</v>
      </c>
      <c r="AC297" s="30">
        <v>669800</v>
      </c>
      <c r="AD297" s="31">
        <v>16070</v>
      </c>
      <c r="AE297" s="33" t="s">
        <v>77</v>
      </c>
      <c r="AF297" s="29"/>
      <c r="AG297" s="29"/>
      <c r="AH297" s="29"/>
    </row>
    <row r="298" spans="1:34" ht="34.700000000000003" customHeight="1">
      <c r="A298" s="34" t="s">
        <v>240</v>
      </c>
      <c r="B298" s="28" t="s">
        <v>560</v>
      </c>
      <c r="C298" s="28"/>
      <c r="D298" s="29" t="s">
        <v>316</v>
      </c>
      <c r="E298" s="30">
        <v>80.7</v>
      </c>
      <c r="F298" s="30">
        <v>564.9</v>
      </c>
      <c r="G298" s="30">
        <v>833.5</v>
      </c>
      <c r="H298" s="31">
        <v>21560</v>
      </c>
      <c r="I298" s="32">
        <v>37730</v>
      </c>
      <c r="J298" s="33">
        <v>26960</v>
      </c>
      <c r="K298" s="31">
        <v>9430</v>
      </c>
      <c r="L298" s="32">
        <v>16140</v>
      </c>
      <c r="M298" s="33">
        <v>26900</v>
      </c>
      <c r="N298" s="31">
        <v>34970</v>
      </c>
      <c r="O298" s="32">
        <v>24220</v>
      </c>
      <c r="P298" s="33">
        <v>61860</v>
      </c>
      <c r="Q298" s="31">
        <v>29580</v>
      </c>
      <c r="R298" s="32">
        <v>10218</v>
      </c>
      <c r="S298" s="32">
        <v>40340</v>
      </c>
      <c r="T298" s="32">
        <v>16140</v>
      </c>
      <c r="U298" s="32">
        <v>53710</v>
      </c>
      <c r="V298" s="32">
        <v>34930</v>
      </c>
      <c r="W298" s="32">
        <v>80600</v>
      </c>
      <c r="X298" s="32">
        <v>134400</v>
      </c>
      <c r="Y298" s="32">
        <v>37590</v>
      </c>
      <c r="Z298" s="32">
        <v>29650</v>
      </c>
      <c r="AA298" s="32">
        <v>34970</v>
      </c>
      <c r="AB298" s="33" t="s">
        <v>77</v>
      </c>
      <c r="AC298" s="30">
        <v>672300</v>
      </c>
      <c r="AD298" s="31">
        <v>16130</v>
      </c>
      <c r="AE298" s="33" t="s">
        <v>77</v>
      </c>
      <c r="AF298" s="29"/>
      <c r="AG298" s="29"/>
      <c r="AH298" s="29"/>
    </row>
    <row r="299" spans="1:34" ht="34.700000000000003" customHeight="1">
      <c r="A299" s="34" t="s">
        <v>240</v>
      </c>
      <c r="B299" s="28" t="s">
        <v>561</v>
      </c>
      <c r="C299" s="28"/>
      <c r="D299" s="29" t="s">
        <v>315</v>
      </c>
      <c r="E299" s="30">
        <v>81</v>
      </c>
      <c r="F299" s="30">
        <v>567</v>
      </c>
      <c r="G299" s="30">
        <v>836.6</v>
      </c>
      <c r="H299" s="31">
        <v>21640</v>
      </c>
      <c r="I299" s="32">
        <v>37870</v>
      </c>
      <c r="J299" s="33">
        <v>27060</v>
      </c>
      <c r="K299" s="31">
        <v>9465</v>
      </c>
      <c r="L299" s="32">
        <v>16200</v>
      </c>
      <c r="M299" s="33">
        <v>27000</v>
      </c>
      <c r="N299" s="31">
        <v>35100</v>
      </c>
      <c r="O299" s="32">
        <v>24310</v>
      </c>
      <c r="P299" s="33">
        <v>62090</v>
      </c>
      <c r="Q299" s="31">
        <v>29690</v>
      </c>
      <c r="R299" s="32">
        <v>10256</v>
      </c>
      <c r="S299" s="32">
        <v>40490</v>
      </c>
      <c r="T299" s="32">
        <v>16200</v>
      </c>
      <c r="U299" s="32">
        <v>53910</v>
      </c>
      <c r="V299" s="32">
        <v>35060</v>
      </c>
      <c r="W299" s="32">
        <v>80900</v>
      </c>
      <c r="X299" s="32">
        <v>134900</v>
      </c>
      <c r="Y299" s="32">
        <v>37730</v>
      </c>
      <c r="Z299" s="32">
        <v>29760</v>
      </c>
      <c r="AA299" s="32">
        <v>35100</v>
      </c>
      <c r="AB299" s="33" t="s">
        <v>77</v>
      </c>
      <c r="AC299" s="30">
        <v>674800</v>
      </c>
      <c r="AD299" s="31">
        <v>16190</v>
      </c>
      <c r="AE299" s="33" t="s">
        <v>77</v>
      </c>
      <c r="AF299" s="29"/>
      <c r="AG299" s="29"/>
      <c r="AH299" s="29"/>
    </row>
    <row r="300" spans="1:34" ht="34.700000000000003" customHeight="1">
      <c r="A300" s="34" t="s">
        <v>240</v>
      </c>
      <c r="B300" s="28" t="s">
        <v>562</v>
      </c>
      <c r="C300" s="28"/>
      <c r="D300" s="29" t="s">
        <v>316</v>
      </c>
      <c r="E300" s="30">
        <v>81.3</v>
      </c>
      <c r="F300" s="30">
        <v>569.1</v>
      </c>
      <c r="G300" s="30">
        <v>839.7</v>
      </c>
      <c r="H300" s="31">
        <v>21720</v>
      </c>
      <c r="I300" s="32">
        <v>38010</v>
      </c>
      <c r="J300" s="33">
        <v>27160</v>
      </c>
      <c r="K300" s="31">
        <v>9500</v>
      </c>
      <c r="L300" s="32">
        <v>16260</v>
      </c>
      <c r="M300" s="33">
        <v>27100</v>
      </c>
      <c r="N300" s="31">
        <v>35230</v>
      </c>
      <c r="O300" s="32">
        <v>24400</v>
      </c>
      <c r="P300" s="33">
        <v>62320</v>
      </c>
      <c r="Q300" s="31">
        <v>29800</v>
      </c>
      <c r="R300" s="32">
        <v>10294</v>
      </c>
      <c r="S300" s="32">
        <v>40640</v>
      </c>
      <c r="T300" s="32">
        <v>16260</v>
      </c>
      <c r="U300" s="32">
        <v>54110</v>
      </c>
      <c r="V300" s="32">
        <v>35190</v>
      </c>
      <c r="W300" s="32">
        <v>81200</v>
      </c>
      <c r="X300" s="32">
        <v>135400</v>
      </c>
      <c r="Y300" s="32">
        <v>37870</v>
      </c>
      <c r="Z300" s="32">
        <v>29870</v>
      </c>
      <c r="AA300" s="32">
        <v>35230</v>
      </c>
      <c r="AB300" s="33" t="s">
        <v>77</v>
      </c>
      <c r="AC300" s="30">
        <v>677300</v>
      </c>
      <c r="AD300" s="31">
        <v>16250</v>
      </c>
      <c r="AE300" s="33" t="s">
        <v>77</v>
      </c>
      <c r="AF300" s="29"/>
      <c r="AG300" s="29"/>
      <c r="AH300" s="29"/>
    </row>
    <row r="301" spans="1:34" ht="34.700000000000003" customHeight="1">
      <c r="A301" s="34" t="s">
        <v>240</v>
      </c>
      <c r="B301" s="28" t="s">
        <v>563</v>
      </c>
      <c r="C301" s="28"/>
      <c r="D301" s="29" t="s">
        <v>315</v>
      </c>
      <c r="E301" s="30">
        <v>81.599999999999994</v>
      </c>
      <c r="F301" s="30">
        <v>571.20000000000005</v>
      </c>
      <c r="G301" s="30">
        <v>842.8</v>
      </c>
      <c r="H301" s="31">
        <v>21800</v>
      </c>
      <c r="I301" s="32">
        <v>38150</v>
      </c>
      <c r="J301" s="33">
        <v>27260</v>
      </c>
      <c r="K301" s="31">
        <v>9535</v>
      </c>
      <c r="L301" s="32">
        <v>16320</v>
      </c>
      <c r="M301" s="33">
        <v>27200</v>
      </c>
      <c r="N301" s="31">
        <v>35360</v>
      </c>
      <c r="O301" s="32">
        <v>24490</v>
      </c>
      <c r="P301" s="33">
        <v>62550</v>
      </c>
      <c r="Q301" s="31">
        <v>29910</v>
      </c>
      <c r="R301" s="32">
        <v>10332</v>
      </c>
      <c r="S301" s="32">
        <v>40790</v>
      </c>
      <c r="T301" s="32">
        <v>16320</v>
      </c>
      <c r="U301" s="32">
        <v>54310</v>
      </c>
      <c r="V301" s="32">
        <v>35320</v>
      </c>
      <c r="W301" s="32">
        <v>81500</v>
      </c>
      <c r="X301" s="32">
        <v>135900</v>
      </c>
      <c r="Y301" s="32">
        <v>38010</v>
      </c>
      <c r="Z301" s="32">
        <v>29980</v>
      </c>
      <c r="AA301" s="32">
        <v>35360</v>
      </c>
      <c r="AB301" s="33" t="s">
        <v>77</v>
      </c>
      <c r="AC301" s="30">
        <v>679800</v>
      </c>
      <c r="AD301" s="31">
        <v>16310</v>
      </c>
      <c r="AE301" s="33" t="s">
        <v>77</v>
      </c>
      <c r="AF301" s="29"/>
      <c r="AG301" s="29"/>
      <c r="AH301" s="29"/>
    </row>
    <row r="302" spans="1:34" ht="34.700000000000003" customHeight="1">
      <c r="A302" s="34" t="s">
        <v>240</v>
      </c>
      <c r="B302" s="28" t="s">
        <v>564</v>
      </c>
      <c r="C302" s="28"/>
      <c r="D302" s="29" t="s">
        <v>316</v>
      </c>
      <c r="E302" s="30">
        <v>81.900000000000006</v>
      </c>
      <c r="F302" s="30">
        <v>573.29999999999995</v>
      </c>
      <c r="G302" s="30">
        <v>845.9</v>
      </c>
      <c r="H302" s="31">
        <v>21880</v>
      </c>
      <c r="I302" s="32">
        <v>38290</v>
      </c>
      <c r="J302" s="33">
        <v>27360</v>
      </c>
      <c r="K302" s="31">
        <v>9570</v>
      </c>
      <c r="L302" s="32">
        <v>16380</v>
      </c>
      <c r="M302" s="33">
        <v>27300</v>
      </c>
      <c r="N302" s="31">
        <v>35490</v>
      </c>
      <c r="O302" s="32">
        <v>24580</v>
      </c>
      <c r="P302" s="33">
        <v>62780</v>
      </c>
      <c r="Q302" s="31">
        <v>30020</v>
      </c>
      <c r="R302" s="32">
        <v>10370</v>
      </c>
      <c r="S302" s="32">
        <v>40940</v>
      </c>
      <c r="T302" s="32">
        <v>16380</v>
      </c>
      <c r="U302" s="32">
        <v>54510</v>
      </c>
      <c r="V302" s="32">
        <v>35450</v>
      </c>
      <c r="W302" s="32">
        <v>81800</v>
      </c>
      <c r="X302" s="32">
        <v>136400</v>
      </c>
      <c r="Y302" s="32">
        <v>38150</v>
      </c>
      <c r="Z302" s="32">
        <v>30090</v>
      </c>
      <c r="AA302" s="32">
        <v>35490</v>
      </c>
      <c r="AB302" s="33" t="s">
        <v>77</v>
      </c>
      <c r="AC302" s="30">
        <v>682300</v>
      </c>
      <c r="AD302" s="31">
        <v>16370</v>
      </c>
      <c r="AE302" s="33" t="s">
        <v>77</v>
      </c>
      <c r="AF302" s="29"/>
      <c r="AG302" s="29"/>
      <c r="AH302" s="29"/>
    </row>
    <row r="303" spans="1:34" ht="34.700000000000003" customHeight="1">
      <c r="A303" s="34" t="s">
        <v>240</v>
      </c>
      <c r="B303" s="28" t="s">
        <v>565</v>
      </c>
      <c r="C303" s="28"/>
      <c r="D303" s="29" t="s">
        <v>315</v>
      </c>
      <c r="E303" s="30">
        <v>82.2</v>
      </c>
      <c r="F303" s="30">
        <v>575.4</v>
      </c>
      <c r="G303" s="30">
        <v>849</v>
      </c>
      <c r="H303" s="31">
        <v>21960</v>
      </c>
      <c r="I303" s="32">
        <v>38430</v>
      </c>
      <c r="J303" s="33">
        <v>27460</v>
      </c>
      <c r="K303" s="31">
        <v>9605</v>
      </c>
      <c r="L303" s="32">
        <v>16440</v>
      </c>
      <c r="M303" s="33">
        <v>27400</v>
      </c>
      <c r="N303" s="31">
        <v>35620</v>
      </c>
      <c r="O303" s="32">
        <v>24670</v>
      </c>
      <c r="P303" s="33">
        <v>63010</v>
      </c>
      <c r="Q303" s="31">
        <v>30130</v>
      </c>
      <c r="R303" s="32">
        <v>10408</v>
      </c>
      <c r="S303" s="32">
        <v>41090</v>
      </c>
      <c r="T303" s="32">
        <v>16440</v>
      </c>
      <c r="U303" s="32">
        <v>54710</v>
      </c>
      <c r="V303" s="32">
        <v>35580</v>
      </c>
      <c r="W303" s="32">
        <v>82100</v>
      </c>
      <c r="X303" s="32">
        <v>136900</v>
      </c>
      <c r="Y303" s="32">
        <v>38290</v>
      </c>
      <c r="Z303" s="32">
        <v>30200</v>
      </c>
      <c r="AA303" s="32">
        <v>35620</v>
      </c>
      <c r="AB303" s="33" t="s">
        <v>77</v>
      </c>
      <c r="AC303" s="30">
        <v>684800</v>
      </c>
      <c r="AD303" s="31">
        <v>16430</v>
      </c>
      <c r="AE303" s="33" t="s">
        <v>77</v>
      </c>
      <c r="AF303" s="29"/>
      <c r="AG303" s="29"/>
      <c r="AH303" s="29"/>
    </row>
    <row r="304" spans="1:34" ht="34.700000000000003" customHeight="1">
      <c r="A304" s="34" t="s">
        <v>240</v>
      </c>
      <c r="B304" s="28" t="s">
        <v>566</v>
      </c>
      <c r="C304" s="28"/>
      <c r="D304" s="29" t="s">
        <v>316</v>
      </c>
      <c r="E304" s="30">
        <v>82.5</v>
      </c>
      <c r="F304" s="30">
        <v>577.5</v>
      </c>
      <c r="G304" s="30">
        <v>852.1</v>
      </c>
      <c r="H304" s="31">
        <v>22040</v>
      </c>
      <c r="I304" s="32">
        <v>38570</v>
      </c>
      <c r="J304" s="33">
        <v>27560</v>
      </c>
      <c r="K304" s="31">
        <v>9640</v>
      </c>
      <c r="L304" s="32">
        <v>16500</v>
      </c>
      <c r="M304" s="33">
        <v>27500</v>
      </c>
      <c r="N304" s="31">
        <v>35750</v>
      </c>
      <c r="O304" s="32">
        <v>24760</v>
      </c>
      <c r="P304" s="33">
        <v>63240</v>
      </c>
      <c r="Q304" s="31">
        <v>30240</v>
      </c>
      <c r="R304" s="32">
        <v>10446</v>
      </c>
      <c r="S304" s="32">
        <v>41240</v>
      </c>
      <c r="T304" s="32">
        <v>16500</v>
      </c>
      <c r="U304" s="32">
        <v>54910</v>
      </c>
      <c r="V304" s="32">
        <v>35710</v>
      </c>
      <c r="W304" s="32">
        <v>82400</v>
      </c>
      <c r="X304" s="32">
        <v>137400</v>
      </c>
      <c r="Y304" s="32">
        <v>38430</v>
      </c>
      <c r="Z304" s="32">
        <v>30310</v>
      </c>
      <c r="AA304" s="32">
        <v>35750</v>
      </c>
      <c r="AB304" s="33" t="s">
        <v>77</v>
      </c>
      <c r="AC304" s="30">
        <v>687300</v>
      </c>
      <c r="AD304" s="31">
        <v>16490</v>
      </c>
      <c r="AE304" s="33" t="s">
        <v>77</v>
      </c>
      <c r="AF304" s="29"/>
      <c r="AG304" s="29"/>
      <c r="AH304" s="29"/>
    </row>
    <row r="305" spans="1:34" ht="34.700000000000003" customHeight="1">
      <c r="A305" s="34" t="s">
        <v>240</v>
      </c>
      <c r="B305" s="28" t="s">
        <v>567</v>
      </c>
      <c r="C305" s="28"/>
      <c r="D305" s="29" t="s">
        <v>315</v>
      </c>
      <c r="E305" s="30">
        <v>82.8</v>
      </c>
      <c r="F305" s="30">
        <v>579.6</v>
      </c>
      <c r="G305" s="30">
        <v>855.2</v>
      </c>
      <c r="H305" s="31">
        <v>22120</v>
      </c>
      <c r="I305" s="32">
        <v>38710</v>
      </c>
      <c r="J305" s="33">
        <v>27660</v>
      </c>
      <c r="K305" s="31">
        <v>9675</v>
      </c>
      <c r="L305" s="32">
        <v>16560</v>
      </c>
      <c r="M305" s="33">
        <v>27600</v>
      </c>
      <c r="N305" s="31">
        <v>35880</v>
      </c>
      <c r="O305" s="32">
        <v>24850</v>
      </c>
      <c r="P305" s="33">
        <v>63470</v>
      </c>
      <c r="Q305" s="31">
        <v>30350</v>
      </c>
      <c r="R305" s="32">
        <v>10484</v>
      </c>
      <c r="S305" s="32">
        <v>41390</v>
      </c>
      <c r="T305" s="32">
        <v>16560</v>
      </c>
      <c r="U305" s="32">
        <v>55110</v>
      </c>
      <c r="V305" s="32">
        <v>35840</v>
      </c>
      <c r="W305" s="32">
        <v>82700</v>
      </c>
      <c r="X305" s="32">
        <v>137900</v>
      </c>
      <c r="Y305" s="32">
        <v>38570</v>
      </c>
      <c r="Z305" s="32">
        <v>30420</v>
      </c>
      <c r="AA305" s="32">
        <v>35880</v>
      </c>
      <c r="AB305" s="33" t="s">
        <v>77</v>
      </c>
      <c r="AC305" s="30">
        <v>689800</v>
      </c>
      <c r="AD305" s="31">
        <v>16550</v>
      </c>
      <c r="AE305" s="33" t="s">
        <v>77</v>
      </c>
      <c r="AF305" s="29"/>
      <c r="AG305" s="29"/>
      <c r="AH305" s="29"/>
    </row>
    <row r="306" spans="1:34" ht="34.700000000000003" customHeight="1">
      <c r="A306" s="34" t="s">
        <v>240</v>
      </c>
      <c r="B306" s="28" t="s">
        <v>568</v>
      </c>
      <c r="C306" s="28"/>
      <c r="D306" s="29" t="s">
        <v>316</v>
      </c>
      <c r="E306" s="30">
        <v>83.1</v>
      </c>
      <c r="F306" s="30">
        <v>581.70000000000005</v>
      </c>
      <c r="G306" s="30">
        <v>858.3</v>
      </c>
      <c r="H306" s="31">
        <v>22200</v>
      </c>
      <c r="I306" s="32">
        <v>38850</v>
      </c>
      <c r="J306" s="33">
        <v>27760</v>
      </c>
      <c r="K306" s="31">
        <v>9710</v>
      </c>
      <c r="L306" s="32">
        <v>16620</v>
      </c>
      <c r="M306" s="33">
        <v>27700</v>
      </c>
      <c r="N306" s="31">
        <v>36010</v>
      </c>
      <c r="O306" s="32">
        <v>24940</v>
      </c>
      <c r="P306" s="33">
        <v>63700</v>
      </c>
      <c r="Q306" s="31">
        <v>30460</v>
      </c>
      <c r="R306" s="32">
        <v>10522</v>
      </c>
      <c r="S306" s="32">
        <v>41540</v>
      </c>
      <c r="T306" s="32">
        <v>16620</v>
      </c>
      <c r="U306" s="32">
        <v>55310</v>
      </c>
      <c r="V306" s="32">
        <v>35970</v>
      </c>
      <c r="W306" s="32">
        <v>83000</v>
      </c>
      <c r="X306" s="32">
        <v>138400</v>
      </c>
      <c r="Y306" s="32">
        <v>38710</v>
      </c>
      <c r="Z306" s="32">
        <v>30530</v>
      </c>
      <c r="AA306" s="32">
        <v>36010</v>
      </c>
      <c r="AB306" s="33" t="s">
        <v>77</v>
      </c>
      <c r="AC306" s="30">
        <v>692300</v>
      </c>
      <c r="AD306" s="31">
        <v>16610</v>
      </c>
      <c r="AE306" s="33" t="s">
        <v>77</v>
      </c>
      <c r="AF306" s="29"/>
      <c r="AG306" s="29"/>
      <c r="AH306" s="29"/>
    </row>
    <row r="307" spans="1:34" ht="34.700000000000003" customHeight="1">
      <c r="A307" s="34" t="s">
        <v>240</v>
      </c>
      <c r="B307" s="28" t="s">
        <v>569</v>
      </c>
      <c r="C307" s="28"/>
      <c r="D307" s="29" t="s">
        <v>315</v>
      </c>
      <c r="E307" s="30">
        <v>83.4</v>
      </c>
      <c r="F307" s="30">
        <v>583.79999999999995</v>
      </c>
      <c r="G307" s="30">
        <v>861.4</v>
      </c>
      <c r="H307" s="31">
        <v>22280</v>
      </c>
      <c r="I307" s="32">
        <v>38990</v>
      </c>
      <c r="J307" s="33">
        <v>27860</v>
      </c>
      <c r="K307" s="31">
        <v>9745</v>
      </c>
      <c r="L307" s="32">
        <v>16680</v>
      </c>
      <c r="M307" s="33">
        <v>27800</v>
      </c>
      <c r="N307" s="31">
        <v>36140</v>
      </c>
      <c r="O307" s="32">
        <v>25030</v>
      </c>
      <c r="P307" s="33">
        <v>63930</v>
      </c>
      <c r="Q307" s="31">
        <v>30570</v>
      </c>
      <c r="R307" s="32">
        <v>10560</v>
      </c>
      <c r="S307" s="32">
        <v>41690</v>
      </c>
      <c r="T307" s="32">
        <v>16680</v>
      </c>
      <c r="U307" s="32">
        <v>55510</v>
      </c>
      <c r="V307" s="32">
        <v>36100</v>
      </c>
      <c r="W307" s="32">
        <v>83300</v>
      </c>
      <c r="X307" s="32">
        <v>138900</v>
      </c>
      <c r="Y307" s="32">
        <v>38850</v>
      </c>
      <c r="Z307" s="32">
        <v>30640</v>
      </c>
      <c r="AA307" s="32">
        <v>36140</v>
      </c>
      <c r="AB307" s="33" t="s">
        <v>77</v>
      </c>
      <c r="AC307" s="30">
        <v>694800</v>
      </c>
      <c r="AD307" s="31">
        <v>16670</v>
      </c>
      <c r="AE307" s="33" t="s">
        <v>77</v>
      </c>
      <c r="AF307" s="29"/>
      <c r="AG307" s="29"/>
      <c r="AH307" s="29"/>
    </row>
    <row r="308" spans="1:34" ht="34.700000000000003" customHeight="1">
      <c r="A308" s="34" t="s">
        <v>240</v>
      </c>
      <c r="B308" s="28" t="s">
        <v>570</v>
      </c>
      <c r="C308" s="28"/>
      <c r="D308" s="29" t="s">
        <v>316</v>
      </c>
      <c r="E308" s="30">
        <v>83.7</v>
      </c>
      <c r="F308" s="30">
        <v>585.9</v>
      </c>
      <c r="G308" s="30">
        <v>864.5</v>
      </c>
      <c r="H308" s="31">
        <v>22360</v>
      </c>
      <c r="I308" s="32">
        <v>39130</v>
      </c>
      <c r="J308" s="33">
        <v>27960</v>
      </c>
      <c r="K308" s="31">
        <v>9780</v>
      </c>
      <c r="L308" s="32">
        <v>16740</v>
      </c>
      <c r="M308" s="33">
        <v>27900</v>
      </c>
      <c r="N308" s="31">
        <v>36270</v>
      </c>
      <c r="O308" s="32">
        <v>25120</v>
      </c>
      <c r="P308" s="33">
        <v>64160</v>
      </c>
      <c r="Q308" s="31">
        <v>30680</v>
      </c>
      <c r="R308" s="32">
        <v>10598</v>
      </c>
      <c r="S308" s="32">
        <v>41840</v>
      </c>
      <c r="T308" s="32">
        <v>16740</v>
      </c>
      <c r="U308" s="32">
        <v>55710</v>
      </c>
      <c r="V308" s="32">
        <v>36230</v>
      </c>
      <c r="W308" s="32">
        <v>83600</v>
      </c>
      <c r="X308" s="32">
        <v>139400</v>
      </c>
      <c r="Y308" s="32">
        <v>38990</v>
      </c>
      <c r="Z308" s="32">
        <v>30750</v>
      </c>
      <c r="AA308" s="32">
        <v>36270</v>
      </c>
      <c r="AB308" s="33" t="s">
        <v>77</v>
      </c>
      <c r="AC308" s="30">
        <v>697300</v>
      </c>
      <c r="AD308" s="31">
        <v>16730</v>
      </c>
      <c r="AE308" s="33" t="s">
        <v>77</v>
      </c>
      <c r="AF308" s="29"/>
      <c r="AG308" s="29"/>
      <c r="AH308" s="29"/>
    </row>
    <row r="309" spans="1:34" ht="34.700000000000003" customHeight="1">
      <c r="A309" s="34" t="s">
        <v>240</v>
      </c>
      <c r="B309" s="28" t="s">
        <v>571</v>
      </c>
      <c r="C309" s="28"/>
      <c r="D309" s="29" t="s">
        <v>315</v>
      </c>
      <c r="E309" s="30">
        <v>84</v>
      </c>
      <c r="F309" s="30">
        <v>588</v>
      </c>
      <c r="G309" s="30">
        <v>867.6</v>
      </c>
      <c r="H309" s="31">
        <v>22440</v>
      </c>
      <c r="I309" s="32">
        <v>39270</v>
      </c>
      <c r="J309" s="33">
        <v>28060</v>
      </c>
      <c r="K309" s="31">
        <v>9815</v>
      </c>
      <c r="L309" s="32">
        <v>16800</v>
      </c>
      <c r="M309" s="33">
        <v>28000</v>
      </c>
      <c r="N309" s="31">
        <v>36400</v>
      </c>
      <c r="O309" s="32">
        <v>25210</v>
      </c>
      <c r="P309" s="33">
        <v>64390</v>
      </c>
      <c r="Q309" s="31">
        <v>30790</v>
      </c>
      <c r="R309" s="32">
        <v>10636</v>
      </c>
      <c r="S309" s="32">
        <v>41990</v>
      </c>
      <c r="T309" s="32">
        <v>16800</v>
      </c>
      <c r="U309" s="32">
        <v>55910</v>
      </c>
      <c r="V309" s="32">
        <v>36360</v>
      </c>
      <c r="W309" s="32">
        <v>83900</v>
      </c>
      <c r="X309" s="32">
        <v>139900</v>
      </c>
      <c r="Y309" s="32">
        <v>39130</v>
      </c>
      <c r="Z309" s="32">
        <v>30860</v>
      </c>
      <c r="AA309" s="32">
        <v>36400</v>
      </c>
      <c r="AB309" s="33" t="s">
        <v>77</v>
      </c>
      <c r="AC309" s="30">
        <v>699800</v>
      </c>
      <c r="AD309" s="31">
        <v>16790</v>
      </c>
      <c r="AE309" s="33" t="s">
        <v>77</v>
      </c>
      <c r="AF309" s="29"/>
      <c r="AG309" s="29"/>
      <c r="AH309" s="29"/>
    </row>
    <row r="310" spans="1:34" ht="34.700000000000003" customHeight="1">
      <c r="A310" s="34" t="s">
        <v>240</v>
      </c>
      <c r="B310" s="28" t="s">
        <v>572</v>
      </c>
      <c r="C310" s="28"/>
      <c r="D310" s="29" t="s">
        <v>316</v>
      </c>
      <c r="E310" s="30">
        <v>84.3</v>
      </c>
      <c r="F310" s="30">
        <v>590.1</v>
      </c>
      <c r="G310" s="30">
        <v>870.7</v>
      </c>
      <c r="H310" s="31">
        <v>22520</v>
      </c>
      <c r="I310" s="32">
        <v>39410</v>
      </c>
      <c r="J310" s="33">
        <v>28160</v>
      </c>
      <c r="K310" s="31">
        <v>9850</v>
      </c>
      <c r="L310" s="32">
        <v>16860</v>
      </c>
      <c r="M310" s="33">
        <v>28100</v>
      </c>
      <c r="N310" s="31">
        <v>36530</v>
      </c>
      <c r="O310" s="32">
        <v>25300</v>
      </c>
      <c r="P310" s="33">
        <v>64620</v>
      </c>
      <c r="Q310" s="31">
        <v>30900</v>
      </c>
      <c r="R310" s="32">
        <v>10674</v>
      </c>
      <c r="S310" s="32">
        <v>42140</v>
      </c>
      <c r="T310" s="32">
        <v>16860</v>
      </c>
      <c r="U310" s="32">
        <v>56110</v>
      </c>
      <c r="V310" s="32">
        <v>36490</v>
      </c>
      <c r="W310" s="32">
        <v>84200</v>
      </c>
      <c r="X310" s="32">
        <v>140400</v>
      </c>
      <c r="Y310" s="32">
        <v>39270</v>
      </c>
      <c r="Z310" s="32">
        <v>30970</v>
      </c>
      <c r="AA310" s="32">
        <v>36530</v>
      </c>
      <c r="AB310" s="33" t="s">
        <v>77</v>
      </c>
      <c r="AC310" s="30">
        <v>702300</v>
      </c>
      <c r="AD310" s="31">
        <v>16850</v>
      </c>
      <c r="AE310" s="33" t="s">
        <v>77</v>
      </c>
      <c r="AF310" s="29"/>
      <c r="AG310" s="29"/>
      <c r="AH310" s="29"/>
    </row>
    <row r="311" spans="1:34" ht="34.700000000000003" customHeight="1">
      <c r="A311" s="34" t="s">
        <v>240</v>
      </c>
      <c r="B311" s="28" t="s">
        <v>573</v>
      </c>
      <c r="C311" s="28"/>
      <c r="D311" s="29" t="s">
        <v>315</v>
      </c>
      <c r="E311" s="30">
        <v>84.6</v>
      </c>
      <c r="F311" s="30">
        <v>592.20000000000005</v>
      </c>
      <c r="G311" s="30">
        <v>873.8</v>
      </c>
      <c r="H311" s="31">
        <v>22600</v>
      </c>
      <c r="I311" s="32">
        <v>39550</v>
      </c>
      <c r="J311" s="33">
        <v>28260</v>
      </c>
      <c r="K311" s="31">
        <v>9885</v>
      </c>
      <c r="L311" s="32">
        <v>16920</v>
      </c>
      <c r="M311" s="33">
        <v>28200</v>
      </c>
      <c r="N311" s="31">
        <v>36660</v>
      </c>
      <c r="O311" s="32">
        <v>25390</v>
      </c>
      <c r="P311" s="33">
        <v>64850</v>
      </c>
      <c r="Q311" s="31">
        <v>31010</v>
      </c>
      <c r="R311" s="32">
        <v>10712</v>
      </c>
      <c r="S311" s="32">
        <v>42290</v>
      </c>
      <c r="T311" s="32">
        <v>16920</v>
      </c>
      <c r="U311" s="32">
        <v>56310</v>
      </c>
      <c r="V311" s="32">
        <v>36620</v>
      </c>
      <c r="W311" s="32">
        <v>84500</v>
      </c>
      <c r="X311" s="32">
        <v>140900</v>
      </c>
      <c r="Y311" s="32">
        <v>39410</v>
      </c>
      <c r="Z311" s="32">
        <v>31080</v>
      </c>
      <c r="AA311" s="32">
        <v>36660</v>
      </c>
      <c r="AB311" s="33" t="s">
        <v>77</v>
      </c>
      <c r="AC311" s="30">
        <v>704800</v>
      </c>
      <c r="AD311" s="31">
        <v>16910</v>
      </c>
      <c r="AE311" s="33" t="s">
        <v>77</v>
      </c>
      <c r="AF311" s="29"/>
      <c r="AG311" s="29"/>
      <c r="AH311" s="29"/>
    </row>
    <row r="312" spans="1:34" ht="34.700000000000003" customHeight="1">
      <c r="A312" s="34" t="s">
        <v>240</v>
      </c>
      <c r="B312" s="28" t="s">
        <v>574</v>
      </c>
      <c r="C312" s="28"/>
      <c r="D312" s="29" t="s">
        <v>316</v>
      </c>
      <c r="E312" s="30">
        <v>84.9</v>
      </c>
      <c r="F312" s="30">
        <v>594.29999999999995</v>
      </c>
      <c r="G312" s="30">
        <v>876.9</v>
      </c>
      <c r="H312" s="31">
        <v>22680</v>
      </c>
      <c r="I312" s="32">
        <v>39690</v>
      </c>
      <c r="J312" s="33">
        <v>28360</v>
      </c>
      <c r="K312" s="31">
        <v>9920</v>
      </c>
      <c r="L312" s="32">
        <v>16980</v>
      </c>
      <c r="M312" s="33">
        <v>28300</v>
      </c>
      <c r="N312" s="31">
        <v>36790</v>
      </c>
      <c r="O312" s="32">
        <v>25480</v>
      </c>
      <c r="P312" s="33">
        <v>65080</v>
      </c>
      <c r="Q312" s="31">
        <v>31120</v>
      </c>
      <c r="R312" s="32">
        <v>10750</v>
      </c>
      <c r="S312" s="32">
        <v>42440</v>
      </c>
      <c r="T312" s="32">
        <v>16980</v>
      </c>
      <c r="U312" s="32">
        <v>56510</v>
      </c>
      <c r="V312" s="32">
        <v>36750</v>
      </c>
      <c r="W312" s="32">
        <v>84800</v>
      </c>
      <c r="X312" s="32">
        <v>141400</v>
      </c>
      <c r="Y312" s="32">
        <v>39550</v>
      </c>
      <c r="Z312" s="32">
        <v>31190</v>
      </c>
      <c r="AA312" s="32">
        <v>36790</v>
      </c>
      <c r="AB312" s="33" t="s">
        <v>77</v>
      </c>
      <c r="AC312" s="30">
        <v>707300</v>
      </c>
      <c r="AD312" s="31">
        <v>16970</v>
      </c>
      <c r="AE312" s="33" t="s">
        <v>77</v>
      </c>
      <c r="AF312" s="29"/>
      <c r="AG312" s="29"/>
      <c r="AH312" s="29"/>
    </row>
    <row r="313" spans="1:34" ht="34.700000000000003" customHeight="1">
      <c r="A313" s="34" t="s">
        <v>240</v>
      </c>
      <c r="B313" s="28" t="s">
        <v>575</v>
      </c>
      <c r="C313" s="28"/>
      <c r="D313" s="29" t="s">
        <v>315</v>
      </c>
      <c r="E313" s="30">
        <v>85.2</v>
      </c>
      <c r="F313" s="30">
        <v>596.4</v>
      </c>
      <c r="G313" s="30">
        <v>880</v>
      </c>
      <c r="H313" s="31">
        <v>22760</v>
      </c>
      <c r="I313" s="32">
        <v>39830</v>
      </c>
      <c r="J313" s="33">
        <v>28460</v>
      </c>
      <c r="K313" s="31">
        <v>9955</v>
      </c>
      <c r="L313" s="32">
        <v>17040</v>
      </c>
      <c r="M313" s="33">
        <v>28400</v>
      </c>
      <c r="N313" s="31">
        <v>36920</v>
      </c>
      <c r="O313" s="32">
        <v>25570</v>
      </c>
      <c r="P313" s="33">
        <v>65310</v>
      </c>
      <c r="Q313" s="31">
        <v>31230</v>
      </c>
      <c r="R313" s="32">
        <v>10788</v>
      </c>
      <c r="S313" s="32">
        <v>42590</v>
      </c>
      <c r="T313" s="32">
        <v>17040</v>
      </c>
      <c r="U313" s="32">
        <v>56710</v>
      </c>
      <c r="V313" s="32">
        <v>36880</v>
      </c>
      <c r="W313" s="32">
        <v>85100</v>
      </c>
      <c r="X313" s="32">
        <v>141900</v>
      </c>
      <c r="Y313" s="32">
        <v>39690</v>
      </c>
      <c r="Z313" s="32">
        <v>31300</v>
      </c>
      <c r="AA313" s="32">
        <v>36920</v>
      </c>
      <c r="AB313" s="33" t="s">
        <v>77</v>
      </c>
      <c r="AC313" s="30">
        <v>709800</v>
      </c>
      <c r="AD313" s="31">
        <v>17030</v>
      </c>
      <c r="AE313" s="33" t="s">
        <v>77</v>
      </c>
      <c r="AF313" s="29"/>
      <c r="AG313" s="29"/>
      <c r="AH313" s="29"/>
    </row>
    <row r="314" spans="1:34" ht="34.700000000000003" customHeight="1">
      <c r="A314" s="34" t="s">
        <v>240</v>
      </c>
      <c r="B314" s="28" t="s">
        <v>576</v>
      </c>
      <c r="C314" s="28"/>
      <c r="D314" s="29" t="s">
        <v>316</v>
      </c>
      <c r="E314" s="30">
        <v>85.5</v>
      </c>
      <c r="F314" s="30">
        <v>598.5</v>
      </c>
      <c r="G314" s="30">
        <v>883.1</v>
      </c>
      <c r="H314" s="31">
        <v>22840</v>
      </c>
      <c r="I314" s="32">
        <v>39970</v>
      </c>
      <c r="J314" s="33">
        <v>28560</v>
      </c>
      <c r="K314" s="31">
        <v>9990</v>
      </c>
      <c r="L314" s="32">
        <v>17100</v>
      </c>
      <c r="M314" s="33">
        <v>28500</v>
      </c>
      <c r="N314" s="31">
        <v>37050</v>
      </c>
      <c r="O314" s="32">
        <v>25660</v>
      </c>
      <c r="P314" s="33">
        <v>65540</v>
      </c>
      <c r="Q314" s="31">
        <v>31340</v>
      </c>
      <c r="R314" s="32">
        <v>10826</v>
      </c>
      <c r="S314" s="32">
        <v>42740</v>
      </c>
      <c r="T314" s="32">
        <v>17100</v>
      </c>
      <c r="U314" s="32">
        <v>56910</v>
      </c>
      <c r="V314" s="32">
        <v>37010</v>
      </c>
      <c r="W314" s="32">
        <v>85400</v>
      </c>
      <c r="X314" s="32">
        <v>142400</v>
      </c>
      <c r="Y314" s="32">
        <v>39830</v>
      </c>
      <c r="Z314" s="32">
        <v>31410</v>
      </c>
      <c r="AA314" s="32">
        <v>37050</v>
      </c>
      <c r="AB314" s="33" t="s">
        <v>77</v>
      </c>
      <c r="AC314" s="30">
        <v>712300</v>
      </c>
      <c r="AD314" s="31">
        <v>17090</v>
      </c>
      <c r="AE314" s="33" t="s">
        <v>77</v>
      </c>
      <c r="AF314" s="29"/>
      <c r="AG314" s="29"/>
      <c r="AH314" s="29"/>
    </row>
    <row r="315" spans="1:34" ht="34.700000000000003" customHeight="1">
      <c r="A315" s="34" t="s">
        <v>240</v>
      </c>
      <c r="B315" s="28" t="s">
        <v>577</v>
      </c>
      <c r="C315" s="28"/>
      <c r="D315" s="29" t="s">
        <v>315</v>
      </c>
      <c r="E315" s="30">
        <v>85.8</v>
      </c>
      <c r="F315" s="30">
        <v>600.6</v>
      </c>
      <c r="G315" s="30">
        <v>886.2</v>
      </c>
      <c r="H315" s="31">
        <v>22920</v>
      </c>
      <c r="I315" s="32">
        <v>40110</v>
      </c>
      <c r="J315" s="33">
        <v>28660</v>
      </c>
      <c r="K315" s="31">
        <v>10025</v>
      </c>
      <c r="L315" s="32">
        <v>17160</v>
      </c>
      <c r="M315" s="33">
        <v>28600</v>
      </c>
      <c r="N315" s="31">
        <v>37180</v>
      </c>
      <c r="O315" s="32">
        <v>25750</v>
      </c>
      <c r="P315" s="33">
        <v>65770</v>
      </c>
      <c r="Q315" s="31">
        <v>31450</v>
      </c>
      <c r="R315" s="32">
        <v>10864</v>
      </c>
      <c r="S315" s="32">
        <v>42890</v>
      </c>
      <c r="T315" s="32">
        <v>17160</v>
      </c>
      <c r="U315" s="32">
        <v>57110</v>
      </c>
      <c r="V315" s="32">
        <v>37140</v>
      </c>
      <c r="W315" s="32">
        <v>85700</v>
      </c>
      <c r="X315" s="32">
        <v>142900</v>
      </c>
      <c r="Y315" s="32">
        <v>39970</v>
      </c>
      <c r="Z315" s="32">
        <v>31520</v>
      </c>
      <c r="AA315" s="32">
        <v>37180</v>
      </c>
      <c r="AB315" s="33" t="s">
        <v>77</v>
      </c>
      <c r="AC315" s="30">
        <v>714800</v>
      </c>
      <c r="AD315" s="31">
        <v>17150</v>
      </c>
      <c r="AE315" s="33" t="s">
        <v>77</v>
      </c>
      <c r="AF315" s="29"/>
      <c r="AG315" s="29"/>
      <c r="AH315" s="29"/>
    </row>
    <row r="316" spans="1:34" ht="34.700000000000003" customHeight="1">
      <c r="A316" s="34" t="s">
        <v>240</v>
      </c>
      <c r="B316" s="28" t="s">
        <v>578</v>
      </c>
      <c r="C316" s="28"/>
      <c r="D316" s="29" t="s">
        <v>316</v>
      </c>
      <c r="E316" s="30">
        <v>86.1</v>
      </c>
      <c r="F316" s="30">
        <v>602.70000000000005</v>
      </c>
      <c r="G316" s="30">
        <v>889.3</v>
      </c>
      <c r="H316" s="31">
        <v>23000</v>
      </c>
      <c r="I316" s="32">
        <v>40250</v>
      </c>
      <c r="J316" s="33">
        <v>28760</v>
      </c>
      <c r="K316" s="31">
        <v>10060</v>
      </c>
      <c r="L316" s="32">
        <v>17220</v>
      </c>
      <c r="M316" s="33">
        <v>28700</v>
      </c>
      <c r="N316" s="31">
        <v>37310</v>
      </c>
      <c r="O316" s="32">
        <v>25840</v>
      </c>
      <c r="P316" s="33">
        <v>66000</v>
      </c>
      <c r="Q316" s="31">
        <v>31560</v>
      </c>
      <c r="R316" s="32">
        <v>10902</v>
      </c>
      <c r="S316" s="32">
        <v>43040</v>
      </c>
      <c r="T316" s="32">
        <v>17220</v>
      </c>
      <c r="U316" s="32">
        <v>57310</v>
      </c>
      <c r="V316" s="32">
        <v>37270</v>
      </c>
      <c r="W316" s="32">
        <v>86000</v>
      </c>
      <c r="X316" s="32">
        <v>143400</v>
      </c>
      <c r="Y316" s="32">
        <v>40110</v>
      </c>
      <c r="Z316" s="32">
        <v>31630</v>
      </c>
      <c r="AA316" s="32">
        <v>37310</v>
      </c>
      <c r="AB316" s="33" t="s">
        <v>77</v>
      </c>
      <c r="AC316" s="30">
        <v>717300</v>
      </c>
      <c r="AD316" s="31">
        <v>17210</v>
      </c>
      <c r="AE316" s="33" t="s">
        <v>77</v>
      </c>
      <c r="AF316" s="29"/>
      <c r="AG316" s="29"/>
      <c r="AH316" s="29"/>
    </row>
    <row r="317" spans="1:34" ht="34.700000000000003" customHeight="1">
      <c r="A317" s="34" t="s">
        <v>240</v>
      </c>
      <c r="B317" s="28" t="s">
        <v>579</v>
      </c>
      <c r="C317" s="28"/>
      <c r="D317" s="29" t="s">
        <v>315</v>
      </c>
      <c r="E317" s="30">
        <v>86.4</v>
      </c>
      <c r="F317" s="30">
        <v>604.79999999999995</v>
      </c>
      <c r="G317" s="30">
        <v>892.4</v>
      </c>
      <c r="H317" s="31">
        <v>23080</v>
      </c>
      <c r="I317" s="32">
        <v>40390</v>
      </c>
      <c r="J317" s="33">
        <v>28860</v>
      </c>
      <c r="K317" s="31">
        <v>10095</v>
      </c>
      <c r="L317" s="32">
        <v>17280</v>
      </c>
      <c r="M317" s="33">
        <v>28800</v>
      </c>
      <c r="N317" s="31">
        <v>37440</v>
      </c>
      <c r="O317" s="32">
        <v>25930</v>
      </c>
      <c r="P317" s="33">
        <v>66230</v>
      </c>
      <c r="Q317" s="31">
        <v>31670</v>
      </c>
      <c r="R317" s="32">
        <v>10940</v>
      </c>
      <c r="S317" s="32">
        <v>43190</v>
      </c>
      <c r="T317" s="32">
        <v>17280</v>
      </c>
      <c r="U317" s="32">
        <v>57510</v>
      </c>
      <c r="V317" s="32">
        <v>37400</v>
      </c>
      <c r="W317" s="32">
        <v>86300</v>
      </c>
      <c r="X317" s="32">
        <v>143900</v>
      </c>
      <c r="Y317" s="32">
        <v>40250</v>
      </c>
      <c r="Z317" s="32">
        <v>31740</v>
      </c>
      <c r="AA317" s="32">
        <v>37440</v>
      </c>
      <c r="AB317" s="33" t="s">
        <v>77</v>
      </c>
      <c r="AC317" s="30">
        <v>719800</v>
      </c>
      <c r="AD317" s="31">
        <v>17270</v>
      </c>
      <c r="AE317" s="33" t="s">
        <v>77</v>
      </c>
      <c r="AF317" s="29"/>
      <c r="AG317" s="29"/>
      <c r="AH317" s="29"/>
    </row>
    <row r="318" spans="1:34" ht="34.700000000000003" customHeight="1">
      <c r="A318" s="34" t="s">
        <v>240</v>
      </c>
      <c r="B318" s="28" t="s">
        <v>580</v>
      </c>
      <c r="C318" s="28"/>
      <c r="D318" s="29" t="s">
        <v>316</v>
      </c>
      <c r="E318" s="30">
        <v>86.7</v>
      </c>
      <c r="F318" s="30">
        <v>606.9</v>
      </c>
      <c r="G318" s="30">
        <v>895.5</v>
      </c>
      <c r="H318" s="31">
        <v>23160</v>
      </c>
      <c r="I318" s="32">
        <v>40530</v>
      </c>
      <c r="J318" s="33">
        <v>28960</v>
      </c>
      <c r="K318" s="31">
        <v>10130</v>
      </c>
      <c r="L318" s="32">
        <v>17340</v>
      </c>
      <c r="M318" s="33">
        <v>28900</v>
      </c>
      <c r="N318" s="31">
        <v>37570</v>
      </c>
      <c r="O318" s="32">
        <v>26020</v>
      </c>
      <c r="P318" s="33">
        <v>66460</v>
      </c>
      <c r="Q318" s="31">
        <v>31780</v>
      </c>
      <c r="R318" s="32">
        <v>10978</v>
      </c>
      <c r="S318" s="32">
        <v>43340</v>
      </c>
      <c r="T318" s="32">
        <v>17340</v>
      </c>
      <c r="U318" s="32">
        <v>57710</v>
      </c>
      <c r="V318" s="32">
        <v>37530</v>
      </c>
      <c r="W318" s="32">
        <v>86600</v>
      </c>
      <c r="X318" s="32">
        <v>144400</v>
      </c>
      <c r="Y318" s="32">
        <v>40390</v>
      </c>
      <c r="Z318" s="32">
        <v>31850</v>
      </c>
      <c r="AA318" s="32">
        <v>37570</v>
      </c>
      <c r="AB318" s="33" t="s">
        <v>77</v>
      </c>
      <c r="AC318" s="30">
        <v>722300</v>
      </c>
      <c r="AD318" s="31">
        <v>17330</v>
      </c>
      <c r="AE318" s="33" t="s">
        <v>77</v>
      </c>
      <c r="AF318" s="29"/>
      <c r="AG318" s="29"/>
      <c r="AH318" s="29"/>
    </row>
    <row r="319" spans="1:34" ht="34.700000000000003" customHeight="1">
      <c r="A319" s="34" t="s">
        <v>240</v>
      </c>
      <c r="B319" s="28" t="s">
        <v>581</v>
      </c>
      <c r="C319" s="28"/>
      <c r="D319" s="29" t="s">
        <v>315</v>
      </c>
      <c r="E319" s="30">
        <v>87</v>
      </c>
      <c r="F319" s="30">
        <v>609</v>
      </c>
      <c r="G319" s="30">
        <v>898.6</v>
      </c>
      <c r="H319" s="31">
        <v>23240</v>
      </c>
      <c r="I319" s="32">
        <v>40670</v>
      </c>
      <c r="J319" s="33">
        <v>29060</v>
      </c>
      <c r="K319" s="31">
        <v>10165</v>
      </c>
      <c r="L319" s="32">
        <v>17400</v>
      </c>
      <c r="M319" s="33">
        <v>29000</v>
      </c>
      <c r="N319" s="31">
        <v>37700</v>
      </c>
      <c r="O319" s="32">
        <v>26110</v>
      </c>
      <c r="P319" s="33">
        <v>66690</v>
      </c>
      <c r="Q319" s="31">
        <v>31890</v>
      </c>
      <c r="R319" s="32">
        <v>11016</v>
      </c>
      <c r="S319" s="32">
        <v>43490</v>
      </c>
      <c r="T319" s="32">
        <v>17400</v>
      </c>
      <c r="U319" s="32">
        <v>57910</v>
      </c>
      <c r="V319" s="32">
        <v>37660</v>
      </c>
      <c r="W319" s="32">
        <v>86900</v>
      </c>
      <c r="X319" s="32">
        <v>144900</v>
      </c>
      <c r="Y319" s="32">
        <v>40530</v>
      </c>
      <c r="Z319" s="32">
        <v>31960</v>
      </c>
      <c r="AA319" s="32">
        <v>37700</v>
      </c>
      <c r="AB319" s="33" t="s">
        <v>77</v>
      </c>
      <c r="AC319" s="30">
        <v>724800</v>
      </c>
      <c r="AD319" s="31">
        <v>17390</v>
      </c>
      <c r="AE319" s="33" t="s">
        <v>77</v>
      </c>
      <c r="AF319" s="29"/>
      <c r="AG319" s="29"/>
      <c r="AH319" s="29"/>
    </row>
    <row r="320" spans="1:34" ht="34.700000000000003" customHeight="1">
      <c r="A320" s="34" t="s">
        <v>240</v>
      </c>
      <c r="B320" s="28" t="s">
        <v>582</v>
      </c>
      <c r="C320" s="28"/>
      <c r="D320" s="29" t="s">
        <v>316</v>
      </c>
      <c r="E320" s="30">
        <v>87.3</v>
      </c>
      <c r="F320" s="30">
        <v>611.1</v>
      </c>
      <c r="G320" s="30">
        <v>901.7</v>
      </c>
      <c r="H320" s="31">
        <v>23320</v>
      </c>
      <c r="I320" s="32">
        <v>40810</v>
      </c>
      <c r="J320" s="33">
        <v>29160</v>
      </c>
      <c r="K320" s="31">
        <v>10200</v>
      </c>
      <c r="L320" s="32">
        <v>17460</v>
      </c>
      <c r="M320" s="33">
        <v>29100</v>
      </c>
      <c r="N320" s="31">
        <v>37830</v>
      </c>
      <c r="O320" s="32">
        <v>26200</v>
      </c>
      <c r="P320" s="33">
        <v>66920</v>
      </c>
      <c r="Q320" s="31">
        <v>32000</v>
      </c>
      <c r="R320" s="32">
        <v>11054</v>
      </c>
      <c r="S320" s="32">
        <v>43640</v>
      </c>
      <c r="T320" s="32">
        <v>17460</v>
      </c>
      <c r="U320" s="32">
        <v>58110</v>
      </c>
      <c r="V320" s="32">
        <v>37790</v>
      </c>
      <c r="W320" s="32">
        <v>87200</v>
      </c>
      <c r="X320" s="32">
        <v>145400</v>
      </c>
      <c r="Y320" s="32">
        <v>40670</v>
      </c>
      <c r="Z320" s="32">
        <v>32070</v>
      </c>
      <c r="AA320" s="32">
        <v>37830</v>
      </c>
      <c r="AB320" s="33" t="s">
        <v>77</v>
      </c>
      <c r="AC320" s="30">
        <v>727300</v>
      </c>
      <c r="AD320" s="31">
        <v>17450</v>
      </c>
      <c r="AE320" s="33" t="s">
        <v>77</v>
      </c>
      <c r="AF320" s="29"/>
      <c r="AG320" s="29"/>
      <c r="AH320" s="29"/>
    </row>
    <row r="321" spans="1:34" ht="34.700000000000003" customHeight="1">
      <c r="A321" s="34" t="s">
        <v>240</v>
      </c>
      <c r="B321" s="28" t="s">
        <v>583</v>
      </c>
      <c r="C321" s="28"/>
      <c r="D321" s="29" t="s">
        <v>315</v>
      </c>
      <c r="E321" s="30">
        <v>87.6</v>
      </c>
      <c r="F321" s="30">
        <v>613.20000000000005</v>
      </c>
      <c r="G321" s="30">
        <v>904.8</v>
      </c>
      <c r="H321" s="31">
        <v>23400</v>
      </c>
      <c r="I321" s="32">
        <v>40950</v>
      </c>
      <c r="J321" s="33">
        <v>29260</v>
      </c>
      <c r="K321" s="31">
        <v>10235</v>
      </c>
      <c r="L321" s="32">
        <v>17520</v>
      </c>
      <c r="M321" s="33">
        <v>29200</v>
      </c>
      <c r="N321" s="31">
        <v>37960</v>
      </c>
      <c r="O321" s="32">
        <v>26290</v>
      </c>
      <c r="P321" s="33">
        <v>67150</v>
      </c>
      <c r="Q321" s="31">
        <v>32110</v>
      </c>
      <c r="R321" s="32">
        <v>11092</v>
      </c>
      <c r="S321" s="32">
        <v>43790</v>
      </c>
      <c r="T321" s="32">
        <v>17520</v>
      </c>
      <c r="U321" s="32">
        <v>58310</v>
      </c>
      <c r="V321" s="32">
        <v>37920</v>
      </c>
      <c r="W321" s="32">
        <v>87500</v>
      </c>
      <c r="X321" s="32">
        <v>145900</v>
      </c>
      <c r="Y321" s="32">
        <v>40810</v>
      </c>
      <c r="Z321" s="32">
        <v>32180</v>
      </c>
      <c r="AA321" s="32">
        <v>37960</v>
      </c>
      <c r="AB321" s="33" t="s">
        <v>77</v>
      </c>
      <c r="AC321" s="30">
        <v>729800</v>
      </c>
      <c r="AD321" s="31">
        <v>17510</v>
      </c>
      <c r="AE321" s="33" t="s">
        <v>77</v>
      </c>
      <c r="AF321" s="29"/>
      <c r="AG321" s="29"/>
      <c r="AH321" s="29"/>
    </row>
    <row r="322" spans="1:34" ht="34.700000000000003" customHeight="1">
      <c r="A322" s="34" t="s">
        <v>240</v>
      </c>
      <c r="B322" s="28" t="s">
        <v>584</v>
      </c>
      <c r="C322" s="28"/>
      <c r="D322" s="29" t="s">
        <v>316</v>
      </c>
      <c r="E322" s="30">
        <v>87.9</v>
      </c>
      <c r="F322" s="30">
        <v>615.29999999999995</v>
      </c>
      <c r="G322" s="30">
        <v>907.9</v>
      </c>
      <c r="H322" s="31">
        <v>23480</v>
      </c>
      <c r="I322" s="32">
        <v>41090</v>
      </c>
      <c r="J322" s="33">
        <v>29360</v>
      </c>
      <c r="K322" s="31">
        <v>10270</v>
      </c>
      <c r="L322" s="32">
        <v>17580</v>
      </c>
      <c r="M322" s="33">
        <v>29300</v>
      </c>
      <c r="N322" s="31">
        <v>38090</v>
      </c>
      <c r="O322" s="32">
        <v>26380</v>
      </c>
      <c r="P322" s="33">
        <v>67380</v>
      </c>
      <c r="Q322" s="31">
        <v>32220</v>
      </c>
      <c r="R322" s="32">
        <v>11130</v>
      </c>
      <c r="S322" s="32">
        <v>43940</v>
      </c>
      <c r="T322" s="32">
        <v>17580</v>
      </c>
      <c r="U322" s="32">
        <v>58510</v>
      </c>
      <c r="V322" s="32">
        <v>38050</v>
      </c>
      <c r="W322" s="32">
        <v>87800</v>
      </c>
      <c r="X322" s="32">
        <v>146400</v>
      </c>
      <c r="Y322" s="32">
        <v>40950</v>
      </c>
      <c r="Z322" s="32">
        <v>32290</v>
      </c>
      <c r="AA322" s="32">
        <v>38090</v>
      </c>
      <c r="AB322" s="33" t="s">
        <v>77</v>
      </c>
      <c r="AC322" s="30">
        <v>732300</v>
      </c>
      <c r="AD322" s="31">
        <v>17570</v>
      </c>
      <c r="AE322" s="33" t="s">
        <v>77</v>
      </c>
      <c r="AF322" s="29"/>
      <c r="AG322" s="29"/>
      <c r="AH322" s="29"/>
    </row>
    <row r="323" spans="1:34" ht="34.700000000000003" customHeight="1">
      <c r="A323" s="34" t="s">
        <v>240</v>
      </c>
      <c r="B323" s="28" t="s">
        <v>585</v>
      </c>
      <c r="C323" s="28"/>
      <c r="D323" s="29" t="s">
        <v>315</v>
      </c>
      <c r="E323" s="30">
        <v>88.2</v>
      </c>
      <c r="F323" s="30">
        <v>617.4</v>
      </c>
      <c r="G323" s="30">
        <v>911</v>
      </c>
      <c r="H323" s="31">
        <v>23560</v>
      </c>
      <c r="I323" s="32">
        <v>41230</v>
      </c>
      <c r="J323" s="33">
        <v>29460</v>
      </c>
      <c r="K323" s="31">
        <v>10305</v>
      </c>
      <c r="L323" s="32">
        <v>17640</v>
      </c>
      <c r="M323" s="33">
        <v>29400</v>
      </c>
      <c r="N323" s="31">
        <v>38220</v>
      </c>
      <c r="O323" s="32">
        <v>26470</v>
      </c>
      <c r="P323" s="33">
        <v>67610</v>
      </c>
      <c r="Q323" s="31">
        <v>32330</v>
      </c>
      <c r="R323" s="32">
        <v>11168</v>
      </c>
      <c r="S323" s="32">
        <v>44090</v>
      </c>
      <c r="T323" s="32">
        <v>17640</v>
      </c>
      <c r="U323" s="32">
        <v>58710</v>
      </c>
      <c r="V323" s="32">
        <v>38180</v>
      </c>
      <c r="W323" s="32">
        <v>88100</v>
      </c>
      <c r="X323" s="32">
        <v>146900</v>
      </c>
      <c r="Y323" s="32">
        <v>41090</v>
      </c>
      <c r="Z323" s="32">
        <v>32400</v>
      </c>
      <c r="AA323" s="32">
        <v>38220</v>
      </c>
      <c r="AB323" s="33" t="s">
        <v>77</v>
      </c>
      <c r="AC323" s="30">
        <v>734800</v>
      </c>
      <c r="AD323" s="31">
        <v>17630</v>
      </c>
      <c r="AE323" s="33" t="s">
        <v>77</v>
      </c>
      <c r="AF323" s="29"/>
      <c r="AG323" s="29"/>
      <c r="AH323" s="29"/>
    </row>
    <row r="324" spans="1:34" ht="34.700000000000003" customHeight="1">
      <c r="A324" s="34" t="s">
        <v>240</v>
      </c>
      <c r="B324" s="28" t="s">
        <v>586</v>
      </c>
      <c r="C324" s="28"/>
      <c r="D324" s="29" t="s">
        <v>316</v>
      </c>
      <c r="E324" s="30">
        <v>88.5</v>
      </c>
      <c r="F324" s="30">
        <v>619.5</v>
      </c>
      <c r="G324" s="30">
        <v>914.1</v>
      </c>
      <c r="H324" s="31">
        <v>23640</v>
      </c>
      <c r="I324" s="32">
        <v>41370</v>
      </c>
      <c r="J324" s="33">
        <v>29560</v>
      </c>
      <c r="K324" s="31">
        <v>10340</v>
      </c>
      <c r="L324" s="32">
        <v>17700</v>
      </c>
      <c r="M324" s="33">
        <v>29500</v>
      </c>
      <c r="N324" s="31">
        <v>38350</v>
      </c>
      <c r="O324" s="32">
        <v>26560</v>
      </c>
      <c r="P324" s="33">
        <v>67840</v>
      </c>
      <c r="Q324" s="31">
        <v>32440</v>
      </c>
      <c r="R324" s="32">
        <v>11206</v>
      </c>
      <c r="S324" s="32">
        <v>44240</v>
      </c>
      <c r="T324" s="32">
        <v>17700</v>
      </c>
      <c r="U324" s="32">
        <v>58910</v>
      </c>
      <c r="V324" s="32">
        <v>38310</v>
      </c>
      <c r="W324" s="32">
        <v>88400</v>
      </c>
      <c r="X324" s="32">
        <v>147400</v>
      </c>
      <c r="Y324" s="32">
        <v>41230</v>
      </c>
      <c r="Z324" s="32">
        <v>32510</v>
      </c>
      <c r="AA324" s="32">
        <v>38350</v>
      </c>
      <c r="AB324" s="33" t="s">
        <v>77</v>
      </c>
      <c r="AC324" s="30">
        <v>737300</v>
      </c>
      <c r="AD324" s="31">
        <v>17690</v>
      </c>
      <c r="AE324" s="33" t="s">
        <v>77</v>
      </c>
      <c r="AF324" s="29"/>
      <c r="AG324" s="29"/>
      <c r="AH324" s="29"/>
    </row>
    <row r="325" spans="1:34" ht="34.700000000000003" customHeight="1">
      <c r="A325" s="34" t="s">
        <v>240</v>
      </c>
      <c r="B325" s="28" t="s">
        <v>587</v>
      </c>
      <c r="C325" s="28"/>
      <c r="D325" s="29" t="s">
        <v>315</v>
      </c>
      <c r="E325" s="30">
        <v>88.8</v>
      </c>
      <c r="F325" s="30">
        <v>621.6</v>
      </c>
      <c r="G325" s="30">
        <v>917.2</v>
      </c>
      <c r="H325" s="31">
        <v>23720</v>
      </c>
      <c r="I325" s="32">
        <v>41510</v>
      </c>
      <c r="J325" s="33">
        <v>29660</v>
      </c>
      <c r="K325" s="31">
        <v>10375</v>
      </c>
      <c r="L325" s="32">
        <v>17760</v>
      </c>
      <c r="M325" s="33">
        <v>29600</v>
      </c>
      <c r="N325" s="31">
        <v>38480</v>
      </c>
      <c r="O325" s="32">
        <v>26650</v>
      </c>
      <c r="P325" s="33">
        <v>68070</v>
      </c>
      <c r="Q325" s="31">
        <v>32550</v>
      </c>
      <c r="R325" s="32">
        <v>11244</v>
      </c>
      <c r="S325" s="32">
        <v>44390</v>
      </c>
      <c r="T325" s="32">
        <v>17760</v>
      </c>
      <c r="U325" s="32">
        <v>59110</v>
      </c>
      <c r="V325" s="32">
        <v>38440</v>
      </c>
      <c r="W325" s="32">
        <v>88700</v>
      </c>
      <c r="X325" s="32">
        <v>147900</v>
      </c>
      <c r="Y325" s="32">
        <v>41370</v>
      </c>
      <c r="Z325" s="32">
        <v>32620</v>
      </c>
      <c r="AA325" s="32">
        <v>38480</v>
      </c>
      <c r="AB325" s="33" t="s">
        <v>77</v>
      </c>
      <c r="AC325" s="30">
        <v>739800</v>
      </c>
      <c r="AD325" s="31">
        <v>17750</v>
      </c>
      <c r="AE325" s="33" t="s">
        <v>77</v>
      </c>
      <c r="AF325" s="29"/>
      <c r="AG325" s="29"/>
      <c r="AH325" s="29"/>
    </row>
    <row r="326" spans="1:34" ht="34.700000000000003" customHeight="1">
      <c r="A326" s="34" t="s">
        <v>240</v>
      </c>
      <c r="B326" s="28" t="s">
        <v>588</v>
      </c>
      <c r="C326" s="28"/>
      <c r="D326" s="29" t="s">
        <v>316</v>
      </c>
      <c r="E326" s="30">
        <v>89.1</v>
      </c>
      <c r="F326" s="30">
        <v>623.70000000000005</v>
      </c>
      <c r="G326" s="30">
        <v>920.3</v>
      </c>
      <c r="H326" s="31">
        <v>23800</v>
      </c>
      <c r="I326" s="32">
        <v>41650</v>
      </c>
      <c r="J326" s="33">
        <v>29760</v>
      </c>
      <c r="K326" s="31">
        <v>10410</v>
      </c>
      <c r="L326" s="32">
        <v>17820</v>
      </c>
      <c r="M326" s="33">
        <v>29700</v>
      </c>
      <c r="N326" s="31">
        <v>38610</v>
      </c>
      <c r="O326" s="32">
        <v>26740</v>
      </c>
      <c r="P326" s="33">
        <v>68300</v>
      </c>
      <c r="Q326" s="31">
        <v>32660</v>
      </c>
      <c r="R326" s="32">
        <v>11282</v>
      </c>
      <c r="S326" s="32">
        <v>44540</v>
      </c>
      <c r="T326" s="32">
        <v>17820</v>
      </c>
      <c r="U326" s="32">
        <v>59310</v>
      </c>
      <c r="V326" s="32">
        <v>38570</v>
      </c>
      <c r="W326" s="32">
        <v>89000</v>
      </c>
      <c r="X326" s="32">
        <v>148400</v>
      </c>
      <c r="Y326" s="32">
        <v>41510</v>
      </c>
      <c r="Z326" s="32">
        <v>32730</v>
      </c>
      <c r="AA326" s="32">
        <v>38610</v>
      </c>
      <c r="AB326" s="33" t="s">
        <v>77</v>
      </c>
      <c r="AC326" s="30">
        <v>742300</v>
      </c>
      <c r="AD326" s="31">
        <v>17810</v>
      </c>
      <c r="AE326" s="33" t="s">
        <v>77</v>
      </c>
      <c r="AF326" s="29"/>
      <c r="AG326" s="29"/>
      <c r="AH326" s="29"/>
    </row>
    <row r="327" spans="1:34" ht="34.700000000000003" customHeight="1">
      <c r="A327" s="34" t="s">
        <v>240</v>
      </c>
      <c r="B327" s="28" t="s">
        <v>589</v>
      </c>
      <c r="C327" s="28"/>
      <c r="D327" s="29" t="s">
        <v>315</v>
      </c>
      <c r="E327" s="30">
        <v>89.4</v>
      </c>
      <c r="F327" s="30">
        <v>625.79999999999995</v>
      </c>
      <c r="G327" s="30">
        <v>923.4</v>
      </c>
      <c r="H327" s="31">
        <v>23880</v>
      </c>
      <c r="I327" s="32">
        <v>41790</v>
      </c>
      <c r="J327" s="33">
        <v>29860</v>
      </c>
      <c r="K327" s="31">
        <v>10445</v>
      </c>
      <c r="L327" s="32">
        <v>17880</v>
      </c>
      <c r="M327" s="33">
        <v>29800</v>
      </c>
      <c r="N327" s="31">
        <v>38740</v>
      </c>
      <c r="O327" s="32">
        <v>26830</v>
      </c>
      <c r="P327" s="33">
        <v>68530</v>
      </c>
      <c r="Q327" s="31">
        <v>32770</v>
      </c>
      <c r="R327" s="32">
        <v>11320</v>
      </c>
      <c r="S327" s="32">
        <v>44690</v>
      </c>
      <c r="T327" s="32">
        <v>17880</v>
      </c>
      <c r="U327" s="32">
        <v>59510</v>
      </c>
      <c r="V327" s="32">
        <v>38700</v>
      </c>
      <c r="W327" s="32">
        <v>89300</v>
      </c>
      <c r="X327" s="32">
        <v>148900</v>
      </c>
      <c r="Y327" s="32">
        <v>41650</v>
      </c>
      <c r="Z327" s="32">
        <v>32840</v>
      </c>
      <c r="AA327" s="32">
        <v>38740</v>
      </c>
      <c r="AB327" s="33" t="s">
        <v>77</v>
      </c>
      <c r="AC327" s="30">
        <v>744800</v>
      </c>
      <c r="AD327" s="31">
        <v>17870</v>
      </c>
      <c r="AE327" s="33" t="s">
        <v>77</v>
      </c>
      <c r="AF327" s="29"/>
      <c r="AG327" s="29"/>
      <c r="AH327" s="29"/>
    </row>
    <row r="328" spans="1:34" ht="34.700000000000003" customHeight="1">
      <c r="A328" s="34" t="s">
        <v>240</v>
      </c>
      <c r="B328" s="28" t="s">
        <v>590</v>
      </c>
      <c r="C328" s="28"/>
      <c r="D328" s="29" t="s">
        <v>316</v>
      </c>
      <c r="E328" s="30">
        <v>89.7</v>
      </c>
      <c r="F328" s="30">
        <v>627.9</v>
      </c>
      <c r="G328" s="30">
        <v>926.5</v>
      </c>
      <c r="H328" s="31">
        <v>23960</v>
      </c>
      <c r="I328" s="32">
        <v>41930</v>
      </c>
      <c r="J328" s="33">
        <v>29960</v>
      </c>
      <c r="K328" s="31">
        <v>10480</v>
      </c>
      <c r="L328" s="32">
        <v>17940</v>
      </c>
      <c r="M328" s="33">
        <v>29900</v>
      </c>
      <c r="N328" s="31">
        <v>38870</v>
      </c>
      <c r="O328" s="32">
        <v>26920</v>
      </c>
      <c r="P328" s="33">
        <v>68760</v>
      </c>
      <c r="Q328" s="31">
        <v>32880</v>
      </c>
      <c r="R328" s="32">
        <v>11358</v>
      </c>
      <c r="S328" s="32">
        <v>44840</v>
      </c>
      <c r="T328" s="32">
        <v>17940</v>
      </c>
      <c r="U328" s="32">
        <v>59710</v>
      </c>
      <c r="V328" s="32">
        <v>38830</v>
      </c>
      <c r="W328" s="32">
        <v>89600</v>
      </c>
      <c r="X328" s="32">
        <v>149400</v>
      </c>
      <c r="Y328" s="32">
        <v>41790</v>
      </c>
      <c r="Z328" s="32">
        <v>32950</v>
      </c>
      <c r="AA328" s="32">
        <v>38870</v>
      </c>
      <c r="AB328" s="33" t="s">
        <v>77</v>
      </c>
      <c r="AC328" s="30">
        <v>747300</v>
      </c>
      <c r="AD328" s="31">
        <v>17930</v>
      </c>
      <c r="AE328" s="33" t="s">
        <v>77</v>
      </c>
      <c r="AF328" s="29"/>
      <c r="AG328" s="29"/>
      <c r="AH328" s="29"/>
    </row>
    <row r="329" spans="1:34" ht="34.700000000000003" customHeight="1">
      <c r="A329" s="34" t="s">
        <v>240</v>
      </c>
      <c r="B329" s="28" t="s">
        <v>591</v>
      </c>
      <c r="C329" s="28"/>
      <c r="D329" s="29" t="s">
        <v>315</v>
      </c>
      <c r="E329" s="30">
        <v>90</v>
      </c>
      <c r="F329" s="30">
        <v>630</v>
      </c>
      <c r="G329" s="30">
        <v>929.6</v>
      </c>
      <c r="H329" s="31">
        <v>24040</v>
      </c>
      <c r="I329" s="32">
        <v>42070</v>
      </c>
      <c r="J329" s="33">
        <v>30060</v>
      </c>
      <c r="K329" s="31">
        <v>10515</v>
      </c>
      <c r="L329" s="32">
        <v>18000</v>
      </c>
      <c r="M329" s="33">
        <v>30000</v>
      </c>
      <c r="N329" s="31">
        <v>39000</v>
      </c>
      <c r="O329" s="32">
        <v>27010</v>
      </c>
      <c r="P329" s="33">
        <v>68990</v>
      </c>
      <c r="Q329" s="31">
        <v>32990</v>
      </c>
      <c r="R329" s="32">
        <v>11396</v>
      </c>
      <c r="S329" s="32">
        <v>44990</v>
      </c>
      <c r="T329" s="32">
        <v>18000</v>
      </c>
      <c r="U329" s="32">
        <v>59910</v>
      </c>
      <c r="V329" s="32">
        <v>38960</v>
      </c>
      <c r="W329" s="32">
        <v>89900</v>
      </c>
      <c r="X329" s="32">
        <v>149900</v>
      </c>
      <c r="Y329" s="32">
        <v>41930</v>
      </c>
      <c r="Z329" s="32">
        <v>33060</v>
      </c>
      <c r="AA329" s="32">
        <v>39000</v>
      </c>
      <c r="AB329" s="33" t="s">
        <v>77</v>
      </c>
      <c r="AC329" s="30">
        <v>749800</v>
      </c>
      <c r="AD329" s="31">
        <v>17990</v>
      </c>
      <c r="AE329" s="33" t="s">
        <v>77</v>
      </c>
      <c r="AF329" s="29"/>
      <c r="AG329" s="29"/>
      <c r="AH329" s="29"/>
    </row>
    <row r="330" spans="1:34" ht="34.700000000000003" customHeight="1">
      <c r="A330" s="34" t="s">
        <v>240</v>
      </c>
      <c r="B330" s="28" t="s">
        <v>592</v>
      </c>
      <c r="C330" s="28"/>
      <c r="D330" s="29" t="s">
        <v>316</v>
      </c>
      <c r="E330" s="30">
        <v>90.3</v>
      </c>
      <c r="F330" s="30">
        <v>632.1</v>
      </c>
      <c r="G330" s="30">
        <v>932.7</v>
      </c>
      <c r="H330" s="31">
        <v>24120</v>
      </c>
      <c r="I330" s="32">
        <v>42210</v>
      </c>
      <c r="J330" s="33">
        <v>30160</v>
      </c>
      <c r="K330" s="31">
        <v>10550</v>
      </c>
      <c r="L330" s="32">
        <v>18060</v>
      </c>
      <c r="M330" s="33">
        <v>30100</v>
      </c>
      <c r="N330" s="31">
        <v>39130</v>
      </c>
      <c r="O330" s="32">
        <v>27100</v>
      </c>
      <c r="P330" s="33">
        <v>69220</v>
      </c>
      <c r="Q330" s="31">
        <v>33100</v>
      </c>
      <c r="R330" s="32">
        <v>11434</v>
      </c>
      <c r="S330" s="32">
        <v>45140</v>
      </c>
      <c r="T330" s="32">
        <v>18060</v>
      </c>
      <c r="U330" s="32">
        <v>60110</v>
      </c>
      <c r="V330" s="32">
        <v>39090</v>
      </c>
      <c r="W330" s="32">
        <v>90200</v>
      </c>
      <c r="X330" s="32">
        <v>150400</v>
      </c>
      <c r="Y330" s="32">
        <v>42070</v>
      </c>
      <c r="Z330" s="32">
        <v>33170</v>
      </c>
      <c r="AA330" s="32">
        <v>39130</v>
      </c>
      <c r="AB330" s="33" t="s">
        <v>77</v>
      </c>
      <c r="AC330" s="30">
        <v>752300</v>
      </c>
      <c r="AD330" s="31">
        <v>18050</v>
      </c>
      <c r="AE330" s="33" t="s">
        <v>77</v>
      </c>
      <c r="AF330" s="29"/>
      <c r="AG330" s="29"/>
      <c r="AH330" s="29"/>
    </row>
    <row r="331" spans="1:34" ht="34.700000000000003" customHeight="1">
      <c r="A331" s="34" t="s">
        <v>240</v>
      </c>
      <c r="B331" s="28" t="s">
        <v>593</v>
      </c>
      <c r="C331" s="28"/>
      <c r="D331" s="29" t="s">
        <v>315</v>
      </c>
      <c r="E331" s="30">
        <v>90.6</v>
      </c>
      <c r="F331" s="30">
        <v>634.20000000000005</v>
      </c>
      <c r="G331" s="30">
        <v>935.8</v>
      </c>
      <c r="H331" s="31">
        <v>24200</v>
      </c>
      <c r="I331" s="32">
        <v>42350</v>
      </c>
      <c r="J331" s="33">
        <v>30260</v>
      </c>
      <c r="K331" s="31">
        <v>10585</v>
      </c>
      <c r="L331" s="32">
        <v>18120</v>
      </c>
      <c r="M331" s="33">
        <v>30200</v>
      </c>
      <c r="N331" s="31">
        <v>39260</v>
      </c>
      <c r="O331" s="32">
        <v>27190</v>
      </c>
      <c r="P331" s="33">
        <v>69450</v>
      </c>
      <c r="Q331" s="31">
        <v>33210</v>
      </c>
      <c r="R331" s="32">
        <v>11472</v>
      </c>
      <c r="S331" s="32">
        <v>45290</v>
      </c>
      <c r="T331" s="32">
        <v>18120</v>
      </c>
      <c r="U331" s="32">
        <v>60310</v>
      </c>
      <c r="V331" s="32">
        <v>39220</v>
      </c>
      <c r="W331" s="32">
        <v>90500</v>
      </c>
      <c r="X331" s="32">
        <v>150900</v>
      </c>
      <c r="Y331" s="32">
        <v>42210</v>
      </c>
      <c r="Z331" s="32">
        <v>33280</v>
      </c>
      <c r="AA331" s="32">
        <v>39260</v>
      </c>
      <c r="AB331" s="33" t="s">
        <v>77</v>
      </c>
      <c r="AC331" s="30">
        <v>754800</v>
      </c>
      <c r="AD331" s="31">
        <v>18110</v>
      </c>
      <c r="AE331" s="33" t="s">
        <v>77</v>
      </c>
      <c r="AF331" s="29"/>
      <c r="AG331" s="29"/>
      <c r="AH331" s="29"/>
    </row>
    <row r="332" spans="1:34" ht="34.700000000000003" customHeight="1">
      <c r="A332" s="34" t="s">
        <v>240</v>
      </c>
      <c r="B332" s="28" t="s">
        <v>594</v>
      </c>
      <c r="C332" s="28"/>
      <c r="D332" s="29" t="s">
        <v>316</v>
      </c>
      <c r="E332" s="30">
        <v>90.9</v>
      </c>
      <c r="F332" s="30">
        <v>636.29999999999995</v>
      </c>
      <c r="G332" s="30">
        <v>938.9</v>
      </c>
      <c r="H332" s="31">
        <v>24280</v>
      </c>
      <c r="I332" s="32">
        <v>42490</v>
      </c>
      <c r="J332" s="33">
        <v>30360</v>
      </c>
      <c r="K332" s="31">
        <v>10620</v>
      </c>
      <c r="L332" s="32">
        <v>18180</v>
      </c>
      <c r="M332" s="33">
        <v>30300</v>
      </c>
      <c r="N332" s="31">
        <v>39390</v>
      </c>
      <c r="O332" s="32">
        <v>27280</v>
      </c>
      <c r="P332" s="33">
        <v>69680</v>
      </c>
      <c r="Q332" s="31">
        <v>33320</v>
      </c>
      <c r="R332" s="32">
        <v>11510</v>
      </c>
      <c r="S332" s="32">
        <v>45440</v>
      </c>
      <c r="T332" s="32">
        <v>18180</v>
      </c>
      <c r="U332" s="32">
        <v>60510</v>
      </c>
      <c r="V332" s="32">
        <v>39350</v>
      </c>
      <c r="W332" s="32">
        <v>90800</v>
      </c>
      <c r="X332" s="32">
        <v>151400</v>
      </c>
      <c r="Y332" s="32">
        <v>42350</v>
      </c>
      <c r="Z332" s="32">
        <v>33390</v>
      </c>
      <c r="AA332" s="32">
        <v>39390</v>
      </c>
      <c r="AB332" s="33" t="s">
        <v>77</v>
      </c>
      <c r="AC332" s="30">
        <v>757300</v>
      </c>
      <c r="AD332" s="31">
        <v>18170</v>
      </c>
      <c r="AE332" s="33" t="s">
        <v>77</v>
      </c>
      <c r="AF332" s="29"/>
      <c r="AG332" s="29"/>
      <c r="AH332" s="29"/>
    </row>
    <row r="333" spans="1:34" ht="34.700000000000003" customHeight="1">
      <c r="A333" s="34" t="s">
        <v>240</v>
      </c>
      <c r="B333" s="28" t="s">
        <v>595</v>
      </c>
      <c r="C333" s="28"/>
      <c r="D333" s="29" t="s">
        <v>315</v>
      </c>
      <c r="E333" s="30">
        <v>91.2</v>
      </c>
      <c r="F333" s="30">
        <v>638.4</v>
      </c>
      <c r="G333" s="30">
        <v>942</v>
      </c>
      <c r="H333" s="31">
        <v>24360</v>
      </c>
      <c r="I333" s="32">
        <v>42630</v>
      </c>
      <c r="J333" s="33">
        <v>30460</v>
      </c>
      <c r="K333" s="31">
        <v>10655</v>
      </c>
      <c r="L333" s="32">
        <v>18240</v>
      </c>
      <c r="M333" s="33">
        <v>30400</v>
      </c>
      <c r="N333" s="31">
        <v>39520</v>
      </c>
      <c r="O333" s="32">
        <v>27370</v>
      </c>
      <c r="P333" s="33">
        <v>69910</v>
      </c>
      <c r="Q333" s="31">
        <v>33430</v>
      </c>
      <c r="R333" s="32">
        <v>11548</v>
      </c>
      <c r="S333" s="32">
        <v>45590</v>
      </c>
      <c r="T333" s="32">
        <v>18240</v>
      </c>
      <c r="U333" s="32">
        <v>60710</v>
      </c>
      <c r="V333" s="32">
        <v>39480</v>
      </c>
      <c r="W333" s="32">
        <v>91100</v>
      </c>
      <c r="X333" s="32">
        <v>151900</v>
      </c>
      <c r="Y333" s="32">
        <v>42490</v>
      </c>
      <c r="Z333" s="32">
        <v>33500</v>
      </c>
      <c r="AA333" s="32">
        <v>39520</v>
      </c>
      <c r="AB333" s="33" t="s">
        <v>77</v>
      </c>
      <c r="AC333" s="30">
        <v>759800</v>
      </c>
      <c r="AD333" s="31">
        <v>18230</v>
      </c>
      <c r="AE333" s="33" t="s">
        <v>77</v>
      </c>
      <c r="AF333" s="29"/>
      <c r="AG333" s="29"/>
      <c r="AH333" s="29"/>
    </row>
    <row r="334" spans="1:34" ht="34.700000000000003" customHeight="1">
      <c r="A334" s="34" t="s">
        <v>240</v>
      </c>
      <c r="B334" s="28" t="s">
        <v>596</v>
      </c>
      <c r="C334" s="28"/>
      <c r="D334" s="29" t="s">
        <v>316</v>
      </c>
      <c r="E334" s="30">
        <v>91.5</v>
      </c>
      <c r="F334" s="30">
        <v>640.5</v>
      </c>
      <c r="G334" s="30">
        <v>945.1</v>
      </c>
      <c r="H334" s="31">
        <v>24440</v>
      </c>
      <c r="I334" s="32">
        <v>42770</v>
      </c>
      <c r="J334" s="33">
        <v>30560</v>
      </c>
      <c r="K334" s="31">
        <v>10690</v>
      </c>
      <c r="L334" s="32">
        <v>18300</v>
      </c>
      <c r="M334" s="33">
        <v>30500</v>
      </c>
      <c r="N334" s="31">
        <v>39650</v>
      </c>
      <c r="O334" s="32">
        <v>27460</v>
      </c>
      <c r="P334" s="33">
        <v>70140</v>
      </c>
      <c r="Q334" s="31">
        <v>33540</v>
      </c>
      <c r="R334" s="32">
        <v>11586</v>
      </c>
      <c r="S334" s="32">
        <v>45740</v>
      </c>
      <c r="T334" s="32">
        <v>18300</v>
      </c>
      <c r="U334" s="32">
        <v>60910</v>
      </c>
      <c r="V334" s="32">
        <v>39610</v>
      </c>
      <c r="W334" s="32">
        <v>91400</v>
      </c>
      <c r="X334" s="32">
        <v>152400</v>
      </c>
      <c r="Y334" s="32">
        <v>42630</v>
      </c>
      <c r="Z334" s="32">
        <v>33610</v>
      </c>
      <c r="AA334" s="32">
        <v>39650</v>
      </c>
      <c r="AB334" s="33" t="s">
        <v>77</v>
      </c>
      <c r="AC334" s="30">
        <v>762300</v>
      </c>
      <c r="AD334" s="31">
        <v>18290</v>
      </c>
      <c r="AE334" s="33" t="s">
        <v>77</v>
      </c>
      <c r="AF334" s="29"/>
      <c r="AG334" s="29"/>
      <c r="AH334" s="29"/>
    </row>
    <row r="335" spans="1:34" ht="34.700000000000003" customHeight="1">
      <c r="A335" s="34" t="s">
        <v>240</v>
      </c>
      <c r="B335" s="28" t="s">
        <v>597</v>
      </c>
      <c r="C335" s="28"/>
      <c r="D335" s="29" t="s">
        <v>315</v>
      </c>
      <c r="E335" s="30">
        <v>91.8</v>
      </c>
      <c r="F335" s="30">
        <v>642.6</v>
      </c>
      <c r="G335" s="30">
        <v>948.2</v>
      </c>
      <c r="H335" s="31">
        <v>24520</v>
      </c>
      <c r="I335" s="32">
        <v>42910</v>
      </c>
      <c r="J335" s="33">
        <v>30660</v>
      </c>
      <c r="K335" s="31">
        <v>10725</v>
      </c>
      <c r="L335" s="32">
        <v>18360</v>
      </c>
      <c r="M335" s="33">
        <v>30600</v>
      </c>
      <c r="N335" s="31">
        <v>39780</v>
      </c>
      <c r="O335" s="32">
        <v>27550</v>
      </c>
      <c r="P335" s="33">
        <v>70370</v>
      </c>
      <c r="Q335" s="31">
        <v>33650</v>
      </c>
      <c r="R335" s="32">
        <v>11624</v>
      </c>
      <c r="S335" s="32">
        <v>45890</v>
      </c>
      <c r="T335" s="32">
        <v>18360</v>
      </c>
      <c r="U335" s="32">
        <v>61110</v>
      </c>
      <c r="V335" s="32">
        <v>39740</v>
      </c>
      <c r="W335" s="32">
        <v>91700</v>
      </c>
      <c r="X335" s="32">
        <v>152900</v>
      </c>
      <c r="Y335" s="32">
        <v>42770</v>
      </c>
      <c r="Z335" s="32">
        <v>33720</v>
      </c>
      <c r="AA335" s="32">
        <v>39780</v>
      </c>
      <c r="AB335" s="33" t="s">
        <v>77</v>
      </c>
      <c r="AC335" s="30">
        <v>764800</v>
      </c>
      <c r="AD335" s="31">
        <v>18350</v>
      </c>
      <c r="AE335" s="33" t="s">
        <v>77</v>
      </c>
      <c r="AF335" s="29"/>
      <c r="AG335" s="29"/>
      <c r="AH335" s="29"/>
    </row>
    <row r="336" spans="1:34" ht="34.700000000000003" customHeight="1">
      <c r="A336" s="34" t="s">
        <v>240</v>
      </c>
      <c r="B336" s="28" t="s">
        <v>598</v>
      </c>
      <c r="C336" s="28"/>
      <c r="D336" s="29" t="s">
        <v>316</v>
      </c>
      <c r="E336" s="30">
        <v>92.1</v>
      </c>
      <c r="F336" s="30">
        <v>644.70000000000005</v>
      </c>
      <c r="G336" s="30">
        <v>951.3</v>
      </c>
      <c r="H336" s="31">
        <v>24600</v>
      </c>
      <c r="I336" s="32">
        <v>43050</v>
      </c>
      <c r="J336" s="33">
        <v>30760</v>
      </c>
      <c r="K336" s="31">
        <v>10760</v>
      </c>
      <c r="L336" s="32">
        <v>18420</v>
      </c>
      <c r="M336" s="33">
        <v>30700</v>
      </c>
      <c r="N336" s="31">
        <v>39910</v>
      </c>
      <c r="O336" s="32">
        <v>27640</v>
      </c>
      <c r="P336" s="33">
        <v>70600</v>
      </c>
      <c r="Q336" s="31">
        <v>33760</v>
      </c>
      <c r="R336" s="32">
        <v>11662</v>
      </c>
      <c r="S336" s="32">
        <v>46040</v>
      </c>
      <c r="T336" s="32">
        <v>18420</v>
      </c>
      <c r="U336" s="32">
        <v>61310</v>
      </c>
      <c r="V336" s="32">
        <v>39870</v>
      </c>
      <c r="W336" s="32">
        <v>92000</v>
      </c>
      <c r="X336" s="32">
        <v>153400</v>
      </c>
      <c r="Y336" s="32">
        <v>42910</v>
      </c>
      <c r="Z336" s="32">
        <v>33830</v>
      </c>
      <c r="AA336" s="32">
        <v>39910</v>
      </c>
      <c r="AB336" s="33" t="s">
        <v>77</v>
      </c>
      <c r="AC336" s="30">
        <v>767300</v>
      </c>
      <c r="AD336" s="31">
        <v>18410</v>
      </c>
      <c r="AE336" s="33" t="s">
        <v>77</v>
      </c>
      <c r="AF336" s="29"/>
      <c r="AG336" s="29"/>
      <c r="AH336" s="29"/>
    </row>
    <row r="337" spans="1:34" ht="34.700000000000003" customHeight="1">
      <c r="A337" s="34" t="s">
        <v>240</v>
      </c>
      <c r="B337" s="28" t="s">
        <v>599</v>
      </c>
      <c r="C337" s="28"/>
      <c r="D337" s="29" t="s">
        <v>315</v>
      </c>
      <c r="E337" s="30">
        <v>92.4</v>
      </c>
      <c r="F337" s="30">
        <v>646.79999999999995</v>
      </c>
      <c r="G337" s="30">
        <v>954.4</v>
      </c>
      <c r="H337" s="31">
        <v>24680</v>
      </c>
      <c r="I337" s="32">
        <v>43190</v>
      </c>
      <c r="J337" s="33">
        <v>30860</v>
      </c>
      <c r="K337" s="31">
        <v>10795</v>
      </c>
      <c r="L337" s="32">
        <v>18480</v>
      </c>
      <c r="M337" s="33">
        <v>30800</v>
      </c>
      <c r="N337" s="31">
        <v>40040</v>
      </c>
      <c r="O337" s="32">
        <v>27730</v>
      </c>
      <c r="P337" s="33">
        <v>70830</v>
      </c>
      <c r="Q337" s="31">
        <v>33870</v>
      </c>
      <c r="R337" s="32">
        <v>11700</v>
      </c>
      <c r="S337" s="32">
        <v>46190</v>
      </c>
      <c r="T337" s="32">
        <v>18480</v>
      </c>
      <c r="U337" s="32">
        <v>61510</v>
      </c>
      <c r="V337" s="32">
        <v>40000</v>
      </c>
      <c r="W337" s="32">
        <v>92300</v>
      </c>
      <c r="X337" s="32">
        <v>153900</v>
      </c>
      <c r="Y337" s="32">
        <v>43050</v>
      </c>
      <c r="Z337" s="32">
        <v>33940</v>
      </c>
      <c r="AA337" s="32">
        <v>40040</v>
      </c>
      <c r="AB337" s="33" t="s">
        <v>77</v>
      </c>
      <c r="AC337" s="30">
        <v>769800</v>
      </c>
      <c r="AD337" s="31">
        <v>18470</v>
      </c>
      <c r="AE337" s="33" t="s">
        <v>77</v>
      </c>
      <c r="AF337" s="29"/>
      <c r="AG337" s="29"/>
      <c r="AH337" s="29"/>
    </row>
    <row r="338" spans="1:34" ht="34.700000000000003" customHeight="1">
      <c r="A338" s="34" t="s">
        <v>240</v>
      </c>
      <c r="B338" s="28" t="s">
        <v>600</v>
      </c>
      <c r="C338" s="28"/>
      <c r="D338" s="29" t="s">
        <v>316</v>
      </c>
      <c r="E338" s="30">
        <v>92.7</v>
      </c>
      <c r="F338" s="30">
        <v>648.9</v>
      </c>
      <c r="G338" s="30">
        <v>957.5</v>
      </c>
      <c r="H338" s="31">
        <v>24760</v>
      </c>
      <c r="I338" s="32">
        <v>43330</v>
      </c>
      <c r="J338" s="33">
        <v>30960</v>
      </c>
      <c r="K338" s="31">
        <v>10830</v>
      </c>
      <c r="L338" s="32">
        <v>18540</v>
      </c>
      <c r="M338" s="33">
        <v>30900</v>
      </c>
      <c r="N338" s="31">
        <v>40170</v>
      </c>
      <c r="O338" s="32">
        <v>27820</v>
      </c>
      <c r="P338" s="33">
        <v>71060</v>
      </c>
      <c r="Q338" s="31">
        <v>33980</v>
      </c>
      <c r="R338" s="32">
        <v>11738</v>
      </c>
      <c r="S338" s="32">
        <v>46340</v>
      </c>
      <c r="T338" s="32">
        <v>18540</v>
      </c>
      <c r="U338" s="32">
        <v>61710</v>
      </c>
      <c r="V338" s="32">
        <v>40130</v>
      </c>
      <c r="W338" s="32">
        <v>92600</v>
      </c>
      <c r="X338" s="32">
        <v>154400</v>
      </c>
      <c r="Y338" s="32">
        <v>43190</v>
      </c>
      <c r="Z338" s="32">
        <v>34050</v>
      </c>
      <c r="AA338" s="32">
        <v>40170</v>
      </c>
      <c r="AB338" s="33" t="s">
        <v>77</v>
      </c>
      <c r="AC338" s="30">
        <v>772300</v>
      </c>
      <c r="AD338" s="31">
        <v>18530</v>
      </c>
      <c r="AE338" s="33" t="s">
        <v>77</v>
      </c>
      <c r="AF338" s="29"/>
      <c r="AG338" s="29"/>
      <c r="AH338" s="29"/>
    </row>
    <row r="339" spans="1:34" ht="34.700000000000003" customHeight="1">
      <c r="A339" s="34" t="s">
        <v>240</v>
      </c>
      <c r="B339" s="28" t="s">
        <v>601</v>
      </c>
      <c r="C339" s="28"/>
      <c r="D339" s="29" t="s">
        <v>315</v>
      </c>
      <c r="E339" s="30">
        <v>93</v>
      </c>
      <c r="F339" s="30">
        <v>651</v>
      </c>
      <c r="G339" s="30">
        <v>960.6</v>
      </c>
      <c r="H339" s="31">
        <v>24840</v>
      </c>
      <c r="I339" s="32">
        <v>43470</v>
      </c>
      <c r="J339" s="33">
        <v>31060</v>
      </c>
      <c r="K339" s="31">
        <v>10865</v>
      </c>
      <c r="L339" s="32">
        <v>18600</v>
      </c>
      <c r="M339" s="33">
        <v>31000</v>
      </c>
      <c r="N339" s="31">
        <v>40300</v>
      </c>
      <c r="O339" s="32">
        <v>27910</v>
      </c>
      <c r="P339" s="33">
        <v>71290</v>
      </c>
      <c r="Q339" s="31">
        <v>34090</v>
      </c>
      <c r="R339" s="32">
        <v>11776</v>
      </c>
      <c r="S339" s="32">
        <v>46490</v>
      </c>
      <c r="T339" s="32">
        <v>18600</v>
      </c>
      <c r="U339" s="32">
        <v>61910</v>
      </c>
      <c r="V339" s="32">
        <v>40260</v>
      </c>
      <c r="W339" s="32">
        <v>92900</v>
      </c>
      <c r="X339" s="32">
        <v>154900</v>
      </c>
      <c r="Y339" s="32">
        <v>43330</v>
      </c>
      <c r="Z339" s="32">
        <v>34160</v>
      </c>
      <c r="AA339" s="32">
        <v>40300</v>
      </c>
      <c r="AB339" s="33" t="s">
        <v>77</v>
      </c>
      <c r="AC339" s="30">
        <v>774800</v>
      </c>
      <c r="AD339" s="31">
        <v>18590</v>
      </c>
      <c r="AE339" s="33" t="s">
        <v>77</v>
      </c>
      <c r="AF339" s="29"/>
      <c r="AG339" s="29"/>
      <c r="AH339" s="29"/>
    </row>
    <row r="340" spans="1:34" ht="34.700000000000003" customHeight="1">
      <c r="A340" s="34" t="s">
        <v>240</v>
      </c>
      <c r="B340" s="28" t="s">
        <v>602</v>
      </c>
      <c r="C340" s="28"/>
      <c r="D340" s="29" t="s">
        <v>316</v>
      </c>
      <c r="E340" s="30">
        <v>93.3</v>
      </c>
      <c r="F340" s="30">
        <v>653.1</v>
      </c>
      <c r="G340" s="30">
        <v>963.7</v>
      </c>
      <c r="H340" s="31">
        <v>24920</v>
      </c>
      <c r="I340" s="32">
        <v>43610</v>
      </c>
      <c r="J340" s="33">
        <v>31160</v>
      </c>
      <c r="K340" s="31">
        <v>10900</v>
      </c>
      <c r="L340" s="32">
        <v>18660</v>
      </c>
      <c r="M340" s="33">
        <v>31100</v>
      </c>
      <c r="N340" s="31">
        <v>40430</v>
      </c>
      <c r="O340" s="32">
        <v>28000</v>
      </c>
      <c r="P340" s="33">
        <v>71520</v>
      </c>
      <c r="Q340" s="31">
        <v>34200</v>
      </c>
      <c r="R340" s="32">
        <v>11814</v>
      </c>
      <c r="S340" s="32">
        <v>46640</v>
      </c>
      <c r="T340" s="32">
        <v>18660</v>
      </c>
      <c r="U340" s="32">
        <v>62110</v>
      </c>
      <c r="V340" s="32">
        <v>40390</v>
      </c>
      <c r="W340" s="32">
        <v>93200</v>
      </c>
      <c r="X340" s="32">
        <v>155400</v>
      </c>
      <c r="Y340" s="32">
        <v>43470</v>
      </c>
      <c r="Z340" s="32">
        <v>34270</v>
      </c>
      <c r="AA340" s="32">
        <v>40430</v>
      </c>
      <c r="AB340" s="33" t="s">
        <v>77</v>
      </c>
      <c r="AC340" s="30">
        <v>777300</v>
      </c>
      <c r="AD340" s="31">
        <v>18650</v>
      </c>
      <c r="AE340" s="33" t="s">
        <v>77</v>
      </c>
      <c r="AF340" s="29"/>
      <c r="AG340" s="29"/>
      <c r="AH340" s="29"/>
    </row>
    <row r="341" spans="1:34" ht="34.700000000000003" customHeight="1">
      <c r="A341" s="34" t="s">
        <v>240</v>
      </c>
      <c r="B341" s="28" t="s">
        <v>603</v>
      </c>
      <c r="C341" s="28"/>
      <c r="D341" s="29" t="s">
        <v>315</v>
      </c>
      <c r="E341" s="30">
        <v>93.6</v>
      </c>
      <c r="F341" s="30">
        <v>655.20000000000005</v>
      </c>
      <c r="G341" s="30">
        <v>966.8</v>
      </c>
      <c r="H341" s="31">
        <v>25000</v>
      </c>
      <c r="I341" s="32">
        <v>43750</v>
      </c>
      <c r="J341" s="33">
        <v>31260</v>
      </c>
      <c r="K341" s="31">
        <v>10935</v>
      </c>
      <c r="L341" s="32">
        <v>18720</v>
      </c>
      <c r="M341" s="33">
        <v>31200</v>
      </c>
      <c r="N341" s="31">
        <v>40560</v>
      </c>
      <c r="O341" s="32">
        <v>28090</v>
      </c>
      <c r="P341" s="33">
        <v>71750</v>
      </c>
      <c r="Q341" s="31">
        <v>34310</v>
      </c>
      <c r="R341" s="32">
        <v>11852</v>
      </c>
      <c r="S341" s="32">
        <v>46790</v>
      </c>
      <c r="T341" s="32">
        <v>18720</v>
      </c>
      <c r="U341" s="32">
        <v>62310</v>
      </c>
      <c r="V341" s="32">
        <v>40520</v>
      </c>
      <c r="W341" s="32">
        <v>93500</v>
      </c>
      <c r="X341" s="32">
        <v>155900</v>
      </c>
      <c r="Y341" s="32">
        <v>43610</v>
      </c>
      <c r="Z341" s="32">
        <v>34380</v>
      </c>
      <c r="AA341" s="32">
        <v>40560</v>
      </c>
      <c r="AB341" s="33" t="s">
        <v>77</v>
      </c>
      <c r="AC341" s="30">
        <v>779800</v>
      </c>
      <c r="AD341" s="31">
        <v>18710</v>
      </c>
      <c r="AE341" s="33" t="s">
        <v>77</v>
      </c>
      <c r="AF341" s="29"/>
      <c r="AG341" s="29"/>
      <c r="AH341" s="29"/>
    </row>
    <row r="342" spans="1:34" ht="34.700000000000003" customHeight="1">
      <c r="A342" s="34" t="s">
        <v>240</v>
      </c>
      <c r="B342" s="28" t="s">
        <v>604</v>
      </c>
      <c r="C342" s="28"/>
      <c r="D342" s="29" t="s">
        <v>316</v>
      </c>
      <c r="E342" s="30">
        <v>93.9</v>
      </c>
      <c r="F342" s="30">
        <v>657.3</v>
      </c>
      <c r="G342" s="30">
        <v>969.9</v>
      </c>
      <c r="H342" s="31">
        <v>25080</v>
      </c>
      <c r="I342" s="32">
        <v>43890</v>
      </c>
      <c r="J342" s="33">
        <v>31360</v>
      </c>
      <c r="K342" s="31">
        <v>10970</v>
      </c>
      <c r="L342" s="32">
        <v>18780</v>
      </c>
      <c r="M342" s="33">
        <v>31300</v>
      </c>
      <c r="N342" s="31">
        <v>40690</v>
      </c>
      <c r="O342" s="32">
        <v>28180</v>
      </c>
      <c r="P342" s="33">
        <v>71980</v>
      </c>
      <c r="Q342" s="31">
        <v>34420</v>
      </c>
      <c r="R342" s="32">
        <v>11890</v>
      </c>
      <c r="S342" s="32">
        <v>46940</v>
      </c>
      <c r="T342" s="32">
        <v>18780</v>
      </c>
      <c r="U342" s="32">
        <v>62510</v>
      </c>
      <c r="V342" s="32">
        <v>40650</v>
      </c>
      <c r="W342" s="32">
        <v>93800</v>
      </c>
      <c r="X342" s="32">
        <v>156400</v>
      </c>
      <c r="Y342" s="32">
        <v>43750</v>
      </c>
      <c r="Z342" s="32">
        <v>34490</v>
      </c>
      <c r="AA342" s="32">
        <v>40690</v>
      </c>
      <c r="AB342" s="33" t="s">
        <v>77</v>
      </c>
      <c r="AC342" s="30">
        <v>782300</v>
      </c>
      <c r="AD342" s="31">
        <v>18770</v>
      </c>
      <c r="AE342" s="33" t="s">
        <v>77</v>
      </c>
      <c r="AF342" s="29"/>
      <c r="AG342" s="29"/>
      <c r="AH342" s="29"/>
    </row>
    <row r="343" spans="1:34" ht="34.700000000000003" customHeight="1">
      <c r="A343" s="34" t="s">
        <v>240</v>
      </c>
      <c r="B343" s="28" t="s">
        <v>605</v>
      </c>
      <c r="C343" s="28"/>
      <c r="D343" s="29" t="s">
        <v>315</v>
      </c>
      <c r="E343" s="30">
        <v>94.2</v>
      </c>
      <c r="F343" s="30">
        <v>659.4</v>
      </c>
      <c r="G343" s="30">
        <v>973</v>
      </c>
      <c r="H343" s="31">
        <v>25160</v>
      </c>
      <c r="I343" s="32">
        <v>44030</v>
      </c>
      <c r="J343" s="33">
        <v>31460</v>
      </c>
      <c r="K343" s="31">
        <v>11005</v>
      </c>
      <c r="L343" s="32">
        <v>18840</v>
      </c>
      <c r="M343" s="33">
        <v>31400</v>
      </c>
      <c r="N343" s="31">
        <v>40820</v>
      </c>
      <c r="O343" s="32">
        <v>28270</v>
      </c>
      <c r="P343" s="33">
        <v>72210</v>
      </c>
      <c r="Q343" s="31">
        <v>34530</v>
      </c>
      <c r="R343" s="32">
        <v>11928</v>
      </c>
      <c r="S343" s="32">
        <v>47090</v>
      </c>
      <c r="T343" s="32">
        <v>18840</v>
      </c>
      <c r="U343" s="32">
        <v>62710</v>
      </c>
      <c r="V343" s="32">
        <v>40780</v>
      </c>
      <c r="W343" s="32">
        <v>94100</v>
      </c>
      <c r="X343" s="32">
        <v>156900</v>
      </c>
      <c r="Y343" s="32">
        <v>43890</v>
      </c>
      <c r="Z343" s="32">
        <v>34600</v>
      </c>
      <c r="AA343" s="32">
        <v>40820</v>
      </c>
      <c r="AB343" s="33" t="s">
        <v>77</v>
      </c>
      <c r="AC343" s="30">
        <v>784800</v>
      </c>
      <c r="AD343" s="31">
        <v>18830</v>
      </c>
      <c r="AE343" s="33" t="s">
        <v>77</v>
      </c>
      <c r="AF343" s="29"/>
      <c r="AG343" s="29"/>
      <c r="AH343" s="29"/>
    </row>
    <row r="344" spans="1:34" ht="34.700000000000003" customHeight="1">
      <c r="A344" s="34" t="s">
        <v>240</v>
      </c>
      <c r="B344" s="28" t="s">
        <v>606</v>
      </c>
      <c r="C344" s="28"/>
      <c r="D344" s="29" t="s">
        <v>316</v>
      </c>
      <c r="E344" s="30">
        <v>94.5</v>
      </c>
      <c r="F344" s="30">
        <v>661.5</v>
      </c>
      <c r="G344" s="30">
        <v>976.1</v>
      </c>
      <c r="H344" s="31">
        <v>25240</v>
      </c>
      <c r="I344" s="32">
        <v>44170</v>
      </c>
      <c r="J344" s="33">
        <v>31560</v>
      </c>
      <c r="K344" s="31">
        <v>11040</v>
      </c>
      <c r="L344" s="32">
        <v>18900</v>
      </c>
      <c r="M344" s="33">
        <v>31500</v>
      </c>
      <c r="N344" s="31">
        <v>40950</v>
      </c>
      <c r="O344" s="32">
        <v>28360</v>
      </c>
      <c r="P344" s="33">
        <v>72440</v>
      </c>
      <c r="Q344" s="31">
        <v>34640</v>
      </c>
      <c r="R344" s="32">
        <v>11966</v>
      </c>
      <c r="S344" s="32">
        <v>47240</v>
      </c>
      <c r="T344" s="32">
        <v>18900</v>
      </c>
      <c r="U344" s="32">
        <v>62910</v>
      </c>
      <c r="V344" s="32">
        <v>40910</v>
      </c>
      <c r="W344" s="32">
        <v>94400</v>
      </c>
      <c r="X344" s="32">
        <v>157400</v>
      </c>
      <c r="Y344" s="32">
        <v>44030</v>
      </c>
      <c r="Z344" s="32">
        <v>34710</v>
      </c>
      <c r="AA344" s="32">
        <v>40950</v>
      </c>
      <c r="AB344" s="33" t="s">
        <v>77</v>
      </c>
      <c r="AC344" s="30">
        <v>787300</v>
      </c>
      <c r="AD344" s="31">
        <v>18890</v>
      </c>
      <c r="AE344" s="33" t="s">
        <v>77</v>
      </c>
      <c r="AF344" s="29"/>
      <c r="AG344" s="29"/>
      <c r="AH344" s="29"/>
    </row>
    <row r="345" spans="1:34" ht="34.700000000000003" customHeight="1">
      <c r="A345" s="34" t="s">
        <v>240</v>
      </c>
      <c r="B345" s="28" t="s">
        <v>607</v>
      </c>
      <c r="C345" s="28"/>
      <c r="D345" s="29" t="s">
        <v>315</v>
      </c>
      <c r="E345" s="30">
        <v>94.8</v>
      </c>
      <c r="F345" s="30">
        <v>663.6</v>
      </c>
      <c r="G345" s="30">
        <v>979.2</v>
      </c>
      <c r="H345" s="31">
        <v>25320</v>
      </c>
      <c r="I345" s="32">
        <v>44310</v>
      </c>
      <c r="J345" s="33">
        <v>31660</v>
      </c>
      <c r="K345" s="31">
        <v>11075</v>
      </c>
      <c r="L345" s="32">
        <v>18960</v>
      </c>
      <c r="M345" s="33">
        <v>31600</v>
      </c>
      <c r="N345" s="31">
        <v>41080</v>
      </c>
      <c r="O345" s="32">
        <v>28450</v>
      </c>
      <c r="P345" s="33">
        <v>72670</v>
      </c>
      <c r="Q345" s="31">
        <v>34750</v>
      </c>
      <c r="R345" s="32">
        <v>12004</v>
      </c>
      <c r="S345" s="32">
        <v>47390</v>
      </c>
      <c r="T345" s="32">
        <v>18960</v>
      </c>
      <c r="U345" s="32">
        <v>63110</v>
      </c>
      <c r="V345" s="32">
        <v>41040</v>
      </c>
      <c r="W345" s="32">
        <v>94700</v>
      </c>
      <c r="X345" s="32">
        <v>157900</v>
      </c>
      <c r="Y345" s="32">
        <v>44170</v>
      </c>
      <c r="Z345" s="32">
        <v>34820</v>
      </c>
      <c r="AA345" s="32">
        <v>41080</v>
      </c>
      <c r="AB345" s="33" t="s">
        <v>77</v>
      </c>
      <c r="AC345" s="30">
        <v>789800</v>
      </c>
      <c r="AD345" s="31">
        <v>18950</v>
      </c>
      <c r="AE345" s="33" t="s">
        <v>77</v>
      </c>
      <c r="AF345" s="29"/>
      <c r="AG345" s="29"/>
      <c r="AH345" s="29"/>
    </row>
    <row r="346" spans="1:34" ht="34.700000000000003" customHeight="1">
      <c r="A346" s="34" t="s">
        <v>240</v>
      </c>
      <c r="B346" s="28" t="s">
        <v>608</v>
      </c>
      <c r="C346" s="28"/>
      <c r="D346" s="29" t="s">
        <v>316</v>
      </c>
      <c r="E346" s="30">
        <v>95.1</v>
      </c>
      <c r="F346" s="30">
        <v>665.7</v>
      </c>
      <c r="G346" s="30">
        <v>982.3</v>
      </c>
      <c r="H346" s="31">
        <v>25400</v>
      </c>
      <c r="I346" s="32">
        <v>44450</v>
      </c>
      <c r="J346" s="33">
        <v>31760</v>
      </c>
      <c r="K346" s="31">
        <v>11110</v>
      </c>
      <c r="L346" s="32">
        <v>19020</v>
      </c>
      <c r="M346" s="33">
        <v>31700</v>
      </c>
      <c r="N346" s="31">
        <v>41210</v>
      </c>
      <c r="O346" s="32">
        <v>28540</v>
      </c>
      <c r="P346" s="33">
        <v>72900</v>
      </c>
      <c r="Q346" s="31">
        <v>34860</v>
      </c>
      <c r="R346" s="32">
        <v>12042</v>
      </c>
      <c r="S346" s="32">
        <v>47540</v>
      </c>
      <c r="T346" s="32">
        <v>19020</v>
      </c>
      <c r="U346" s="32">
        <v>63310</v>
      </c>
      <c r="V346" s="32">
        <v>41170</v>
      </c>
      <c r="W346" s="32">
        <v>95000</v>
      </c>
      <c r="X346" s="32">
        <v>158400</v>
      </c>
      <c r="Y346" s="32">
        <v>44310</v>
      </c>
      <c r="Z346" s="32">
        <v>34930</v>
      </c>
      <c r="AA346" s="32">
        <v>41210</v>
      </c>
      <c r="AB346" s="33" t="s">
        <v>77</v>
      </c>
      <c r="AC346" s="30">
        <v>792300</v>
      </c>
      <c r="AD346" s="31">
        <v>19010</v>
      </c>
      <c r="AE346" s="33" t="s">
        <v>77</v>
      </c>
      <c r="AF346" s="29"/>
      <c r="AG346" s="29"/>
      <c r="AH346" s="29"/>
    </row>
    <row r="347" spans="1:34" ht="34.700000000000003" customHeight="1">
      <c r="A347" s="34" t="s">
        <v>240</v>
      </c>
      <c r="B347" s="28" t="s">
        <v>609</v>
      </c>
      <c r="C347" s="28"/>
      <c r="D347" s="29" t="s">
        <v>315</v>
      </c>
      <c r="E347" s="30">
        <v>95.4</v>
      </c>
      <c r="F347" s="30">
        <v>667.8</v>
      </c>
      <c r="G347" s="30">
        <v>985.4</v>
      </c>
      <c r="H347" s="31">
        <v>25480</v>
      </c>
      <c r="I347" s="32">
        <v>44590</v>
      </c>
      <c r="J347" s="33">
        <v>31860</v>
      </c>
      <c r="K347" s="31">
        <v>11145</v>
      </c>
      <c r="L347" s="32">
        <v>19080</v>
      </c>
      <c r="M347" s="33">
        <v>31800</v>
      </c>
      <c r="N347" s="31">
        <v>41340</v>
      </c>
      <c r="O347" s="32">
        <v>28630</v>
      </c>
      <c r="P347" s="33">
        <v>73130</v>
      </c>
      <c r="Q347" s="31">
        <v>34970</v>
      </c>
      <c r="R347" s="32">
        <v>12080</v>
      </c>
      <c r="S347" s="32">
        <v>47690</v>
      </c>
      <c r="T347" s="32">
        <v>19080</v>
      </c>
      <c r="U347" s="32">
        <v>63510</v>
      </c>
      <c r="V347" s="32">
        <v>41300</v>
      </c>
      <c r="W347" s="32">
        <v>95300</v>
      </c>
      <c r="X347" s="32">
        <v>158900</v>
      </c>
      <c r="Y347" s="32">
        <v>44450</v>
      </c>
      <c r="Z347" s="32">
        <v>35040</v>
      </c>
      <c r="AA347" s="32">
        <v>41340</v>
      </c>
      <c r="AB347" s="33" t="s">
        <v>77</v>
      </c>
      <c r="AC347" s="30">
        <v>794800</v>
      </c>
      <c r="AD347" s="31">
        <v>19070</v>
      </c>
      <c r="AE347" s="33" t="s">
        <v>77</v>
      </c>
      <c r="AF347" s="29"/>
      <c r="AG347" s="29"/>
      <c r="AH347" s="29"/>
    </row>
    <row r="348" spans="1:34" ht="34.700000000000003" customHeight="1">
      <c r="A348" s="34" t="s">
        <v>240</v>
      </c>
      <c r="B348" s="28" t="s">
        <v>610</v>
      </c>
      <c r="C348" s="28"/>
      <c r="D348" s="29" t="s">
        <v>316</v>
      </c>
      <c r="E348" s="30">
        <v>95.7</v>
      </c>
      <c r="F348" s="30">
        <v>669.9</v>
      </c>
      <c r="G348" s="30">
        <v>988.5</v>
      </c>
      <c r="H348" s="31">
        <v>25560</v>
      </c>
      <c r="I348" s="32">
        <v>44730</v>
      </c>
      <c r="J348" s="33">
        <v>31960</v>
      </c>
      <c r="K348" s="31">
        <v>11180</v>
      </c>
      <c r="L348" s="32">
        <v>19140</v>
      </c>
      <c r="M348" s="33">
        <v>31900</v>
      </c>
      <c r="N348" s="31">
        <v>41470</v>
      </c>
      <c r="O348" s="32">
        <v>28720</v>
      </c>
      <c r="P348" s="33">
        <v>73360</v>
      </c>
      <c r="Q348" s="31">
        <v>35080</v>
      </c>
      <c r="R348" s="32">
        <v>12118</v>
      </c>
      <c r="S348" s="32">
        <v>47840</v>
      </c>
      <c r="T348" s="32">
        <v>19140</v>
      </c>
      <c r="U348" s="32">
        <v>63710</v>
      </c>
      <c r="V348" s="32">
        <v>41430</v>
      </c>
      <c r="W348" s="32">
        <v>95600</v>
      </c>
      <c r="X348" s="32">
        <v>159400</v>
      </c>
      <c r="Y348" s="32">
        <v>44590</v>
      </c>
      <c r="Z348" s="32">
        <v>35150</v>
      </c>
      <c r="AA348" s="32">
        <v>41470</v>
      </c>
      <c r="AB348" s="33" t="s">
        <v>77</v>
      </c>
      <c r="AC348" s="30">
        <v>797300</v>
      </c>
      <c r="AD348" s="31">
        <v>19130</v>
      </c>
      <c r="AE348" s="33" t="s">
        <v>77</v>
      </c>
      <c r="AF348" s="29"/>
      <c r="AG348" s="29"/>
      <c r="AH348" s="29"/>
    </row>
    <row r="349" spans="1:34" ht="34.700000000000003" customHeight="1">
      <c r="A349" s="34" t="s">
        <v>240</v>
      </c>
      <c r="B349" s="28" t="s">
        <v>611</v>
      </c>
      <c r="C349" s="28"/>
      <c r="D349" s="29" t="s">
        <v>315</v>
      </c>
      <c r="E349" s="30">
        <v>96</v>
      </c>
      <c r="F349" s="30">
        <v>672</v>
      </c>
      <c r="G349" s="30">
        <v>991.6</v>
      </c>
      <c r="H349" s="31">
        <v>25640</v>
      </c>
      <c r="I349" s="32">
        <v>44870</v>
      </c>
      <c r="J349" s="33">
        <v>32060</v>
      </c>
      <c r="K349" s="31">
        <v>11215</v>
      </c>
      <c r="L349" s="32">
        <v>19200</v>
      </c>
      <c r="M349" s="33">
        <v>32000</v>
      </c>
      <c r="N349" s="31">
        <v>41600</v>
      </c>
      <c r="O349" s="32">
        <v>28810</v>
      </c>
      <c r="P349" s="33">
        <v>73590</v>
      </c>
      <c r="Q349" s="31">
        <v>35190</v>
      </c>
      <c r="R349" s="32">
        <v>12156</v>
      </c>
      <c r="S349" s="32">
        <v>47990</v>
      </c>
      <c r="T349" s="32">
        <v>19200</v>
      </c>
      <c r="U349" s="32">
        <v>63910</v>
      </c>
      <c r="V349" s="32">
        <v>41560</v>
      </c>
      <c r="W349" s="32">
        <v>95900</v>
      </c>
      <c r="X349" s="32">
        <v>159900</v>
      </c>
      <c r="Y349" s="32">
        <v>44730</v>
      </c>
      <c r="Z349" s="32">
        <v>35260</v>
      </c>
      <c r="AA349" s="32">
        <v>41600</v>
      </c>
      <c r="AB349" s="33" t="s">
        <v>77</v>
      </c>
      <c r="AC349" s="30">
        <v>799800</v>
      </c>
      <c r="AD349" s="31">
        <v>19190</v>
      </c>
      <c r="AE349" s="33" t="s">
        <v>77</v>
      </c>
      <c r="AF349" s="29"/>
      <c r="AG349" s="29"/>
      <c r="AH349" s="29"/>
    </row>
    <row r="350" spans="1:34" ht="34.700000000000003" customHeight="1">
      <c r="A350" s="34" t="s">
        <v>240</v>
      </c>
      <c r="B350" s="28" t="s">
        <v>612</v>
      </c>
      <c r="C350" s="28"/>
      <c r="D350" s="29" t="s">
        <v>316</v>
      </c>
      <c r="E350" s="30">
        <v>96.3</v>
      </c>
      <c r="F350" s="30">
        <v>674.1</v>
      </c>
      <c r="G350" s="30">
        <v>994.7</v>
      </c>
      <c r="H350" s="31">
        <v>25720</v>
      </c>
      <c r="I350" s="32">
        <v>45010</v>
      </c>
      <c r="J350" s="33">
        <v>32160</v>
      </c>
      <c r="K350" s="31">
        <v>11250</v>
      </c>
      <c r="L350" s="32">
        <v>19260</v>
      </c>
      <c r="M350" s="33">
        <v>32100</v>
      </c>
      <c r="N350" s="31">
        <v>41730</v>
      </c>
      <c r="O350" s="32">
        <v>28900</v>
      </c>
      <c r="P350" s="33">
        <v>73820</v>
      </c>
      <c r="Q350" s="31">
        <v>35300</v>
      </c>
      <c r="R350" s="32">
        <v>12194</v>
      </c>
      <c r="S350" s="32">
        <v>48140</v>
      </c>
      <c r="T350" s="32">
        <v>19260</v>
      </c>
      <c r="U350" s="32">
        <v>64110</v>
      </c>
      <c r="V350" s="32">
        <v>41690</v>
      </c>
      <c r="W350" s="32">
        <v>96200</v>
      </c>
      <c r="X350" s="32">
        <v>160400</v>
      </c>
      <c r="Y350" s="32">
        <v>44870</v>
      </c>
      <c r="Z350" s="32">
        <v>35370</v>
      </c>
      <c r="AA350" s="32">
        <v>41730</v>
      </c>
      <c r="AB350" s="33" t="s">
        <v>77</v>
      </c>
      <c r="AC350" s="30">
        <v>802300</v>
      </c>
      <c r="AD350" s="31">
        <v>19250</v>
      </c>
      <c r="AE350" s="33" t="s">
        <v>77</v>
      </c>
      <c r="AF350" s="29"/>
      <c r="AG350" s="29"/>
      <c r="AH350" s="29"/>
    </row>
    <row r="351" spans="1:34" ht="34.700000000000003" customHeight="1">
      <c r="A351" s="34" t="s">
        <v>240</v>
      </c>
      <c r="B351" s="28" t="s">
        <v>613</v>
      </c>
      <c r="C351" s="28"/>
      <c r="D351" s="29" t="s">
        <v>315</v>
      </c>
      <c r="E351" s="30">
        <v>96.6</v>
      </c>
      <c r="F351" s="30">
        <v>676.2</v>
      </c>
      <c r="G351" s="30">
        <v>997.8</v>
      </c>
      <c r="H351" s="31">
        <v>25800</v>
      </c>
      <c r="I351" s="32">
        <v>45150</v>
      </c>
      <c r="J351" s="33">
        <v>32260</v>
      </c>
      <c r="K351" s="31">
        <v>11285</v>
      </c>
      <c r="L351" s="32">
        <v>19320</v>
      </c>
      <c r="M351" s="33">
        <v>32200</v>
      </c>
      <c r="N351" s="31">
        <v>41860</v>
      </c>
      <c r="O351" s="32">
        <v>28990</v>
      </c>
      <c r="P351" s="33">
        <v>74050</v>
      </c>
      <c r="Q351" s="31">
        <v>35410</v>
      </c>
      <c r="R351" s="32">
        <v>12232</v>
      </c>
      <c r="S351" s="32">
        <v>48290</v>
      </c>
      <c r="T351" s="32">
        <v>19320</v>
      </c>
      <c r="U351" s="32">
        <v>64310</v>
      </c>
      <c r="V351" s="32">
        <v>41820</v>
      </c>
      <c r="W351" s="32">
        <v>96500</v>
      </c>
      <c r="X351" s="32">
        <v>160900</v>
      </c>
      <c r="Y351" s="32">
        <v>45010</v>
      </c>
      <c r="Z351" s="32">
        <v>35480</v>
      </c>
      <c r="AA351" s="32">
        <v>41860</v>
      </c>
      <c r="AB351" s="33" t="s">
        <v>77</v>
      </c>
      <c r="AC351" s="30">
        <v>804800</v>
      </c>
      <c r="AD351" s="31">
        <v>19310</v>
      </c>
      <c r="AE351" s="33" t="s">
        <v>77</v>
      </c>
      <c r="AF351" s="29"/>
      <c r="AG351" s="29"/>
      <c r="AH351" s="29"/>
    </row>
    <row r="352" spans="1:34" ht="34.700000000000003" customHeight="1">
      <c r="A352" s="34" t="s">
        <v>240</v>
      </c>
      <c r="B352" s="28" t="s">
        <v>614</v>
      </c>
      <c r="C352" s="28"/>
      <c r="D352" s="29" t="s">
        <v>316</v>
      </c>
      <c r="E352" s="30">
        <v>96.9</v>
      </c>
      <c r="F352" s="30">
        <v>678.3</v>
      </c>
      <c r="G352" s="30">
        <v>1000.9</v>
      </c>
      <c r="H352" s="31">
        <v>25880</v>
      </c>
      <c r="I352" s="32">
        <v>45290</v>
      </c>
      <c r="J352" s="33">
        <v>32360</v>
      </c>
      <c r="K352" s="31">
        <v>11320</v>
      </c>
      <c r="L352" s="32">
        <v>19380</v>
      </c>
      <c r="M352" s="33">
        <v>32300</v>
      </c>
      <c r="N352" s="31">
        <v>41990</v>
      </c>
      <c r="O352" s="32">
        <v>29080</v>
      </c>
      <c r="P352" s="33">
        <v>74280</v>
      </c>
      <c r="Q352" s="31">
        <v>35520</v>
      </c>
      <c r="R352" s="32">
        <v>12270</v>
      </c>
      <c r="S352" s="32">
        <v>48440</v>
      </c>
      <c r="T352" s="32">
        <v>19380</v>
      </c>
      <c r="U352" s="32">
        <v>64510</v>
      </c>
      <c r="V352" s="32">
        <v>41950</v>
      </c>
      <c r="W352" s="32">
        <v>96800</v>
      </c>
      <c r="X352" s="32">
        <v>161400</v>
      </c>
      <c r="Y352" s="32">
        <v>45150</v>
      </c>
      <c r="Z352" s="32">
        <v>35590</v>
      </c>
      <c r="AA352" s="32">
        <v>41990</v>
      </c>
      <c r="AB352" s="33" t="s">
        <v>77</v>
      </c>
      <c r="AC352" s="30">
        <v>807300</v>
      </c>
      <c r="AD352" s="31">
        <v>19370</v>
      </c>
      <c r="AE352" s="33" t="s">
        <v>77</v>
      </c>
      <c r="AF352" s="29"/>
      <c r="AG352" s="29"/>
      <c r="AH352" s="29"/>
    </row>
    <row r="353" spans="1:34" ht="34.700000000000003" customHeight="1">
      <c r="A353" s="34" t="s">
        <v>240</v>
      </c>
      <c r="B353" s="28" t="s">
        <v>615</v>
      </c>
      <c r="C353" s="28"/>
      <c r="D353" s="29" t="s">
        <v>315</v>
      </c>
      <c r="E353" s="30">
        <v>97.2</v>
      </c>
      <c r="F353" s="30">
        <v>680.4</v>
      </c>
      <c r="G353" s="30">
        <v>1004</v>
      </c>
      <c r="H353" s="31">
        <v>25960</v>
      </c>
      <c r="I353" s="32">
        <v>45430</v>
      </c>
      <c r="J353" s="33">
        <v>32460</v>
      </c>
      <c r="K353" s="31">
        <v>11355</v>
      </c>
      <c r="L353" s="32">
        <v>19440</v>
      </c>
      <c r="M353" s="33">
        <v>32400</v>
      </c>
      <c r="N353" s="31">
        <v>42120</v>
      </c>
      <c r="O353" s="32">
        <v>29170</v>
      </c>
      <c r="P353" s="33">
        <v>74510</v>
      </c>
      <c r="Q353" s="31">
        <v>35630</v>
      </c>
      <c r="R353" s="32">
        <v>12308</v>
      </c>
      <c r="S353" s="32">
        <v>48590</v>
      </c>
      <c r="T353" s="32">
        <v>19440</v>
      </c>
      <c r="U353" s="32">
        <v>64710</v>
      </c>
      <c r="V353" s="32">
        <v>42080</v>
      </c>
      <c r="W353" s="32">
        <v>97100</v>
      </c>
      <c r="X353" s="32">
        <v>161900</v>
      </c>
      <c r="Y353" s="32">
        <v>45290</v>
      </c>
      <c r="Z353" s="32">
        <v>35700</v>
      </c>
      <c r="AA353" s="32">
        <v>42120</v>
      </c>
      <c r="AB353" s="33" t="s">
        <v>77</v>
      </c>
      <c r="AC353" s="30">
        <v>809800</v>
      </c>
      <c r="AD353" s="31">
        <v>19430</v>
      </c>
      <c r="AE353" s="33" t="s">
        <v>77</v>
      </c>
      <c r="AF353" s="29"/>
      <c r="AG353" s="29"/>
      <c r="AH353" s="29"/>
    </row>
    <row r="354" spans="1:34" ht="34.700000000000003" customHeight="1">
      <c r="A354" s="34" t="s">
        <v>240</v>
      </c>
      <c r="B354" s="28" t="s">
        <v>616</v>
      </c>
      <c r="C354" s="28"/>
      <c r="D354" s="29" t="s">
        <v>316</v>
      </c>
      <c r="E354" s="30">
        <v>97.5</v>
      </c>
      <c r="F354" s="30">
        <v>682.5</v>
      </c>
      <c r="G354" s="30">
        <v>1007.1</v>
      </c>
      <c r="H354" s="31">
        <v>26040</v>
      </c>
      <c r="I354" s="32">
        <v>45570</v>
      </c>
      <c r="J354" s="33">
        <v>32560</v>
      </c>
      <c r="K354" s="31">
        <v>11390</v>
      </c>
      <c r="L354" s="32">
        <v>19500</v>
      </c>
      <c r="M354" s="33">
        <v>32500</v>
      </c>
      <c r="N354" s="31">
        <v>42250</v>
      </c>
      <c r="O354" s="32">
        <v>29260</v>
      </c>
      <c r="P354" s="33">
        <v>74740</v>
      </c>
      <c r="Q354" s="31">
        <v>35740</v>
      </c>
      <c r="R354" s="32">
        <v>12346</v>
      </c>
      <c r="S354" s="32">
        <v>48740</v>
      </c>
      <c r="T354" s="32">
        <v>19500</v>
      </c>
      <c r="U354" s="32">
        <v>64910</v>
      </c>
      <c r="V354" s="32">
        <v>42210</v>
      </c>
      <c r="W354" s="32">
        <v>97400</v>
      </c>
      <c r="X354" s="32">
        <v>162400</v>
      </c>
      <c r="Y354" s="32">
        <v>45430</v>
      </c>
      <c r="Z354" s="32">
        <v>35810</v>
      </c>
      <c r="AA354" s="32">
        <v>42250</v>
      </c>
      <c r="AB354" s="33" t="s">
        <v>77</v>
      </c>
      <c r="AC354" s="30">
        <v>812300</v>
      </c>
      <c r="AD354" s="31">
        <v>19490</v>
      </c>
      <c r="AE354" s="33" t="s">
        <v>77</v>
      </c>
      <c r="AF354" s="29"/>
      <c r="AG354" s="29"/>
      <c r="AH354" s="29"/>
    </row>
    <row r="355" spans="1:34" ht="34.700000000000003" customHeight="1">
      <c r="A355" s="34" t="s">
        <v>240</v>
      </c>
      <c r="B355" s="28" t="s">
        <v>617</v>
      </c>
      <c r="C355" s="28"/>
      <c r="D355" s="29" t="s">
        <v>315</v>
      </c>
      <c r="E355" s="30">
        <v>97.8</v>
      </c>
      <c r="F355" s="30">
        <v>684.6</v>
      </c>
      <c r="G355" s="30">
        <v>1010.2</v>
      </c>
      <c r="H355" s="31">
        <v>26120</v>
      </c>
      <c r="I355" s="32">
        <v>45710</v>
      </c>
      <c r="J355" s="33">
        <v>32660</v>
      </c>
      <c r="K355" s="31">
        <v>11425</v>
      </c>
      <c r="L355" s="32">
        <v>19560</v>
      </c>
      <c r="M355" s="33">
        <v>32600</v>
      </c>
      <c r="N355" s="31">
        <v>42380</v>
      </c>
      <c r="O355" s="32">
        <v>29350</v>
      </c>
      <c r="P355" s="33">
        <v>74970</v>
      </c>
      <c r="Q355" s="31">
        <v>35850</v>
      </c>
      <c r="R355" s="32">
        <v>12384</v>
      </c>
      <c r="S355" s="32">
        <v>48890</v>
      </c>
      <c r="T355" s="32">
        <v>19560</v>
      </c>
      <c r="U355" s="32">
        <v>65110</v>
      </c>
      <c r="V355" s="32">
        <v>42340</v>
      </c>
      <c r="W355" s="32">
        <v>97700</v>
      </c>
      <c r="X355" s="32">
        <v>162900</v>
      </c>
      <c r="Y355" s="32">
        <v>45570</v>
      </c>
      <c r="Z355" s="32">
        <v>35920</v>
      </c>
      <c r="AA355" s="32">
        <v>42380</v>
      </c>
      <c r="AB355" s="33" t="s">
        <v>77</v>
      </c>
      <c r="AC355" s="30">
        <v>814800</v>
      </c>
      <c r="AD355" s="31">
        <v>19550</v>
      </c>
      <c r="AE355" s="33" t="s">
        <v>77</v>
      </c>
      <c r="AF355" s="29"/>
      <c r="AG355" s="29"/>
      <c r="AH355" s="29"/>
    </row>
    <row r="356" spans="1:34" ht="34.700000000000003" customHeight="1">
      <c r="A356" s="34" t="s">
        <v>240</v>
      </c>
      <c r="B356" s="28" t="s">
        <v>618</v>
      </c>
      <c r="C356" s="28"/>
      <c r="D356" s="29" t="s">
        <v>316</v>
      </c>
      <c r="E356" s="30">
        <v>98.1</v>
      </c>
      <c r="F356" s="30">
        <v>686.7</v>
      </c>
      <c r="G356" s="30">
        <v>1013.3</v>
      </c>
      <c r="H356" s="31">
        <v>26200</v>
      </c>
      <c r="I356" s="32">
        <v>45850</v>
      </c>
      <c r="J356" s="33">
        <v>32760</v>
      </c>
      <c r="K356" s="31">
        <v>11460</v>
      </c>
      <c r="L356" s="32">
        <v>19620</v>
      </c>
      <c r="M356" s="33">
        <v>32700</v>
      </c>
      <c r="N356" s="31">
        <v>42510</v>
      </c>
      <c r="O356" s="32">
        <v>29440</v>
      </c>
      <c r="P356" s="33">
        <v>75200</v>
      </c>
      <c r="Q356" s="31">
        <v>35960</v>
      </c>
      <c r="R356" s="32">
        <v>12422</v>
      </c>
      <c r="S356" s="32">
        <v>49040</v>
      </c>
      <c r="T356" s="32">
        <v>19620</v>
      </c>
      <c r="U356" s="32">
        <v>65310</v>
      </c>
      <c r="V356" s="32">
        <v>42470</v>
      </c>
      <c r="W356" s="32">
        <v>98000</v>
      </c>
      <c r="X356" s="32">
        <v>163400</v>
      </c>
      <c r="Y356" s="32">
        <v>45710</v>
      </c>
      <c r="Z356" s="32">
        <v>36030</v>
      </c>
      <c r="AA356" s="32">
        <v>42510</v>
      </c>
      <c r="AB356" s="33" t="s">
        <v>77</v>
      </c>
      <c r="AC356" s="30">
        <v>817300</v>
      </c>
      <c r="AD356" s="31">
        <v>19610</v>
      </c>
      <c r="AE356" s="33" t="s">
        <v>77</v>
      </c>
      <c r="AF356" s="29"/>
      <c r="AG356" s="29"/>
      <c r="AH356" s="29"/>
    </row>
    <row r="357" spans="1:34" ht="34.700000000000003" customHeight="1">
      <c r="A357" s="34" t="s">
        <v>240</v>
      </c>
      <c r="B357" s="28" t="s">
        <v>619</v>
      </c>
      <c r="C357" s="28"/>
      <c r="D357" s="29" t="s">
        <v>315</v>
      </c>
      <c r="E357" s="30">
        <v>98.4</v>
      </c>
      <c r="F357" s="30">
        <v>688.8</v>
      </c>
      <c r="G357" s="30">
        <v>1016.4</v>
      </c>
      <c r="H357" s="31">
        <v>26280</v>
      </c>
      <c r="I357" s="32">
        <v>45990</v>
      </c>
      <c r="J357" s="33">
        <v>32860</v>
      </c>
      <c r="K357" s="31">
        <v>11495</v>
      </c>
      <c r="L357" s="32">
        <v>19680</v>
      </c>
      <c r="M357" s="33">
        <v>32800</v>
      </c>
      <c r="N357" s="31">
        <v>42640</v>
      </c>
      <c r="O357" s="32">
        <v>29530</v>
      </c>
      <c r="P357" s="33">
        <v>75430</v>
      </c>
      <c r="Q357" s="31">
        <v>36070</v>
      </c>
      <c r="R357" s="32">
        <v>12460</v>
      </c>
      <c r="S357" s="32">
        <v>49190</v>
      </c>
      <c r="T357" s="32">
        <v>19680</v>
      </c>
      <c r="U357" s="32">
        <v>65510</v>
      </c>
      <c r="V357" s="32">
        <v>42600</v>
      </c>
      <c r="W357" s="32">
        <v>98300</v>
      </c>
      <c r="X357" s="32">
        <v>163900</v>
      </c>
      <c r="Y357" s="32">
        <v>45850</v>
      </c>
      <c r="Z357" s="32">
        <v>36140</v>
      </c>
      <c r="AA357" s="32">
        <v>42640</v>
      </c>
      <c r="AB357" s="33" t="s">
        <v>77</v>
      </c>
      <c r="AC357" s="30">
        <v>819800</v>
      </c>
      <c r="AD357" s="31">
        <v>19670</v>
      </c>
      <c r="AE357" s="33" t="s">
        <v>77</v>
      </c>
      <c r="AF357" s="29"/>
      <c r="AG357" s="29"/>
      <c r="AH357" s="29"/>
    </row>
    <row r="358" spans="1:34" ht="34.700000000000003" customHeight="1">
      <c r="A358" s="34" t="s">
        <v>240</v>
      </c>
      <c r="B358" s="28" t="s">
        <v>620</v>
      </c>
      <c r="C358" s="28"/>
      <c r="D358" s="29" t="s">
        <v>316</v>
      </c>
      <c r="E358" s="30">
        <v>98.7</v>
      </c>
      <c r="F358" s="30">
        <v>690.9</v>
      </c>
      <c r="G358" s="30">
        <v>1019.5</v>
      </c>
      <c r="H358" s="31">
        <v>26360</v>
      </c>
      <c r="I358" s="32">
        <v>46130</v>
      </c>
      <c r="J358" s="33">
        <v>32960</v>
      </c>
      <c r="K358" s="31">
        <v>11530</v>
      </c>
      <c r="L358" s="32">
        <v>19740</v>
      </c>
      <c r="M358" s="33">
        <v>32900</v>
      </c>
      <c r="N358" s="31">
        <v>42770</v>
      </c>
      <c r="O358" s="32">
        <v>29620</v>
      </c>
      <c r="P358" s="33">
        <v>75660</v>
      </c>
      <c r="Q358" s="31">
        <v>36180</v>
      </c>
      <c r="R358" s="32">
        <v>12498</v>
      </c>
      <c r="S358" s="32">
        <v>49340</v>
      </c>
      <c r="T358" s="32">
        <v>19740</v>
      </c>
      <c r="U358" s="32">
        <v>65710</v>
      </c>
      <c r="V358" s="32">
        <v>42730</v>
      </c>
      <c r="W358" s="32">
        <v>98600</v>
      </c>
      <c r="X358" s="32">
        <v>164400</v>
      </c>
      <c r="Y358" s="32">
        <v>45990</v>
      </c>
      <c r="Z358" s="32">
        <v>36250</v>
      </c>
      <c r="AA358" s="32">
        <v>42770</v>
      </c>
      <c r="AB358" s="33" t="s">
        <v>77</v>
      </c>
      <c r="AC358" s="30">
        <v>822300</v>
      </c>
      <c r="AD358" s="31">
        <v>19730</v>
      </c>
      <c r="AE358" s="33" t="s">
        <v>77</v>
      </c>
      <c r="AF358" s="29"/>
      <c r="AG358" s="29"/>
      <c r="AH358" s="29"/>
    </row>
    <row r="359" spans="1:34" ht="34.700000000000003" customHeight="1">
      <c r="A359" s="34" t="s">
        <v>240</v>
      </c>
      <c r="B359" s="28" t="s">
        <v>621</v>
      </c>
      <c r="C359" s="28"/>
      <c r="D359" s="29" t="s">
        <v>315</v>
      </c>
      <c r="E359" s="30">
        <v>99</v>
      </c>
      <c r="F359" s="30">
        <v>693</v>
      </c>
      <c r="G359" s="30">
        <v>1022.6</v>
      </c>
      <c r="H359" s="31">
        <v>26440</v>
      </c>
      <c r="I359" s="32">
        <v>46270</v>
      </c>
      <c r="J359" s="33">
        <v>33060</v>
      </c>
      <c r="K359" s="31">
        <v>11565</v>
      </c>
      <c r="L359" s="32">
        <v>19800</v>
      </c>
      <c r="M359" s="33">
        <v>33000</v>
      </c>
      <c r="N359" s="31">
        <v>42900</v>
      </c>
      <c r="O359" s="32">
        <v>29710</v>
      </c>
      <c r="P359" s="33">
        <v>75890</v>
      </c>
      <c r="Q359" s="31">
        <v>36290</v>
      </c>
      <c r="R359" s="32">
        <v>12536</v>
      </c>
      <c r="S359" s="32">
        <v>49490</v>
      </c>
      <c r="T359" s="32">
        <v>19800</v>
      </c>
      <c r="U359" s="32">
        <v>65910</v>
      </c>
      <c r="V359" s="32">
        <v>42860</v>
      </c>
      <c r="W359" s="32">
        <v>98900</v>
      </c>
      <c r="X359" s="32">
        <v>164900</v>
      </c>
      <c r="Y359" s="32">
        <v>46130</v>
      </c>
      <c r="Z359" s="32">
        <v>36360</v>
      </c>
      <c r="AA359" s="32">
        <v>42900</v>
      </c>
      <c r="AB359" s="33" t="s">
        <v>77</v>
      </c>
      <c r="AC359" s="30">
        <v>824800</v>
      </c>
      <c r="AD359" s="31">
        <v>19790</v>
      </c>
      <c r="AE359" s="33" t="s">
        <v>77</v>
      </c>
      <c r="AF359" s="29"/>
      <c r="AG359" s="29"/>
      <c r="AH359" s="29"/>
    </row>
    <row r="360" spans="1:34" ht="34.700000000000003" customHeight="1">
      <c r="A360" s="34" t="s">
        <v>240</v>
      </c>
      <c r="B360" s="28" t="s">
        <v>622</v>
      </c>
      <c r="C360" s="28"/>
      <c r="D360" s="29" t="s">
        <v>316</v>
      </c>
      <c r="E360" s="30">
        <v>99.3</v>
      </c>
      <c r="F360" s="30">
        <v>695.1</v>
      </c>
      <c r="G360" s="30">
        <v>1025.7</v>
      </c>
      <c r="H360" s="31">
        <v>26520</v>
      </c>
      <c r="I360" s="32">
        <v>46410</v>
      </c>
      <c r="J360" s="33">
        <v>33160</v>
      </c>
      <c r="K360" s="31">
        <v>11600</v>
      </c>
      <c r="L360" s="32">
        <v>19860</v>
      </c>
      <c r="M360" s="33">
        <v>33100</v>
      </c>
      <c r="N360" s="31">
        <v>43030</v>
      </c>
      <c r="O360" s="32">
        <v>29800</v>
      </c>
      <c r="P360" s="33">
        <v>76120</v>
      </c>
      <c r="Q360" s="31">
        <v>36400</v>
      </c>
      <c r="R360" s="32">
        <v>12574</v>
      </c>
      <c r="S360" s="32">
        <v>49640</v>
      </c>
      <c r="T360" s="32">
        <v>19860</v>
      </c>
      <c r="U360" s="32">
        <v>66110</v>
      </c>
      <c r="V360" s="32">
        <v>42990</v>
      </c>
      <c r="W360" s="32">
        <v>99200</v>
      </c>
      <c r="X360" s="32">
        <v>165400</v>
      </c>
      <c r="Y360" s="32">
        <v>46270</v>
      </c>
      <c r="Z360" s="32">
        <v>36470</v>
      </c>
      <c r="AA360" s="32">
        <v>43030</v>
      </c>
      <c r="AB360" s="33" t="s">
        <v>77</v>
      </c>
      <c r="AC360" s="30">
        <v>827300</v>
      </c>
      <c r="AD360" s="31">
        <v>19850</v>
      </c>
      <c r="AE360" s="33" t="s">
        <v>77</v>
      </c>
      <c r="AF360" s="29"/>
      <c r="AG360" s="29"/>
      <c r="AH360" s="29"/>
    </row>
    <row r="361" spans="1:34" ht="34.700000000000003" customHeight="1">
      <c r="A361" s="34" t="s">
        <v>240</v>
      </c>
      <c r="B361" s="28" t="s">
        <v>623</v>
      </c>
      <c r="C361" s="28"/>
      <c r="D361" s="29" t="s">
        <v>315</v>
      </c>
      <c r="E361" s="30">
        <v>99.6</v>
      </c>
      <c r="F361" s="30">
        <v>697.2</v>
      </c>
      <c r="G361" s="30">
        <v>1028.8</v>
      </c>
      <c r="H361" s="31">
        <v>26600</v>
      </c>
      <c r="I361" s="32">
        <v>46550</v>
      </c>
      <c r="J361" s="33">
        <v>33260</v>
      </c>
      <c r="K361" s="31">
        <v>11635</v>
      </c>
      <c r="L361" s="32">
        <v>19920</v>
      </c>
      <c r="M361" s="33">
        <v>33200</v>
      </c>
      <c r="N361" s="31">
        <v>43160</v>
      </c>
      <c r="O361" s="32">
        <v>29890</v>
      </c>
      <c r="P361" s="33">
        <v>76350</v>
      </c>
      <c r="Q361" s="31">
        <v>36510</v>
      </c>
      <c r="R361" s="32">
        <v>12612</v>
      </c>
      <c r="S361" s="32">
        <v>49790</v>
      </c>
      <c r="T361" s="32">
        <v>19920</v>
      </c>
      <c r="U361" s="32">
        <v>66310</v>
      </c>
      <c r="V361" s="32">
        <v>43120</v>
      </c>
      <c r="W361" s="32">
        <v>99500</v>
      </c>
      <c r="X361" s="32">
        <v>165900</v>
      </c>
      <c r="Y361" s="32">
        <v>46410</v>
      </c>
      <c r="Z361" s="32">
        <v>36580</v>
      </c>
      <c r="AA361" s="32">
        <v>43160</v>
      </c>
      <c r="AB361" s="33" t="s">
        <v>77</v>
      </c>
      <c r="AC361" s="30">
        <v>829800</v>
      </c>
      <c r="AD361" s="31">
        <v>19910</v>
      </c>
      <c r="AE361" s="33" t="s">
        <v>77</v>
      </c>
      <c r="AF361" s="29"/>
      <c r="AG361" s="29"/>
      <c r="AH361" s="29"/>
    </row>
    <row r="362" spans="1:34" ht="34.700000000000003" customHeight="1">
      <c r="A362" s="34" t="s">
        <v>240</v>
      </c>
      <c r="B362" s="28" t="s">
        <v>624</v>
      </c>
      <c r="C362" s="28"/>
      <c r="D362" s="29" t="s">
        <v>316</v>
      </c>
      <c r="E362" s="30">
        <v>99.9</v>
      </c>
      <c r="F362" s="30">
        <v>699.3</v>
      </c>
      <c r="G362" s="30">
        <v>1031.9000000000001</v>
      </c>
      <c r="H362" s="31">
        <v>26680</v>
      </c>
      <c r="I362" s="32">
        <v>46690</v>
      </c>
      <c r="J362" s="33">
        <v>33360</v>
      </c>
      <c r="K362" s="31">
        <v>11670</v>
      </c>
      <c r="L362" s="32">
        <v>19980</v>
      </c>
      <c r="M362" s="33">
        <v>33300</v>
      </c>
      <c r="N362" s="31">
        <v>43290</v>
      </c>
      <c r="O362" s="32">
        <v>29980</v>
      </c>
      <c r="P362" s="33">
        <v>76580</v>
      </c>
      <c r="Q362" s="31">
        <v>36620</v>
      </c>
      <c r="R362" s="32">
        <v>12650</v>
      </c>
      <c r="S362" s="32">
        <v>49940</v>
      </c>
      <c r="T362" s="32">
        <v>19980</v>
      </c>
      <c r="U362" s="32">
        <v>66510</v>
      </c>
      <c r="V362" s="32">
        <v>43250</v>
      </c>
      <c r="W362" s="32">
        <v>99800</v>
      </c>
      <c r="X362" s="32">
        <v>166400</v>
      </c>
      <c r="Y362" s="32">
        <v>46550</v>
      </c>
      <c r="Z362" s="32">
        <v>36690</v>
      </c>
      <c r="AA362" s="32">
        <v>43290</v>
      </c>
      <c r="AB362" s="33" t="s">
        <v>77</v>
      </c>
      <c r="AC362" s="30">
        <v>832300</v>
      </c>
      <c r="AD362" s="31">
        <v>19970</v>
      </c>
      <c r="AE362" s="33" t="s">
        <v>77</v>
      </c>
      <c r="AF362" s="29"/>
      <c r="AG362" s="29"/>
      <c r="AH362" s="29"/>
    </row>
    <row r="363" spans="1:34" ht="34.700000000000003" customHeight="1">
      <c r="A363" s="34" t="s">
        <v>240</v>
      </c>
      <c r="B363" s="28" t="s">
        <v>625</v>
      </c>
      <c r="C363" s="28"/>
      <c r="D363" s="29" t="s">
        <v>315</v>
      </c>
      <c r="E363" s="30">
        <v>100.2</v>
      </c>
      <c r="F363" s="30">
        <v>701.4</v>
      </c>
      <c r="G363" s="30">
        <v>1035</v>
      </c>
      <c r="H363" s="31">
        <v>26760</v>
      </c>
      <c r="I363" s="32">
        <v>46830</v>
      </c>
      <c r="J363" s="33">
        <v>33460</v>
      </c>
      <c r="K363" s="31">
        <v>11705</v>
      </c>
      <c r="L363" s="32">
        <v>20040</v>
      </c>
      <c r="M363" s="33">
        <v>33400</v>
      </c>
      <c r="N363" s="31">
        <v>43420</v>
      </c>
      <c r="O363" s="32">
        <v>30070</v>
      </c>
      <c r="P363" s="33">
        <v>76810</v>
      </c>
      <c r="Q363" s="31">
        <v>36730</v>
      </c>
      <c r="R363" s="32">
        <v>12688</v>
      </c>
      <c r="S363" s="32">
        <v>50090</v>
      </c>
      <c r="T363" s="32">
        <v>20040</v>
      </c>
      <c r="U363" s="32">
        <v>66710</v>
      </c>
      <c r="V363" s="32">
        <v>43380</v>
      </c>
      <c r="W363" s="32">
        <v>100100</v>
      </c>
      <c r="X363" s="32">
        <v>166900</v>
      </c>
      <c r="Y363" s="32">
        <v>46690</v>
      </c>
      <c r="Z363" s="32">
        <v>36800</v>
      </c>
      <c r="AA363" s="32">
        <v>43420</v>
      </c>
      <c r="AB363" s="33" t="s">
        <v>77</v>
      </c>
      <c r="AC363" s="30">
        <v>834800</v>
      </c>
      <c r="AD363" s="31">
        <v>20030</v>
      </c>
      <c r="AE363" s="33" t="s">
        <v>77</v>
      </c>
      <c r="AF363" s="29"/>
      <c r="AG363" s="29"/>
      <c r="AH363" s="29"/>
    </row>
    <row r="364" spans="1:34" ht="34.700000000000003" customHeight="1">
      <c r="A364" s="34" t="s">
        <v>240</v>
      </c>
      <c r="B364" s="28" t="s">
        <v>626</v>
      </c>
      <c r="C364" s="28"/>
      <c r="D364" s="29" t="s">
        <v>316</v>
      </c>
      <c r="E364" s="30">
        <v>100.5</v>
      </c>
      <c r="F364" s="30">
        <v>703.5</v>
      </c>
      <c r="G364" s="30">
        <v>1038.0999999999999</v>
      </c>
      <c r="H364" s="31">
        <v>26840</v>
      </c>
      <c r="I364" s="32">
        <v>46970</v>
      </c>
      <c r="J364" s="33">
        <v>33560</v>
      </c>
      <c r="K364" s="31">
        <v>11740</v>
      </c>
      <c r="L364" s="32">
        <v>20100</v>
      </c>
      <c r="M364" s="33">
        <v>33500</v>
      </c>
      <c r="N364" s="31">
        <v>43550</v>
      </c>
      <c r="O364" s="32">
        <v>30160</v>
      </c>
      <c r="P364" s="33">
        <v>77040</v>
      </c>
      <c r="Q364" s="31">
        <v>36840</v>
      </c>
      <c r="R364" s="32">
        <v>12726</v>
      </c>
      <c r="S364" s="32">
        <v>50240</v>
      </c>
      <c r="T364" s="32">
        <v>20100</v>
      </c>
      <c r="U364" s="32">
        <v>66910</v>
      </c>
      <c r="V364" s="32">
        <v>43510</v>
      </c>
      <c r="W364" s="32">
        <v>100400</v>
      </c>
      <c r="X364" s="32">
        <v>167400</v>
      </c>
      <c r="Y364" s="32">
        <v>46830</v>
      </c>
      <c r="Z364" s="32">
        <v>36910</v>
      </c>
      <c r="AA364" s="32">
        <v>43550</v>
      </c>
      <c r="AB364" s="33" t="s">
        <v>77</v>
      </c>
      <c r="AC364" s="30">
        <v>837300</v>
      </c>
      <c r="AD364" s="31">
        <v>20090</v>
      </c>
      <c r="AE364" s="33" t="s">
        <v>77</v>
      </c>
      <c r="AF364" s="29"/>
      <c r="AG364" s="29"/>
      <c r="AH364" s="29"/>
    </row>
    <row r="365" spans="1:34" ht="34.700000000000003" customHeight="1">
      <c r="A365" s="34" t="s">
        <v>240</v>
      </c>
      <c r="B365" s="28" t="s">
        <v>627</v>
      </c>
      <c r="C365" s="28"/>
      <c r="D365" s="29" t="s">
        <v>315</v>
      </c>
      <c r="E365" s="30">
        <v>100.8</v>
      </c>
      <c r="F365" s="30">
        <v>705.6</v>
      </c>
      <c r="G365" s="30">
        <v>1041.2</v>
      </c>
      <c r="H365" s="31">
        <v>26920</v>
      </c>
      <c r="I365" s="32">
        <v>47110</v>
      </c>
      <c r="J365" s="33">
        <v>33660</v>
      </c>
      <c r="K365" s="31">
        <v>11775</v>
      </c>
      <c r="L365" s="32">
        <v>20160</v>
      </c>
      <c r="M365" s="33">
        <v>33600</v>
      </c>
      <c r="N365" s="31">
        <v>43680</v>
      </c>
      <c r="O365" s="32">
        <v>30250</v>
      </c>
      <c r="P365" s="33">
        <v>77270</v>
      </c>
      <c r="Q365" s="31">
        <v>36950</v>
      </c>
      <c r="R365" s="32">
        <v>12764</v>
      </c>
      <c r="S365" s="32">
        <v>50390</v>
      </c>
      <c r="T365" s="32">
        <v>20160</v>
      </c>
      <c r="U365" s="32">
        <v>67110</v>
      </c>
      <c r="V365" s="32">
        <v>43640</v>
      </c>
      <c r="W365" s="32">
        <v>100700</v>
      </c>
      <c r="X365" s="32">
        <v>167900</v>
      </c>
      <c r="Y365" s="32">
        <v>46970</v>
      </c>
      <c r="Z365" s="32">
        <v>37020</v>
      </c>
      <c r="AA365" s="32">
        <v>43680</v>
      </c>
      <c r="AB365" s="33" t="s">
        <v>77</v>
      </c>
      <c r="AC365" s="30">
        <v>839800</v>
      </c>
      <c r="AD365" s="31">
        <v>20150</v>
      </c>
      <c r="AE365" s="33" t="s">
        <v>77</v>
      </c>
      <c r="AF365" s="29"/>
      <c r="AG365" s="29"/>
      <c r="AH365" s="29"/>
    </row>
    <row r="366" spans="1:34" ht="34.700000000000003" customHeight="1">
      <c r="A366" s="34" t="s">
        <v>240</v>
      </c>
      <c r="B366" s="28" t="s">
        <v>628</v>
      </c>
      <c r="C366" s="28"/>
      <c r="D366" s="29" t="s">
        <v>316</v>
      </c>
      <c r="E366" s="30">
        <v>101.1</v>
      </c>
      <c r="F366" s="30">
        <v>707.7</v>
      </c>
      <c r="G366" s="30">
        <v>1044.3</v>
      </c>
      <c r="H366" s="31">
        <v>27000</v>
      </c>
      <c r="I366" s="32">
        <v>47250</v>
      </c>
      <c r="J366" s="33">
        <v>33760</v>
      </c>
      <c r="K366" s="31">
        <v>11810</v>
      </c>
      <c r="L366" s="32">
        <v>20220</v>
      </c>
      <c r="M366" s="33">
        <v>33700</v>
      </c>
      <c r="N366" s="31">
        <v>43810</v>
      </c>
      <c r="O366" s="32">
        <v>30340</v>
      </c>
      <c r="P366" s="33">
        <v>77500</v>
      </c>
      <c r="Q366" s="31">
        <v>37060</v>
      </c>
      <c r="R366" s="32">
        <v>12802</v>
      </c>
      <c r="S366" s="32">
        <v>50540</v>
      </c>
      <c r="T366" s="32">
        <v>20220</v>
      </c>
      <c r="U366" s="32">
        <v>67310</v>
      </c>
      <c r="V366" s="32">
        <v>43770</v>
      </c>
      <c r="W366" s="32">
        <v>101000</v>
      </c>
      <c r="X366" s="32">
        <v>168400</v>
      </c>
      <c r="Y366" s="32">
        <v>47110</v>
      </c>
      <c r="Z366" s="32">
        <v>37130</v>
      </c>
      <c r="AA366" s="32">
        <v>43810</v>
      </c>
      <c r="AB366" s="33" t="s">
        <v>77</v>
      </c>
      <c r="AC366" s="30">
        <v>842300</v>
      </c>
      <c r="AD366" s="31">
        <v>20210</v>
      </c>
      <c r="AE366" s="33" t="s">
        <v>77</v>
      </c>
      <c r="AF366" s="29"/>
      <c r="AG366" s="29"/>
      <c r="AH366" s="29"/>
    </row>
    <row r="367" spans="1:34" ht="34.700000000000003" customHeight="1">
      <c r="A367" s="34" t="s">
        <v>240</v>
      </c>
      <c r="B367" s="28" t="s">
        <v>629</v>
      </c>
      <c r="C367" s="28"/>
      <c r="D367" s="29" t="s">
        <v>315</v>
      </c>
      <c r="E367" s="30">
        <v>101.4</v>
      </c>
      <c r="F367" s="30">
        <v>709.8</v>
      </c>
      <c r="G367" s="30">
        <v>1047.4000000000001</v>
      </c>
      <c r="H367" s="31">
        <v>27080</v>
      </c>
      <c r="I367" s="32">
        <v>47390</v>
      </c>
      <c r="J367" s="33">
        <v>33860</v>
      </c>
      <c r="K367" s="31">
        <v>11845</v>
      </c>
      <c r="L367" s="32">
        <v>20280</v>
      </c>
      <c r="M367" s="33">
        <v>33800</v>
      </c>
      <c r="N367" s="31">
        <v>43940</v>
      </c>
      <c r="O367" s="32">
        <v>30430</v>
      </c>
      <c r="P367" s="33">
        <v>77730</v>
      </c>
      <c r="Q367" s="31">
        <v>37170</v>
      </c>
      <c r="R367" s="32">
        <v>12840</v>
      </c>
      <c r="S367" s="32">
        <v>50690</v>
      </c>
      <c r="T367" s="32">
        <v>20280</v>
      </c>
      <c r="U367" s="32">
        <v>67510</v>
      </c>
      <c r="V367" s="32">
        <v>43900</v>
      </c>
      <c r="W367" s="32">
        <v>101300</v>
      </c>
      <c r="X367" s="32">
        <v>168900</v>
      </c>
      <c r="Y367" s="32">
        <v>47250</v>
      </c>
      <c r="Z367" s="32">
        <v>37240</v>
      </c>
      <c r="AA367" s="32">
        <v>43940</v>
      </c>
      <c r="AB367" s="33" t="s">
        <v>77</v>
      </c>
      <c r="AC367" s="30">
        <v>844800</v>
      </c>
      <c r="AD367" s="31">
        <v>20270</v>
      </c>
      <c r="AE367" s="33" t="s">
        <v>77</v>
      </c>
      <c r="AF367" s="29"/>
      <c r="AG367" s="29"/>
      <c r="AH367" s="29"/>
    </row>
    <row r="368" spans="1:34" ht="34.700000000000003" customHeight="1">
      <c r="A368" s="34" t="s">
        <v>240</v>
      </c>
      <c r="B368" s="28" t="s">
        <v>630</v>
      </c>
      <c r="C368" s="28"/>
      <c r="D368" s="29" t="s">
        <v>316</v>
      </c>
      <c r="E368" s="30">
        <v>101.7</v>
      </c>
      <c r="F368" s="30">
        <v>711.9</v>
      </c>
      <c r="G368" s="30">
        <v>1050.5</v>
      </c>
      <c r="H368" s="31">
        <v>27160</v>
      </c>
      <c r="I368" s="32">
        <v>47530</v>
      </c>
      <c r="J368" s="33">
        <v>33960</v>
      </c>
      <c r="K368" s="31">
        <v>11880</v>
      </c>
      <c r="L368" s="32">
        <v>20340</v>
      </c>
      <c r="M368" s="33">
        <v>33900</v>
      </c>
      <c r="N368" s="31">
        <v>44070</v>
      </c>
      <c r="O368" s="32">
        <v>30520</v>
      </c>
      <c r="P368" s="33">
        <v>77960</v>
      </c>
      <c r="Q368" s="31">
        <v>37280</v>
      </c>
      <c r="R368" s="32">
        <v>12878</v>
      </c>
      <c r="S368" s="32">
        <v>50840</v>
      </c>
      <c r="T368" s="32">
        <v>20340</v>
      </c>
      <c r="U368" s="32">
        <v>67710</v>
      </c>
      <c r="V368" s="32">
        <v>44030</v>
      </c>
      <c r="W368" s="32">
        <v>101600</v>
      </c>
      <c r="X368" s="32">
        <v>169400</v>
      </c>
      <c r="Y368" s="32">
        <v>47390</v>
      </c>
      <c r="Z368" s="32">
        <v>37350</v>
      </c>
      <c r="AA368" s="32">
        <v>44070</v>
      </c>
      <c r="AB368" s="33" t="s">
        <v>77</v>
      </c>
      <c r="AC368" s="30">
        <v>847300</v>
      </c>
      <c r="AD368" s="31">
        <v>20330</v>
      </c>
      <c r="AE368" s="33" t="s">
        <v>77</v>
      </c>
      <c r="AF368" s="29"/>
      <c r="AG368" s="29"/>
      <c r="AH368" s="29"/>
    </row>
    <row r="369" spans="1:34" ht="34.700000000000003" customHeight="1">
      <c r="A369" s="34" t="s">
        <v>240</v>
      </c>
      <c r="B369" s="28" t="s">
        <v>631</v>
      </c>
      <c r="C369" s="28"/>
      <c r="D369" s="29" t="s">
        <v>315</v>
      </c>
      <c r="E369" s="30">
        <v>102</v>
      </c>
      <c r="F369" s="30">
        <v>714</v>
      </c>
      <c r="G369" s="30">
        <v>1053.5999999999999</v>
      </c>
      <c r="H369" s="31">
        <v>27240</v>
      </c>
      <c r="I369" s="32">
        <v>47670</v>
      </c>
      <c r="J369" s="33">
        <v>34060</v>
      </c>
      <c r="K369" s="31">
        <v>11915</v>
      </c>
      <c r="L369" s="32">
        <v>20400</v>
      </c>
      <c r="M369" s="33">
        <v>34000</v>
      </c>
      <c r="N369" s="31">
        <v>44200</v>
      </c>
      <c r="O369" s="32">
        <v>30610</v>
      </c>
      <c r="P369" s="33">
        <v>78190</v>
      </c>
      <c r="Q369" s="31">
        <v>37390</v>
      </c>
      <c r="R369" s="32">
        <v>12916</v>
      </c>
      <c r="S369" s="32">
        <v>50990</v>
      </c>
      <c r="T369" s="32">
        <v>20400</v>
      </c>
      <c r="U369" s="32">
        <v>67910</v>
      </c>
      <c r="V369" s="32">
        <v>44160</v>
      </c>
      <c r="W369" s="32">
        <v>101900</v>
      </c>
      <c r="X369" s="32">
        <v>169900</v>
      </c>
      <c r="Y369" s="32">
        <v>47530</v>
      </c>
      <c r="Z369" s="32">
        <v>37460</v>
      </c>
      <c r="AA369" s="32">
        <v>44200</v>
      </c>
      <c r="AB369" s="33" t="s">
        <v>77</v>
      </c>
      <c r="AC369" s="30">
        <v>849800</v>
      </c>
      <c r="AD369" s="31">
        <v>20390</v>
      </c>
      <c r="AE369" s="33" t="s">
        <v>77</v>
      </c>
      <c r="AF369" s="29"/>
      <c r="AG369" s="29"/>
      <c r="AH369" s="29"/>
    </row>
    <row r="370" spans="1:34" ht="34.700000000000003" customHeight="1">
      <c r="A370" s="34" t="s">
        <v>240</v>
      </c>
      <c r="B370" s="28" t="s">
        <v>632</v>
      </c>
      <c r="C370" s="28"/>
      <c r="D370" s="29" t="s">
        <v>316</v>
      </c>
      <c r="E370" s="30">
        <v>102.3</v>
      </c>
      <c r="F370" s="30">
        <v>716.1</v>
      </c>
      <c r="G370" s="30">
        <v>1056.7</v>
      </c>
      <c r="H370" s="31">
        <v>27320</v>
      </c>
      <c r="I370" s="32">
        <v>47810</v>
      </c>
      <c r="J370" s="33">
        <v>34160</v>
      </c>
      <c r="K370" s="31">
        <v>11950</v>
      </c>
      <c r="L370" s="32">
        <v>20460</v>
      </c>
      <c r="M370" s="33">
        <v>34100</v>
      </c>
      <c r="N370" s="31">
        <v>44330</v>
      </c>
      <c r="O370" s="32">
        <v>30700</v>
      </c>
      <c r="P370" s="33">
        <v>78420</v>
      </c>
      <c r="Q370" s="31">
        <v>37500</v>
      </c>
      <c r="R370" s="32">
        <v>12954</v>
      </c>
      <c r="S370" s="32">
        <v>51140</v>
      </c>
      <c r="T370" s="32">
        <v>20460</v>
      </c>
      <c r="U370" s="32">
        <v>68110</v>
      </c>
      <c r="V370" s="32">
        <v>44290</v>
      </c>
      <c r="W370" s="32">
        <v>102200</v>
      </c>
      <c r="X370" s="32">
        <v>170400</v>
      </c>
      <c r="Y370" s="32">
        <v>47670</v>
      </c>
      <c r="Z370" s="32">
        <v>37570</v>
      </c>
      <c r="AA370" s="32">
        <v>44330</v>
      </c>
      <c r="AB370" s="33" t="s">
        <v>77</v>
      </c>
      <c r="AC370" s="30">
        <v>852300</v>
      </c>
      <c r="AD370" s="31">
        <v>20450</v>
      </c>
      <c r="AE370" s="33" t="s">
        <v>77</v>
      </c>
      <c r="AF370" s="29"/>
      <c r="AG370" s="29"/>
      <c r="AH370" s="29"/>
    </row>
    <row r="371" spans="1:34" ht="34.700000000000003" customHeight="1">
      <c r="A371" s="34" t="s">
        <v>240</v>
      </c>
      <c r="B371" s="28" t="s">
        <v>633</v>
      </c>
      <c r="C371" s="28"/>
      <c r="D371" s="29" t="s">
        <v>315</v>
      </c>
      <c r="E371" s="30">
        <v>102.6</v>
      </c>
      <c r="F371" s="30">
        <v>718.2</v>
      </c>
      <c r="G371" s="30">
        <v>1059.8</v>
      </c>
      <c r="H371" s="31">
        <v>27400</v>
      </c>
      <c r="I371" s="32">
        <v>47950</v>
      </c>
      <c r="J371" s="33">
        <v>34260</v>
      </c>
      <c r="K371" s="31">
        <v>11985</v>
      </c>
      <c r="L371" s="32">
        <v>20520</v>
      </c>
      <c r="M371" s="33">
        <v>34200</v>
      </c>
      <c r="N371" s="31">
        <v>44460</v>
      </c>
      <c r="O371" s="32">
        <v>30790</v>
      </c>
      <c r="P371" s="33">
        <v>78650</v>
      </c>
      <c r="Q371" s="31">
        <v>37610</v>
      </c>
      <c r="R371" s="32">
        <v>12992</v>
      </c>
      <c r="S371" s="32">
        <v>51290</v>
      </c>
      <c r="T371" s="32">
        <v>20520</v>
      </c>
      <c r="U371" s="32">
        <v>68310</v>
      </c>
      <c r="V371" s="32">
        <v>44420</v>
      </c>
      <c r="W371" s="32">
        <v>102500</v>
      </c>
      <c r="X371" s="32">
        <v>170900</v>
      </c>
      <c r="Y371" s="32">
        <v>47810</v>
      </c>
      <c r="Z371" s="32">
        <v>37680</v>
      </c>
      <c r="AA371" s="32">
        <v>44460</v>
      </c>
      <c r="AB371" s="33" t="s">
        <v>77</v>
      </c>
      <c r="AC371" s="30">
        <v>854800</v>
      </c>
      <c r="AD371" s="31">
        <v>20510</v>
      </c>
      <c r="AE371" s="33" t="s">
        <v>77</v>
      </c>
      <c r="AF371" s="29"/>
      <c r="AG371" s="29"/>
      <c r="AH371" s="29"/>
    </row>
    <row r="372" spans="1:34" ht="34.700000000000003" customHeight="1">
      <c r="A372" s="34" t="s">
        <v>240</v>
      </c>
      <c r="B372" s="28" t="s">
        <v>634</v>
      </c>
      <c r="C372" s="28"/>
      <c r="D372" s="29" t="s">
        <v>316</v>
      </c>
      <c r="E372" s="30">
        <v>102.9</v>
      </c>
      <c r="F372" s="30">
        <v>720.3</v>
      </c>
      <c r="G372" s="30">
        <v>1062.9000000000001</v>
      </c>
      <c r="H372" s="31">
        <v>27480</v>
      </c>
      <c r="I372" s="32">
        <v>48090</v>
      </c>
      <c r="J372" s="33">
        <v>34360</v>
      </c>
      <c r="K372" s="31">
        <v>12020</v>
      </c>
      <c r="L372" s="32">
        <v>20580</v>
      </c>
      <c r="M372" s="33">
        <v>34300</v>
      </c>
      <c r="N372" s="31">
        <v>44590</v>
      </c>
      <c r="O372" s="32">
        <v>30880</v>
      </c>
      <c r="P372" s="33">
        <v>78880</v>
      </c>
      <c r="Q372" s="31">
        <v>37720</v>
      </c>
      <c r="R372" s="32">
        <v>13030</v>
      </c>
      <c r="S372" s="32">
        <v>51440</v>
      </c>
      <c r="T372" s="32">
        <v>20580</v>
      </c>
      <c r="U372" s="32">
        <v>68510</v>
      </c>
      <c r="V372" s="32">
        <v>44550</v>
      </c>
      <c r="W372" s="32">
        <v>102800</v>
      </c>
      <c r="X372" s="32">
        <v>171400</v>
      </c>
      <c r="Y372" s="32">
        <v>47950</v>
      </c>
      <c r="Z372" s="32">
        <v>37790</v>
      </c>
      <c r="AA372" s="32">
        <v>44590</v>
      </c>
      <c r="AB372" s="33" t="s">
        <v>77</v>
      </c>
      <c r="AC372" s="30">
        <v>857300</v>
      </c>
      <c r="AD372" s="31">
        <v>20570</v>
      </c>
      <c r="AE372" s="33" t="s">
        <v>77</v>
      </c>
      <c r="AF372" s="29"/>
      <c r="AG372" s="29"/>
      <c r="AH372" s="29"/>
    </row>
    <row r="373" spans="1:34" ht="34.700000000000003" customHeight="1">
      <c r="A373" s="34" t="s">
        <v>240</v>
      </c>
      <c r="B373" s="28" t="s">
        <v>635</v>
      </c>
      <c r="C373" s="28"/>
      <c r="D373" s="29" t="s">
        <v>315</v>
      </c>
      <c r="E373" s="30">
        <v>103.2</v>
      </c>
      <c r="F373" s="30">
        <v>722.4</v>
      </c>
      <c r="G373" s="30">
        <v>1066</v>
      </c>
      <c r="H373" s="31">
        <v>27560</v>
      </c>
      <c r="I373" s="32">
        <v>48230</v>
      </c>
      <c r="J373" s="33">
        <v>34460</v>
      </c>
      <c r="K373" s="31">
        <v>12055</v>
      </c>
      <c r="L373" s="32">
        <v>20640</v>
      </c>
      <c r="M373" s="33">
        <v>34400</v>
      </c>
      <c r="N373" s="31">
        <v>44720</v>
      </c>
      <c r="O373" s="32">
        <v>30970</v>
      </c>
      <c r="P373" s="33">
        <v>79110</v>
      </c>
      <c r="Q373" s="31">
        <v>37830</v>
      </c>
      <c r="R373" s="32">
        <v>13068</v>
      </c>
      <c r="S373" s="32">
        <v>51590</v>
      </c>
      <c r="T373" s="32">
        <v>20640</v>
      </c>
      <c r="U373" s="32">
        <v>68710</v>
      </c>
      <c r="V373" s="32">
        <v>44680</v>
      </c>
      <c r="W373" s="32">
        <v>103100</v>
      </c>
      <c r="X373" s="32">
        <v>171900</v>
      </c>
      <c r="Y373" s="32">
        <v>48090</v>
      </c>
      <c r="Z373" s="32">
        <v>37900</v>
      </c>
      <c r="AA373" s="32">
        <v>44720</v>
      </c>
      <c r="AB373" s="33" t="s">
        <v>77</v>
      </c>
      <c r="AC373" s="30">
        <v>859800</v>
      </c>
      <c r="AD373" s="31">
        <v>20630</v>
      </c>
      <c r="AE373" s="33" t="s">
        <v>77</v>
      </c>
      <c r="AF373" s="29"/>
      <c r="AG373" s="29"/>
      <c r="AH373" s="29"/>
    </row>
    <row r="374" spans="1:34" ht="34.700000000000003" customHeight="1">
      <c r="A374" s="34" t="s">
        <v>240</v>
      </c>
      <c r="B374" s="28" t="s">
        <v>636</v>
      </c>
      <c r="C374" s="28"/>
      <c r="D374" s="29" t="s">
        <v>316</v>
      </c>
      <c r="E374" s="30">
        <v>103.5</v>
      </c>
      <c r="F374" s="30">
        <v>724.5</v>
      </c>
      <c r="G374" s="30">
        <v>1069.0999999999999</v>
      </c>
      <c r="H374" s="31">
        <v>27640</v>
      </c>
      <c r="I374" s="32">
        <v>48370</v>
      </c>
      <c r="J374" s="33">
        <v>34560</v>
      </c>
      <c r="K374" s="31">
        <v>12090</v>
      </c>
      <c r="L374" s="32">
        <v>20700</v>
      </c>
      <c r="M374" s="33">
        <v>34500</v>
      </c>
      <c r="N374" s="31">
        <v>44850</v>
      </c>
      <c r="O374" s="32">
        <v>31060</v>
      </c>
      <c r="P374" s="33">
        <v>79340</v>
      </c>
      <c r="Q374" s="31">
        <v>37940</v>
      </c>
      <c r="R374" s="32">
        <v>13106</v>
      </c>
      <c r="S374" s="32">
        <v>51740</v>
      </c>
      <c r="T374" s="32">
        <v>20700</v>
      </c>
      <c r="U374" s="32">
        <v>68910</v>
      </c>
      <c r="V374" s="32">
        <v>44810</v>
      </c>
      <c r="W374" s="32">
        <v>103400</v>
      </c>
      <c r="X374" s="32">
        <v>172400</v>
      </c>
      <c r="Y374" s="32">
        <v>48230</v>
      </c>
      <c r="Z374" s="32">
        <v>38010</v>
      </c>
      <c r="AA374" s="32">
        <v>44850</v>
      </c>
      <c r="AB374" s="33" t="s">
        <v>77</v>
      </c>
      <c r="AC374" s="30">
        <v>862300</v>
      </c>
      <c r="AD374" s="31">
        <v>20690</v>
      </c>
      <c r="AE374" s="33" t="s">
        <v>77</v>
      </c>
      <c r="AF374" s="29"/>
      <c r="AG374" s="29"/>
      <c r="AH374" s="29"/>
    </row>
    <row r="375" spans="1:34" ht="34.700000000000003" customHeight="1">
      <c r="A375" s="34" t="s">
        <v>240</v>
      </c>
      <c r="B375" s="28" t="s">
        <v>637</v>
      </c>
      <c r="C375" s="28"/>
      <c r="D375" s="29" t="s">
        <v>315</v>
      </c>
      <c r="E375" s="30">
        <v>103.8</v>
      </c>
      <c r="F375" s="30">
        <v>726.6</v>
      </c>
      <c r="G375" s="30">
        <v>1072.2</v>
      </c>
      <c r="H375" s="31">
        <v>27720</v>
      </c>
      <c r="I375" s="32">
        <v>48510</v>
      </c>
      <c r="J375" s="33">
        <v>34660</v>
      </c>
      <c r="K375" s="31">
        <v>12125</v>
      </c>
      <c r="L375" s="32">
        <v>20760</v>
      </c>
      <c r="M375" s="33">
        <v>34600</v>
      </c>
      <c r="N375" s="31">
        <v>44980</v>
      </c>
      <c r="O375" s="32">
        <v>31150</v>
      </c>
      <c r="P375" s="33">
        <v>79570</v>
      </c>
      <c r="Q375" s="31">
        <v>38050</v>
      </c>
      <c r="R375" s="32">
        <v>13144</v>
      </c>
      <c r="S375" s="32">
        <v>51890</v>
      </c>
      <c r="T375" s="32">
        <v>20760</v>
      </c>
      <c r="U375" s="32">
        <v>69110</v>
      </c>
      <c r="V375" s="32">
        <v>44940</v>
      </c>
      <c r="W375" s="32">
        <v>103700</v>
      </c>
      <c r="X375" s="32">
        <v>172900</v>
      </c>
      <c r="Y375" s="32">
        <v>48370</v>
      </c>
      <c r="Z375" s="32">
        <v>38120</v>
      </c>
      <c r="AA375" s="32">
        <v>44980</v>
      </c>
      <c r="AB375" s="33" t="s">
        <v>77</v>
      </c>
      <c r="AC375" s="30">
        <v>864800</v>
      </c>
      <c r="AD375" s="31">
        <v>20750</v>
      </c>
      <c r="AE375" s="33" t="s">
        <v>77</v>
      </c>
      <c r="AF375" s="29"/>
      <c r="AG375" s="29"/>
      <c r="AH375" s="29"/>
    </row>
    <row r="376" spans="1:34" ht="34.700000000000003" customHeight="1">
      <c r="A376" s="34" t="s">
        <v>240</v>
      </c>
      <c r="B376" s="28" t="s">
        <v>638</v>
      </c>
      <c r="C376" s="28"/>
      <c r="D376" s="29" t="s">
        <v>316</v>
      </c>
      <c r="E376" s="30">
        <v>104.1</v>
      </c>
      <c r="F376" s="30">
        <v>728.7</v>
      </c>
      <c r="G376" s="30">
        <v>1075.3</v>
      </c>
      <c r="H376" s="31">
        <v>27800</v>
      </c>
      <c r="I376" s="32">
        <v>48650</v>
      </c>
      <c r="J376" s="33">
        <v>34760</v>
      </c>
      <c r="K376" s="31">
        <v>12160</v>
      </c>
      <c r="L376" s="32">
        <v>20820</v>
      </c>
      <c r="M376" s="33">
        <v>34700</v>
      </c>
      <c r="N376" s="31">
        <v>45110</v>
      </c>
      <c r="O376" s="32">
        <v>31240</v>
      </c>
      <c r="P376" s="33">
        <v>79800</v>
      </c>
      <c r="Q376" s="31">
        <v>38160</v>
      </c>
      <c r="R376" s="32">
        <v>13182</v>
      </c>
      <c r="S376" s="32">
        <v>52040</v>
      </c>
      <c r="T376" s="32">
        <v>20820</v>
      </c>
      <c r="U376" s="32">
        <v>69310</v>
      </c>
      <c r="V376" s="32">
        <v>45070</v>
      </c>
      <c r="W376" s="32">
        <v>104000</v>
      </c>
      <c r="X376" s="32">
        <v>173400</v>
      </c>
      <c r="Y376" s="32">
        <v>48510</v>
      </c>
      <c r="Z376" s="32">
        <v>38230</v>
      </c>
      <c r="AA376" s="32">
        <v>45110</v>
      </c>
      <c r="AB376" s="33" t="s">
        <v>77</v>
      </c>
      <c r="AC376" s="30">
        <v>867300</v>
      </c>
      <c r="AD376" s="31">
        <v>20810</v>
      </c>
      <c r="AE376" s="33" t="s">
        <v>77</v>
      </c>
      <c r="AF376" s="29"/>
      <c r="AG376" s="29"/>
      <c r="AH376" s="29"/>
    </row>
    <row r="377" spans="1:34" ht="34.700000000000003" customHeight="1">
      <c r="A377" s="34" t="s">
        <v>240</v>
      </c>
      <c r="B377" s="28" t="s">
        <v>639</v>
      </c>
      <c r="C377" s="28"/>
      <c r="D377" s="29" t="s">
        <v>315</v>
      </c>
      <c r="E377" s="30">
        <v>104.4</v>
      </c>
      <c r="F377" s="30">
        <v>730.8</v>
      </c>
      <c r="G377" s="30">
        <v>1078.4000000000001</v>
      </c>
      <c r="H377" s="31">
        <v>27880</v>
      </c>
      <c r="I377" s="32">
        <v>48790</v>
      </c>
      <c r="J377" s="33">
        <v>34860</v>
      </c>
      <c r="K377" s="31">
        <v>12195</v>
      </c>
      <c r="L377" s="32">
        <v>20880</v>
      </c>
      <c r="M377" s="33">
        <v>34800</v>
      </c>
      <c r="N377" s="31">
        <v>45240</v>
      </c>
      <c r="O377" s="32">
        <v>31330</v>
      </c>
      <c r="P377" s="33">
        <v>80030</v>
      </c>
      <c r="Q377" s="31">
        <v>38270</v>
      </c>
      <c r="R377" s="32">
        <v>13220</v>
      </c>
      <c r="S377" s="32">
        <v>52190</v>
      </c>
      <c r="T377" s="32">
        <v>20880</v>
      </c>
      <c r="U377" s="32">
        <v>69510</v>
      </c>
      <c r="V377" s="32">
        <v>45200</v>
      </c>
      <c r="W377" s="32">
        <v>104300</v>
      </c>
      <c r="X377" s="32">
        <v>173900</v>
      </c>
      <c r="Y377" s="32">
        <v>48650</v>
      </c>
      <c r="Z377" s="32">
        <v>38340</v>
      </c>
      <c r="AA377" s="32">
        <v>45240</v>
      </c>
      <c r="AB377" s="33" t="s">
        <v>77</v>
      </c>
      <c r="AC377" s="30">
        <v>869800</v>
      </c>
      <c r="AD377" s="31">
        <v>20870</v>
      </c>
      <c r="AE377" s="33" t="s">
        <v>77</v>
      </c>
      <c r="AF377" s="29"/>
      <c r="AG377" s="29"/>
      <c r="AH377" s="29"/>
    </row>
    <row r="378" spans="1:34" ht="34.700000000000003" customHeight="1">
      <c r="A378" s="34" t="s">
        <v>240</v>
      </c>
      <c r="B378" s="28" t="s">
        <v>640</v>
      </c>
      <c r="C378" s="28"/>
      <c r="D378" s="29" t="s">
        <v>316</v>
      </c>
      <c r="E378" s="30">
        <v>104.7</v>
      </c>
      <c r="F378" s="30">
        <v>732.9</v>
      </c>
      <c r="G378" s="30">
        <v>1081.5</v>
      </c>
      <c r="H378" s="31">
        <v>27960</v>
      </c>
      <c r="I378" s="32">
        <v>48930</v>
      </c>
      <c r="J378" s="33">
        <v>34960</v>
      </c>
      <c r="K378" s="31">
        <v>12230</v>
      </c>
      <c r="L378" s="32">
        <v>20940</v>
      </c>
      <c r="M378" s="33">
        <v>34900</v>
      </c>
      <c r="N378" s="31">
        <v>45370</v>
      </c>
      <c r="O378" s="32">
        <v>31420</v>
      </c>
      <c r="P378" s="33">
        <v>80260</v>
      </c>
      <c r="Q378" s="31">
        <v>38380</v>
      </c>
      <c r="R378" s="32">
        <v>13258</v>
      </c>
      <c r="S378" s="32">
        <v>52340</v>
      </c>
      <c r="T378" s="32">
        <v>20940</v>
      </c>
      <c r="U378" s="32">
        <v>69710</v>
      </c>
      <c r="V378" s="32">
        <v>45330</v>
      </c>
      <c r="W378" s="32">
        <v>104600</v>
      </c>
      <c r="X378" s="32">
        <v>174400</v>
      </c>
      <c r="Y378" s="32">
        <v>48790</v>
      </c>
      <c r="Z378" s="32">
        <v>38450</v>
      </c>
      <c r="AA378" s="32">
        <v>45370</v>
      </c>
      <c r="AB378" s="33" t="s">
        <v>77</v>
      </c>
      <c r="AC378" s="30">
        <v>872300</v>
      </c>
      <c r="AD378" s="31">
        <v>20930</v>
      </c>
      <c r="AE378" s="33" t="s">
        <v>77</v>
      </c>
      <c r="AF378" s="29"/>
      <c r="AG378" s="29"/>
      <c r="AH378" s="29"/>
    </row>
    <row r="379" spans="1:34" ht="34.700000000000003" customHeight="1">
      <c r="A379" s="34" t="s">
        <v>240</v>
      </c>
      <c r="B379" s="28" t="s">
        <v>641</v>
      </c>
      <c r="C379" s="28"/>
      <c r="D379" s="29" t="s">
        <v>315</v>
      </c>
      <c r="E379" s="30">
        <v>105</v>
      </c>
      <c r="F379" s="30">
        <v>735</v>
      </c>
      <c r="G379" s="30">
        <v>1084.5999999999999</v>
      </c>
      <c r="H379" s="31">
        <v>28040</v>
      </c>
      <c r="I379" s="32">
        <v>49070</v>
      </c>
      <c r="J379" s="33">
        <v>35060</v>
      </c>
      <c r="K379" s="31">
        <v>12265</v>
      </c>
      <c r="L379" s="32">
        <v>21000</v>
      </c>
      <c r="M379" s="33">
        <v>35000</v>
      </c>
      <c r="N379" s="31">
        <v>45500</v>
      </c>
      <c r="O379" s="32">
        <v>31510</v>
      </c>
      <c r="P379" s="33">
        <v>80490</v>
      </c>
      <c r="Q379" s="31">
        <v>38490</v>
      </c>
      <c r="R379" s="32">
        <v>13296</v>
      </c>
      <c r="S379" s="32">
        <v>52490</v>
      </c>
      <c r="T379" s="32">
        <v>21000</v>
      </c>
      <c r="U379" s="32">
        <v>69910</v>
      </c>
      <c r="V379" s="32">
        <v>45460</v>
      </c>
      <c r="W379" s="32">
        <v>104900</v>
      </c>
      <c r="X379" s="32">
        <v>174900</v>
      </c>
      <c r="Y379" s="32">
        <v>48930</v>
      </c>
      <c r="Z379" s="32">
        <v>38560</v>
      </c>
      <c r="AA379" s="32">
        <v>45500</v>
      </c>
      <c r="AB379" s="33" t="s">
        <v>77</v>
      </c>
      <c r="AC379" s="30">
        <v>874800</v>
      </c>
      <c r="AD379" s="31">
        <v>20990</v>
      </c>
      <c r="AE379" s="33" t="s">
        <v>77</v>
      </c>
      <c r="AF379" s="29"/>
      <c r="AG379" s="29"/>
      <c r="AH379" s="29"/>
    </row>
    <row r="380" spans="1:34" ht="34.700000000000003" customHeight="1">
      <c r="A380" s="34" t="s">
        <v>240</v>
      </c>
      <c r="B380" s="28" t="s">
        <v>642</v>
      </c>
      <c r="C380" s="28"/>
      <c r="D380" s="29" t="s">
        <v>316</v>
      </c>
      <c r="E380" s="30">
        <v>105.3</v>
      </c>
      <c r="F380" s="30">
        <v>737.1</v>
      </c>
      <c r="G380" s="30">
        <v>1087.7</v>
      </c>
      <c r="H380" s="31">
        <v>28120</v>
      </c>
      <c r="I380" s="32">
        <v>49210</v>
      </c>
      <c r="J380" s="33">
        <v>35160</v>
      </c>
      <c r="K380" s="31">
        <v>12300</v>
      </c>
      <c r="L380" s="32">
        <v>21060</v>
      </c>
      <c r="M380" s="33">
        <v>35100</v>
      </c>
      <c r="N380" s="31">
        <v>45630</v>
      </c>
      <c r="O380" s="32">
        <v>31600</v>
      </c>
      <c r="P380" s="33">
        <v>80720</v>
      </c>
      <c r="Q380" s="31">
        <v>38600</v>
      </c>
      <c r="R380" s="32">
        <v>13334</v>
      </c>
      <c r="S380" s="32">
        <v>52640</v>
      </c>
      <c r="T380" s="32">
        <v>21060</v>
      </c>
      <c r="U380" s="32">
        <v>70110</v>
      </c>
      <c r="V380" s="32">
        <v>45590</v>
      </c>
      <c r="W380" s="32">
        <v>105200</v>
      </c>
      <c r="X380" s="32">
        <v>175400</v>
      </c>
      <c r="Y380" s="32">
        <v>49070</v>
      </c>
      <c r="Z380" s="32">
        <v>38670</v>
      </c>
      <c r="AA380" s="32">
        <v>45630</v>
      </c>
      <c r="AB380" s="33" t="s">
        <v>77</v>
      </c>
      <c r="AC380" s="30">
        <v>877300</v>
      </c>
      <c r="AD380" s="31">
        <v>21050</v>
      </c>
      <c r="AE380" s="33" t="s">
        <v>77</v>
      </c>
      <c r="AF380" s="29"/>
      <c r="AG380" s="29"/>
      <c r="AH380" s="29"/>
    </row>
    <row r="381" spans="1:34" ht="34.700000000000003" customHeight="1">
      <c r="A381" s="34" t="s">
        <v>240</v>
      </c>
      <c r="B381" s="28" t="s">
        <v>643</v>
      </c>
      <c r="C381" s="28"/>
      <c r="D381" s="29" t="s">
        <v>315</v>
      </c>
      <c r="E381" s="30">
        <v>105.6</v>
      </c>
      <c r="F381" s="30">
        <v>739.2</v>
      </c>
      <c r="G381" s="30">
        <v>1090.8</v>
      </c>
      <c r="H381" s="31">
        <v>28200</v>
      </c>
      <c r="I381" s="32">
        <v>49350</v>
      </c>
      <c r="J381" s="33">
        <v>35260</v>
      </c>
      <c r="K381" s="31">
        <v>12335</v>
      </c>
      <c r="L381" s="32">
        <v>21120</v>
      </c>
      <c r="M381" s="33">
        <v>35200</v>
      </c>
      <c r="N381" s="31">
        <v>45760</v>
      </c>
      <c r="O381" s="32">
        <v>31690</v>
      </c>
      <c r="P381" s="33">
        <v>80950</v>
      </c>
      <c r="Q381" s="31">
        <v>38710</v>
      </c>
      <c r="R381" s="32">
        <v>13372</v>
      </c>
      <c r="S381" s="32">
        <v>52790</v>
      </c>
      <c r="T381" s="32">
        <v>21120</v>
      </c>
      <c r="U381" s="32">
        <v>70310</v>
      </c>
      <c r="V381" s="32">
        <v>45720</v>
      </c>
      <c r="W381" s="32">
        <v>105500</v>
      </c>
      <c r="X381" s="32">
        <v>175900</v>
      </c>
      <c r="Y381" s="32">
        <v>49210</v>
      </c>
      <c r="Z381" s="32">
        <v>38780</v>
      </c>
      <c r="AA381" s="32">
        <v>45760</v>
      </c>
      <c r="AB381" s="33" t="s">
        <v>77</v>
      </c>
      <c r="AC381" s="30">
        <v>879800</v>
      </c>
      <c r="AD381" s="31">
        <v>21110</v>
      </c>
      <c r="AE381" s="33" t="s">
        <v>77</v>
      </c>
      <c r="AF381" s="29"/>
      <c r="AG381" s="29"/>
      <c r="AH381" s="29"/>
    </row>
    <row r="382" spans="1:34" ht="34.700000000000003" customHeight="1">
      <c r="A382" s="34" t="s">
        <v>240</v>
      </c>
      <c r="B382" s="28" t="s">
        <v>644</v>
      </c>
      <c r="C382" s="28"/>
      <c r="D382" s="29" t="s">
        <v>316</v>
      </c>
      <c r="E382" s="30">
        <v>105.9</v>
      </c>
      <c r="F382" s="30">
        <v>741.3</v>
      </c>
      <c r="G382" s="30">
        <v>1093.9000000000001</v>
      </c>
      <c r="H382" s="31">
        <v>28280</v>
      </c>
      <c r="I382" s="32">
        <v>49490</v>
      </c>
      <c r="J382" s="33">
        <v>35360</v>
      </c>
      <c r="K382" s="31">
        <v>12370</v>
      </c>
      <c r="L382" s="32">
        <v>21180</v>
      </c>
      <c r="M382" s="33">
        <v>35300</v>
      </c>
      <c r="N382" s="31">
        <v>45890</v>
      </c>
      <c r="O382" s="32">
        <v>31780</v>
      </c>
      <c r="P382" s="33">
        <v>81180</v>
      </c>
      <c r="Q382" s="31">
        <v>38820</v>
      </c>
      <c r="R382" s="32">
        <v>13410</v>
      </c>
      <c r="S382" s="32">
        <v>52940</v>
      </c>
      <c r="T382" s="32">
        <v>21180</v>
      </c>
      <c r="U382" s="32">
        <v>70510</v>
      </c>
      <c r="V382" s="32">
        <v>45850</v>
      </c>
      <c r="W382" s="32">
        <v>105800</v>
      </c>
      <c r="X382" s="32">
        <v>176400</v>
      </c>
      <c r="Y382" s="32">
        <v>49350</v>
      </c>
      <c r="Z382" s="32">
        <v>38890</v>
      </c>
      <c r="AA382" s="32">
        <v>45890</v>
      </c>
      <c r="AB382" s="33" t="s">
        <v>77</v>
      </c>
      <c r="AC382" s="30">
        <v>882300</v>
      </c>
      <c r="AD382" s="31">
        <v>21170</v>
      </c>
      <c r="AE382" s="33" t="s">
        <v>77</v>
      </c>
      <c r="AF382" s="29"/>
      <c r="AG382" s="29"/>
      <c r="AH382" s="29"/>
    </row>
    <row r="383" spans="1:34" ht="34.700000000000003" customHeight="1">
      <c r="A383" s="34" t="s">
        <v>240</v>
      </c>
      <c r="B383" s="28" t="s">
        <v>645</v>
      </c>
      <c r="C383" s="28"/>
      <c r="D383" s="29" t="s">
        <v>315</v>
      </c>
      <c r="E383" s="30">
        <v>106.2</v>
      </c>
      <c r="F383" s="30">
        <v>743.4</v>
      </c>
      <c r="G383" s="30">
        <v>1097</v>
      </c>
      <c r="H383" s="31">
        <v>28360</v>
      </c>
      <c r="I383" s="32">
        <v>49630</v>
      </c>
      <c r="J383" s="33">
        <v>35460</v>
      </c>
      <c r="K383" s="31">
        <v>12405</v>
      </c>
      <c r="L383" s="32">
        <v>21240</v>
      </c>
      <c r="M383" s="33">
        <v>35400</v>
      </c>
      <c r="N383" s="31">
        <v>46020</v>
      </c>
      <c r="O383" s="32">
        <v>31870</v>
      </c>
      <c r="P383" s="33">
        <v>81410</v>
      </c>
      <c r="Q383" s="31">
        <v>38930</v>
      </c>
      <c r="R383" s="32">
        <v>13448</v>
      </c>
      <c r="S383" s="32">
        <v>53090</v>
      </c>
      <c r="T383" s="32">
        <v>21240</v>
      </c>
      <c r="U383" s="32">
        <v>70710</v>
      </c>
      <c r="V383" s="32">
        <v>45980</v>
      </c>
      <c r="W383" s="32">
        <v>106100</v>
      </c>
      <c r="X383" s="32">
        <v>176900</v>
      </c>
      <c r="Y383" s="32">
        <v>49490</v>
      </c>
      <c r="Z383" s="32">
        <v>39000</v>
      </c>
      <c r="AA383" s="32">
        <v>46020</v>
      </c>
      <c r="AB383" s="33" t="s">
        <v>77</v>
      </c>
      <c r="AC383" s="30">
        <v>884800</v>
      </c>
      <c r="AD383" s="31">
        <v>21230</v>
      </c>
      <c r="AE383" s="33" t="s">
        <v>77</v>
      </c>
      <c r="AF383" s="29"/>
      <c r="AG383" s="29"/>
      <c r="AH383" s="29"/>
    </row>
    <row r="384" spans="1:34" ht="34.700000000000003" customHeight="1">
      <c r="A384" s="34" t="s">
        <v>240</v>
      </c>
      <c r="B384" s="28" t="s">
        <v>646</v>
      </c>
      <c r="C384" s="28"/>
      <c r="D384" s="29" t="s">
        <v>316</v>
      </c>
      <c r="E384" s="30">
        <v>106.5</v>
      </c>
      <c r="F384" s="30">
        <v>745.5</v>
      </c>
      <c r="G384" s="30">
        <v>1100.0999999999999</v>
      </c>
      <c r="H384" s="31">
        <v>28440</v>
      </c>
      <c r="I384" s="32">
        <v>49770</v>
      </c>
      <c r="J384" s="33">
        <v>35560</v>
      </c>
      <c r="K384" s="31">
        <v>12440</v>
      </c>
      <c r="L384" s="32">
        <v>21300</v>
      </c>
      <c r="M384" s="33">
        <v>35500</v>
      </c>
      <c r="N384" s="31">
        <v>46150</v>
      </c>
      <c r="O384" s="32">
        <v>31960</v>
      </c>
      <c r="P384" s="33">
        <v>81640</v>
      </c>
      <c r="Q384" s="31">
        <v>39040</v>
      </c>
      <c r="R384" s="32">
        <v>13486</v>
      </c>
      <c r="S384" s="32">
        <v>53240</v>
      </c>
      <c r="T384" s="32">
        <v>21300</v>
      </c>
      <c r="U384" s="32">
        <v>70910</v>
      </c>
      <c r="V384" s="32">
        <v>46110</v>
      </c>
      <c r="W384" s="32">
        <v>106400</v>
      </c>
      <c r="X384" s="32">
        <v>177400</v>
      </c>
      <c r="Y384" s="32">
        <v>49630</v>
      </c>
      <c r="Z384" s="32">
        <v>39110</v>
      </c>
      <c r="AA384" s="32">
        <v>46150</v>
      </c>
      <c r="AB384" s="33" t="s">
        <v>77</v>
      </c>
      <c r="AC384" s="30">
        <v>887300</v>
      </c>
      <c r="AD384" s="31">
        <v>21290</v>
      </c>
      <c r="AE384" s="33" t="s">
        <v>77</v>
      </c>
      <c r="AF384" s="29"/>
      <c r="AG384" s="29"/>
      <c r="AH384" s="29"/>
    </row>
    <row r="385" spans="1:34" ht="34.700000000000003" customHeight="1">
      <c r="A385" s="34" t="s">
        <v>240</v>
      </c>
      <c r="B385" s="28" t="s">
        <v>647</v>
      </c>
      <c r="C385" s="28"/>
      <c r="D385" s="29" t="s">
        <v>315</v>
      </c>
      <c r="E385" s="30">
        <v>106.8</v>
      </c>
      <c r="F385" s="30">
        <v>747.6</v>
      </c>
      <c r="G385" s="30">
        <v>1103.2</v>
      </c>
      <c r="H385" s="31">
        <v>28520</v>
      </c>
      <c r="I385" s="32">
        <v>49910</v>
      </c>
      <c r="J385" s="33">
        <v>35660</v>
      </c>
      <c r="K385" s="31">
        <v>12475</v>
      </c>
      <c r="L385" s="32">
        <v>21360</v>
      </c>
      <c r="M385" s="33">
        <v>35600</v>
      </c>
      <c r="N385" s="31">
        <v>46280</v>
      </c>
      <c r="O385" s="32">
        <v>32050</v>
      </c>
      <c r="P385" s="33">
        <v>81870</v>
      </c>
      <c r="Q385" s="31">
        <v>39150</v>
      </c>
      <c r="R385" s="32">
        <v>13524</v>
      </c>
      <c r="S385" s="32">
        <v>53390</v>
      </c>
      <c r="T385" s="32">
        <v>21360</v>
      </c>
      <c r="U385" s="32">
        <v>71110</v>
      </c>
      <c r="V385" s="32">
        <v>46240</v>
      </c>
      <c r="W385" s="32">
        <v>106700</v>
      </c>
      <c r="X385" s="32">
        <v>177900</v>
      </c>
      <c r="Y385" s="32">
        <v>49770</v>
      </c>
      <c r="Z385" s="32">
        <v>39220</v>
      </c>
      <c r="AA385" s="32">
        <v>46280</v>
      </c>
      <c r="AB385" s="33" t="s">
        <v>77</v>
      </c>
      <c r="AC385" s="30">
        <v>889800</v>
      </c>
      <c r="AD385" s="31">
        <v>21350</v>
      </c>
      <c r="AE385" s="33" t="s">
        <v>77</v>
      </c>
      <c r="AF385" s="29"/>
      <c r="AG385" s="29"/>
      <c r="AH385" s="29"/>
    </row>
    <row r="386" spans="1:34" ht="34.700000000000003" customHeight="1">
      <c r="A386" s="34" t="s">
        <v>240</v>
      </c>
      <c r="B386" s="28" t="s">
        <v>648</v>
      </c>
      <c r="C386" s="28"/>
      <c r="D386" s="29" t="s">
        <v>316</v>
      </c>
      <c r="E386" s="30">
        <v>107.1</v>
      </c>
      <c r="F386" s="30">
        <v>749.7</v>
      </c>
      <c r="G386" s="30">
        <v>1106.3</v>
      </c>
      <c r="H386" s="31">
        <v>28600</v>
      </c>
      <c r="I386" s="32">
        <v>50050</v>
      </c>
      <c r="J386" s="33">
        <v>35760</v>
      </c>
      <c r="K386" s="31">
        <v>12510</v>
      </c>
      <c r="L386" s="32">
        <v>21420</v>
      </c>
      <c r="M386" s="33">
        <v>35700</v>
      </c>
      <c r="N386" s="31">
        <v>46410</v>
      </c>
      <c r="O386" s="32">
        <v>32140</v>
      </c>
      <c r="P386" s="33">
        <v>82100</v>
      </c>
      <c r="Q386" s="31">
        <v>39260</v>
      </c>
      <c r="R386" s="32">
        <v>13562</v>
      </c>
      <c r="S386" s="32">
        <v>53540</v>
      </c>
      <c r="T386" s="32">
        <v>21420</v>
      </c>
      <c r="U386" s="32">
        <v>71310</v>
      </c>
      <c r="V386" s="32">
        <v>46370</v>
      </c>
      <c r="W386" s="32">
        <v>107000</v>
      </c>
      <c r="X386" s="32">
        <v>178400</v>
      </c>
      <c r="Y386" s="32">
        <v>49910</v>
      </c>
      <c r="Z386" s="32">
        <v>39330</v>
      </c>
      <c r="AA386" s="32">
        <v>46410</v>
      </c>
      <c r="AB386" s="33" t="s">
        <v>77</v>
      </c>
      <c r="AC386" s="30">
        <v>892300</v>
      </c>
      <c r="AD386" s="31">
        <v>21410</v>
      </c>
      <c r="AE386" s="33" t="s">
        <v>77</v>
      </c>
      <c r="AF386" s="29"/>
      <c r="AG386" s="29"/>
      <c r="AH386" s="29"/>
    </row>
    <row r="387" spans="1:34" ht="34.700000000000003" customHeight="1">
      <c r="A387" s="34" t="s">
        <v>240</v>
      </c>
      <c r="B387" s="28" t="s">
        <v>649</v>
      </c>
      <c r="C387" s="28"/>
      <c r="D387" s="29" t="s">
        <v>315</v>
      </c>
      <c r="E387" s="30">
        <v>107.4</v>
      </c>
      <c r="F387" s="30">
        <v>751.8</v>
      </c>
      <c r="G387" s="30">
        <v>1109.4000000000001</v>
      </c>
      <c r="H387" s="31">
        <v>28680</v>
      </c>
      <c r="I387" s="32">
        <v>50190</v>
      </c>
      <c r="J387" s="33">
        <v>35860</v>
      </c>
      <c r="K387" s="31">
        <v>12545</v>
      </c>
      <c r="L387" s="32">
        <v>21480</v>
      </c>
      <c r="M387" s="33">
        <v>35800</v>
      </c>
      <c r="N387" s="31">
        <v>46540</v>
      </c>
      <c r="O387" s="32">
        <v>32230</v>
      </c>
      <c r="P387" s="33">
        <v>82330</v>
      </c>
      <c r="Q387" s="31">
        <v>39370</v>
      </c>
      <c r="R387" s="32">
        <v>13600</v>
      </c>
      <c r="S387" s="32">
        <v>53690</v>
      </c>
      <c r="T387" s="32">
        <v>21480</v>
      </c>
      <c r="U387" s="32">
        <v>71510</v>
      </c>
      <c r="V387" s="32">
        <v>46500</v>
      </c>
      <c r="W387" s="32">
        <v>107300</v>
      </c>
      <c r="X387" s="32">
        <v>178900</v>
      </c>
      <c r="Y387" s="32">
        <v>50050</v>
      </c>
      <c r="Z387" s="32">
        <v>39440</v>
      </c>
      <c r="AA387" s="32">
        <v>46540</v>
      </c>
      <c r="AB387" s="33" t="s">
        <v>77</v>
      </c>
      <c r="AC387" s="30">
        <v>894800</v>
      </c>
      <c r="AD387" s="31">
        <v>21470</v>
      </c>
      <c r="AE387" s="33" t="s">
        <v>77</v>
      </c>
      <c r="AF387" s="29"/>
      <c r="AG387" s="29"/>
      <c r="AH387" s="29"/>
    </row>
    <row r="388" spans="1:34" ht="34.700000000000003" customHeight="1">
      <c r="A388" s="34" t="s">
        <v>240</v>
      </c>
      <c r="B388" s="28" t="s">
        <v>650</v>
      </c>
      <c r="C388" s="28"/>
      <c r="D388" s="29" t="s">
        <v>316</v>
      </c>
      <c r="E388" s="30">
        <v>107.7</v>
      </c>
      <c r="F388" s="30">
        <v>753.9</v>
      </c>
      <c r="G388" s="30">
        <v>1112.5</v>
      </c>
      <c r="H388" s="31">
        <v>28760</v>
      </c>
      <c r="I388" s="32">
        <v>50330</v>
      </c>
      <c r="J388" s="33">
        <v>35960</v>
      </c>
      <c r="K388" s="31">
        <v>12580</v>
      </c>
      <c r="L388" s="32">
        <v>21540</v>
      </c>
      <c r="M388" s="33">
        <v>35900</v>
      </c>
      <c r="N388" s="31">
        <v>46670</v>
      </c>
      <c r="O388" s="32">
        <v>32320</v>
      </c>
      <c r="P388" s="33">
        <v>82560</v>
      </c>
      <c r="Q388" s="31">
        <v>39480</v>
      </c>
      <c r="R388" s="32">
        <v>13638</v>
      </c>
      <c r="S388" s="32">
        <v>53840</v>
      </c>
      <c r="T388" s="32">
        <v>21540</v>
      </c>
      <c r="U388" s="32">
        <v>71710</v>
      </c>
      <c r="V388" s="32">
        <v>46630</v>
      </c>
      <c r="W388" s="32">
        <v>107600</v>
      </c>
      <c r="X388" s="32">
        <v>179400</v>
      </c>
      <c r="Y388" s="32">
        <v>50190</v>
      </c>
      <c r="Z388" s="32">
        <v>39550</v>
      </c>
      <c r="AA388" s="32">
        <v>46670</v>
      </c>
      <c r="AB388" s="33" t="s">
        <v>77</v>
      </c>
      <c r="AC388" s="30">
        <v>897300</v>
      </c>
      <c r="AD388" s="31">
        <v>21530</v>
      </c>
      <c r="AE388" s="33" t="s">
        <v>77</v>
      </c>
      <c r="AF388" s="29"/>
      <c r="AG388" s="29"/>
      <c r="AH388" s="29"/>
    </row>
    <row r="389" spans="1:34" ht="34.700000000000003" customHeight="1">
      <c r="A389" s="34" t="s">
        <v>240</v>
      </c>
      <c r="B389" s="28" t="s">
        <v>651</v>
      </c>
      <c r="C389" s="28"/>
      <c r="D389" s="29" t="s">
        <v>315</v>
      </c>
      <c r="E389" s="30">
        <v>108</v>
      </c>
      <c r="F389" s="30">
        <v>756</v>
      </c>
      <c r="G389" s="30">
        <v>1115.5999999999999</v>
      </c>
      <c r="H389" s="31">
        <v>28840</v>
      </c>
      <c r="I389" s="32">
        <v>50470</v>
      </c>
      <c r="J389" s="33">
        <v>36060</v>
      </c>
      <c r="K389" s="31">
        <v>12615</v>
      </c>
      <c r="L389" s="32">
        <v>21600</v>
      </c>
      <c r="M389" s="33">
        <v>36000</v>
      </c>
      <c r="N389" s="31">
        <v>46800</v>
      </c>
      <c r="O389" s="32">
        <v>32410</v>
      </c>
      <c r="P389" s="33">
        <v>82790</v>
      </c>
      <c r="Q389" s="31">
        <v>39590</v>
      </c>
      <c r="R389" s="32">
        <v>13676</v>
      </c>
      <c r="S389" s="32">
        <v>53990</v>
      </c>
      <c r="T389" s="32">
        <v>21600</v>
      </c>
      <c r="U389" s="32">
        <v>71910</v>
      </c>
      <c r="V389" s="32">
        <v>46760</v>
      </c>
      <c r="W389" s="32">
        <v>107900</v>
      </c>
      <c r="X389" s="32">
        <v>179900</v>
      </c>
      <c r="Y389" s="32">
        <v>50330</v>
      </c>
      <c r="Z389" s="32">
        <v>39660</v>
      </c>
      <c r="AA389" s="32">
        <v>46800</v>
      </c>
      <c r="AB389" s="33" t="s">
        <v>77</v>
      </c>
      <c r="AC389" s="30">
        <v>899800</v>
      </c>
      <c r="AD389" s="31">
        <v>21590</v>
      </c>
      <c r="AE389" s="33" t="s">
        <v>77</v>
      </c>
      <c r="AF389" s="29"/>
      <c r="AG389" s="29"/>
      <c r="AH389" s="29"/>
    </row>
    <row r="390" spans="1:34" ht="34.700000000000003" customHeight="1">
      <c r="A390" s="34" t="s">
        <v>240</v>
      </c>
      <c r="B390" s="28" t="s">
        <v>652</v>
      </c>
      <c r="C390" s="28"/>
      <c r="D390" s="29" t="s">
        <v>316</v>
      </c>
      <c r="E390" s="30">
        <v>108.3</v>
      </c>
      <c r="F390" s="30">
        <v>758.1</v>
      </c>
      <c r="G390" s="30">
        <v>1118.7</v>
      </c>
      <c r="H390" s="31">
        <v>28920</v>
      </c>
      <c r="I390" s="32">
        <v>50610</v>
      </c>
      <c r="J390" s="33">
        <v>36160</v>
      </c>
      <c r="K390" s="31">
        <v>12650</v>
      </c>
      <c r="L390" s="32">
        <v>21660</v>
      </c>
      <c r="M390" s="33">
        <v>36100</v>
      </c>
      <c r="N390" s="31">
        <v>46930</v>
      </c>
      <c r="O390" s="32">
        <v>32500</v>
      </c>
      <c r="P390" s="33">
        <v>83020</v>
      </c>
      <c r="Q390" s="31">
        <v>39700</v>
      </c>
      <c r="R390" s="32">
        <v>13714</v>
      </c>
      <c r="S390" s="32">
        <v>54140</v>
      </c>
      <c r="T390" s="32">
        <v>21660</v>
      </c>
      <c r="U390" s="32">
        <v>72110</v>
      </c>
      <c r="V390" s="32">
        <v>46890</v>
      </c>
      <c r="W390" s="32">
        <v>108200</v>
      </c>
      <c r="X390" s="32">
        <v>180400</v>
      </c>
      <c r="Y390" s="32">
        <v>50470</v>
      </c>
      <c r="Z390" s="32">
        <v>39770</v>
      </c>
      <c r="AA390" s="32">
        <v>46930</v>
      </c>
      <c r="AB390" s="33" t="s">
        <v>77</v>
      </c>
      <c r="AC390" s="30">
        <v>902300</v>
      </c>
      <c r="AD390" s="31">
        <v>21650</v>
      </c>
      <c r="AE390" s="33" t="s">
        <v>77</v>
      </c>
      <c r="AF390" s="29"/>
      <c r="AG390" s="29"/>
      <c r="AH390" s="29"/>
    </row>
    <row r="391" spans="1:34" ht="34.700000000000003" customHeight="1">
      <c r="A391" s="34" t="s">
        <v>240</v>
      </c>
      <c r="B391" s="28" t="s">
        <v>653</v>
      </c>
      <c r="C391" s="28"/>
      <c r="D391" s="29" t="s">
        <v>315</v>
      </c>
      <c r="E391" s="30">
        <v>108.6</v>
      </c>
      <c r="F391" s="30">
        <v>760.2</v>
      </c>
      <c r="G391" s="30">
        <v>1121.8</v>
      </c>
      <c r="H391" s="31">
        <v>29000</v>
      </c>
      <c r="I391" s="32">
        <v>50750</v>
      </c>
      <c r="J391" s="33">
        <v>36260</v>
      </c>
      <c r="K391" s="31">
        <v>12685</v>
      </c>
      <c r="L391" s="32">
        <v>21720</v>
      </c>
      <c r="M391" s="33">
        <v>36200</v>
      </c>
      <c r="N391" s="31">
        <v>47060</v>
      </c>
      <c r="O391" s="32">
        <v>32590</v>
      </c>
      <c r="P391" s="33">
        <v>83250</v>
      </c>
      <c r="Q391" s="31">
        <v>39810</v>
      </c>
      <c r="R391" s="32">
        <v>13752</v>
      </c>
      <c r="S391" s="32">
        <v>54290</v>
      </c>
      <c r="T391" s="32">
        <v>21720</v>
      </c>
      <c r="U391" s="32">
        <v>72310</v>
      </c>
      <c r="V391" s="32">
        <v>47020</v>
      </c>
      <c r="W391" s="32">
        <v>108500</v>
      </c>
      <c r="X391" s="32">
        <v>180900</v>
      </c>
      <c r="Y391" s="32">
        <v>50610</v>
      </c>
      <c r="Z391" s="32">
        <v>39880</v>
      </c>
      <c r="AA391" s="32">
        <v>47060</v>
      </c>
      <c r="AB391" s="33" t="s">
        <v>77</v>
      </c>
      <c r="AC391" s="30">
        <v>904800</v>
      </c>
      <c r="AD391" s="31">
        <v>21710</v>
      </c>
      <c r="AE391" s="33" t="s">
        <v>77</v>
      </c>
      <c r="AF391" s="29"/>
      <c r="AG391" s="29"/>
      <c r="AH391" s="29"/>
    </row>
    <row r="392" spans="1:34" ht="34.700000000000003" customHeight="1">
      <c r="A392" s="34" t="s">
        <v>240</v>
      </c>
      <c r="B392" s="28" t="s">
        <v>654</v>
      </c>
      <c r="C392" s="28"/>
      <c r="D392" s="29" t="s">
        <v>316</v>
      </c>
      <c r="E392" s="30">
        <v>108.9</v>
      </c>
      <c r="F392" s="30">
        <v>762.3</v>
      </c>
      <c r="G392" s="30">
        <v>1124.9000000000001</v>
      </c>
      <c r="H392" s="31">
        <v>29080</v>
      </c>
      <c r="I392" s="32">
        <v>50890</v>
      </c>
      <c r="J392" s="33">
        <v>36360</v>
      </c>
      <c r="K392" s="31">
        <v>12720</v>
      </c>
      <c r="L392" s="32">
        <v>21780</v>
      </c>
      <c r="M392" s="33">
        <v>36300</v>
      </c>
      <c r="N392" s="31">
        <v>47190</v>
      </c>
      <c r="O392" s="32">
        <v>32680</v>
      </c>
      <c r="P392" s="33">
        <v>83480</v>
      </c>
      <c r="Q392" s="31">
        <v>39920</v>
      </c>
      <c r="R392" s="32">
        <v>13790</v>
      </c>
      <c r="S392" s="32">
        <v>54440</v>
      </c>
      <c r="T392" s="32">
        <v>21780</v>
      </c>
      <c r="U392" s="32">
        <v>72510</v>
      </c>
      <c r="V392" s="32">
        <v>47150</v>
      </c>
      <c r="W392" s="32">
        <v>108800</v>
      </c>
      <c r="X392" s="32">
        <v>181400</v>
      </c>
      <c r="Y392" s="32">
        <v>50750</v>
      </c>
      <c r="Z392" s="32">
        <v>39990</v>
      </c>
      <c r="AA392" s="32">
        <v>47190</v>
      </c>
      <c r="AB392" s="33" t="s">
        <v>77</v>
      </c>
      <c r="AC392" s="30">
        <v>907300</v>
      </c>
      <c r="AD392" s="31">
        <v>21770</v>
      </c>
      <c r="AE392" s="33" t="s">
        <v>77</v>
      </c>
      <c r="AF392" s="29"/>
      <c r="AG392" s="29"/>
      <c r="AH392" s="29"/>
    </row>
    <row r="393" spans="1:34" ht="34.700000000000003" customHeight="1">
      <c r="A393" s="34" t="s">
        <v>240</v>
      </c>
      <c r="B393" s="28" t="s">
        <v>655</v>
      </c>
      <c r="C393" s="28"/>
      <c r="D393" s="29" t="s">
        <v>315</v>
      </c>
      <c r="E393" s="30">
        <v>109.2</v>
      </c>
      <c r="F393" s="30">
        <v>764.4</v>
      </c>
      <c r="G393" s="30">
        <v>1128</v>
      </c>
      <c r="H393" s="31">
        <v>29160</v>
      </c>
      <c r="I393" s="32">
        <v>51030</v>
      </c>
      <c r="J393" s="33">
        <v>36460</v>
      </c>
      <c r="K393" s="31">
        <v>12755</v>
      </c>
      <c r="L393" s="32">
        <v>21840</v>
      </c>
      <c r="M393" s="33">
        <v>36400</v>
      </c>
      <c r="N393" s="31">
        <v>47320</v>
      </c>
      <c r="O393" s="32">
        <v>32770</v>
      </c>
      <c r="P393" s="33">
        <v>83710</v>
      </c>
      <c r="Q393" s="31">
        <v>40030</v>
      </c>
      <c r="R393" s="32">
        <v>13828</v>
      </c>
      <c r="S393" s="32">
        <v>54590</v>
      </c>
      <c r="T393" s="32">
        <v>21840</v>
      </c>
      <c r="U393" s="32">
        <v>72710</v>
      </c>
      <c r="V393" s="32">
        <v>47280</v>
      </c>
      <c r="W393" s="32">
        <v>109100</v>
      </c>
      <c r="X393" s="32">
        <v>181900</v>
      </c>
      <c r="Y393" s="32">
        <v>50890</v>
      </c>
      <c r="Z393" s="32">
        <v>40100</v>
      </c>
      <c r="AA393" s="32">
        <v>47320</v>
      </c>
      <c r="AB393" s="33" t="s">
        <v>77</v>
      </c>
      <c r="AC393" s="30">
        <v>909800</v>
      </c>
      <c r="AD393" s="31">
        <v>21830</v>
      </c>
      <c r="AE393" s="33" t="s">
        <v>77</v>
      </c>
      <c r="AF393" s="29"/>
      <c r="AG393" s="29"/>
      <c r="AH393" s="29"/>
    </row>
    <row r="394" spans="1:34" ht="34.700000000000003" customHeight="1">
      <c r="A394" s="34" t="s">
        <v>240</v>
      </c>
      <c r="B394" s="28" t="s">
        <v>656</v>
      </c>
      <c r="C394" s="28"/>
      <c r="D394" s="29" t="s">
        <v>316</v>
      </c>
      <c r="E394" s="30">
        <v>109.5</v>
      </c>
      <c r="F394" s="30">
        <v>766.5</v>
      </c>
      <c r="G394" s="30">
        <v>1131.0999999999999</v>
      </c>
      <c r="H394" s="31">
        <v>29240</v>
      </c>
      <c r="I394" s="32">
        <v>51170</v>
      </c>
      <c r="J394" s="33">
        <v>36560</v>
      </c>
      <c r="K394" s="31">
        <v>12790</v>
      </c>
      <c r="L394" s="32">
        <v>21900</v>
      </c>
      <c r="M394" s="33">
        <v>36500</v>
      </c>
      <c r="N394" s="31">
        <v>47450</v>
      </c>
      <c r="O394" s="32">
        <v>32860</v>
      </c>
      <c r="P394" s="33">
        <v>83940</v>
      </c>
      <c r="Q394" s="31">
        <v>40140</v>
      </c>
      <c r="R394" s="32">
        <v>13866</v>
      </c>
      <c r="S394" s="32">
        <v>54740</v>
      </c>
      <c r="T394" s="32">
        <v>21900</v>
      </c>
      <c r="U394" s="32">
        <v>72910</v>
      </c>
      <c r="V394" s="32">
        <v>47410</v>
      </c>
      <c r="W394" s="32">
        <v>109400</v>
      </c>
      <c r="X394" s="32">
        <v>182400</v>
      </c>
      <c r="Y394" s="32">
        <v>51030</v>
      </c>
      <c r="Z394" s="32">
        <v>40210</v>
      </c>
      <c r="AA394" s="32">
        <v>47450</v>
      </c>
      <c r="AB394" s="33" t="s">
        <v>77</v>
      </c>
      <c r="AC394" s="30">
        <v>912300</v>
      </c>
      <c r="AD394" s="31">
        <v>21890</v>
      </c>
      <c r="AE394" s="33" t="s">
        <v>77</v>
      </c>
      <c r="AF394" s="29"/>
      <c r="AG394" s="29"/>
      <c r="AH394" s="29"/>
    </row>
    <row r="395" spans="1:34" ht="34.700000000000003" customHeight="1">
      <c r="A395" s="34" t="s">
        <v>240</v>
      </c>
      <c r="B395" s="28" t="s">
        <v>657</v>
      </c>
      <c r="C395" s="28"/>
      <c r="D395" s="29" t="s">
        <v>315</v>
      </c>
      <c r="E395" s="30">
        <v>109.8</v>
      </c>
      <c r="F395" s="30">
        <v>768.6</v>
      </c>
      <c r="G395" s="30">
        <v>1134.2</v>
      </c>
      <c r="H395" s="31">
        <v>29320</v>
      </c>
      <c r="I395" s="32">
        <v>51310</v>
      </c>
      <c r="J395" s="33">
        <v>36660</v>
      </c>
      <c r="K395" s="31">
        <v>12825</v>
      </c>
      <c r="L395" s="32">
        <v>21960</v>
      </c>
      <c r="M395" s="33">
        <v>36600</v>
      </c>
      <c r="N395" s="31">
        <v>47580</v>
      </c>
      <c r="O395" s="32">
        <v>32950</v>
      </c>
      <c r="P395" s="33">
        <v>84170</v>
      </c>
      <c r="Q395" s="31">
        <v>40250</v>
      </c>
      <c r="R395" s="32">
        <v>13904</v>
      </c>
      <c r="S395" s="32">
        <v>54890</v>
      </c>
      <c r="T395" s="32">
        <v>21960</v>
      </c>
      <c r="U395" s="32">
        <v>73110</v>
      </c>
      <c r="V395" s="32">
        <v>47540</v>
      </c>
      <c r="W395" s="32">
        <v>109700</v>
      </c>
      <c r="X395" s="32">
        <v>182900</v>
      </c>
      <c r="Y395" s="32">
        <v>51170</v>
      </c>
      <c r="Z395" s="32">
        <v>40320</v>
      </c>
      <c r="AA395" s="32">
        <v>47580</v>
      </c>
      <c r="AB395" s="33" t="s">
        <v>77</v>
      </c>
      <c r="AC395" s="30">
        <v>914800</v>
      </c>
      <c r="AD395" s="31">
        <v>21950</v>
      </c>
      <c r="AE395" s="33" t="s">
        <v>77</v>
      </c>
      <c r="AF395" s="29"/>
      <c r="AG395" s="29"/>
      <c r="AH395" s="29"/>
    </row>
    <row r="396" spans="1:34" ht="34.700000000000003" customHeight="1">
      <c r="A396" s="34" t="s">
        <v>240</v>
      </c>
      <c r="B396" s="28" t="s">
        <v>658</v>
      </c>
      <c r="C396" s="28"/>
      <c r="D396" s="29" t="s">
        <v>316</v>
      </c>
      <c r="E396" s="30">
        <v>110.1</v>
      </c>
      <c r="F396" s="30">
        <v>770.7</v>
      </c>
      <c r="G396" s="30">
        <v>1137.3</v>
      </c>
      <c r="H396" s="31">
        <v>29400</v>
      </c>
      <c r="I396" s="32">
        <v>51450</v>
      </c>
      <c r="J396" s="33">
        <v>36760</v>
      </c>
      <c r="K396" s="31">
        <v>12860</v>
      </c>
      <c r="L396" s="32">
        <v>22020</v>
      </c>
      <c r="M396" s="33">
        <v>36700</v>
      </c>
      <c r="N396" s="31">
        <v>47710</v>
      </c>
      <c r="O396" s="32">
        <v>33040</v>
      </c>
      <c r="P396" s="33">
        <v>84400</v>
      </c>
      <c r="Q396" s="31">
        <v>40360</v>
      </c>
      <c r="R396" s="32">
        <v>13942</v>
      </c>
      <c r="S396" s="32">
        <v>55040</v>
      </c>
      <c r="T396" s="32">
        <v>22020</v>
      </c>
      <c r="U396" s="32">
        <v>73310</v>
      </c>
      <c r="V396" s="32">
        <v>47670</v>
      </c>
      <c r="W396" s="32">
        <v>110000</v>
      </c>
      <c r="X396" s="32">
        <v>183400</v>
      </c>
      <c r="Y396" s="32">
        <v>51310</v>
      </c>
      <c r="Z396" s="32">
        <v>40430</v>
      </c>
      <c r="AA396" s="32">
        <v>47710</v>
      </c>
      <c r="AB396" s="33" t="s">
        <v>77</v>
      </c>
      <c r="AC396" s="30">
        <v>917300</v>
      </c>
      <c r="AD396" s="31">
        <v>22010</v>
      </c>
      <c r="AE396" s="33" t="s">
        <v>77</v>
      </c>
      <c r="AF396" s="29"/>
      <c r="AG396" s="29"/>
      <c r="AH396" s="29"/>
    </row>
    <row r="397" spans="1:34" ht="34.700000000000003" customHeight="1">
      <c r="A397" s="34" t="s">
        <v>240</v>
      </c>
      <c r="B397" s="28" t="s">
        <v>659</v>
      </c>
      <c r="C397" s="28"/>
      <c r="D397" s="29" t="s">
        <v>315</v>
      </c>
      <c r="E397" s="30">
        <v>110.4</v>
      </c>
      <c r="F397" s="30">
        <v>772.8</v>
      </c>
      <c r="G397" s="30">
        <v>1140.4000000000001</v>
      </c>
      <c r="H397" s="31">
        <v>29480</v>
      </c>
      <c r="I397" s="32">
        <v>51590</v>
      </c>
      <c r="J397" s="33">
        <v>36860</v>
      </c>
      <c r="K397" s="31">
        <v>12895</v>
      </c>
      <c r="L397" s="32">
        <v>22080</v>
      </c>
      <c r="M397" s="33">
        <v>36800</v>
      </c>
      <c r="N397" s="31">
        <v>47840</v>
      </c>
      <c r="O397" s="32">
        <v>33130</v>
      </c>
      <c r="P397" s="33">
        <v>84630</v>
      </c>
      <c r="Q397" s="31">
        <v>40470</v>
      </c>
      <c r="R397" s="32">
        <v>13980</v>
      </c>
      <c r="S397" s="32">
        <v>55190</v>
      </c>
      <c r="T397" s="32">
        <v>22080</v>
      </c>
      <c r="U397" s="32">
        <v>73510</v>
      </c>
      <c r="V397" s="32">
        <v>47800</v>
      </c>
      <c r="W397" s="32">
        <v>110300</v>
      </c>
      <c r="X397" s="32">
        <v>183900</v>
      </c>
      <c r="Y397" s="32">
        <v>51450</v>
      </c>
      <c r="Z397" s="32">
        <v>40540</v>
      </c>
      <c r="AA397" s="32">
        <v>47840</v>
      </c>
      <c r="AB397" s="33" t="s">
        <v>77</v>
      </c>
      <c r="AC397" s="30">
        <v>919800</v>
      </c>
      <c r="AD397" s="31">
        <v>22070</v>
      </c>
      <c r="AE397" s="33" t="s">
        <v>77</v>
      </c>
      <c r="AF397" s="29"/>
      <c r="AG397" s="29"/>
      <c r="AH397" s="29"/>
    </row>
    <row r="398" spans="1:34" ht="34.700000000000003" customHeight="1">
      <c r="A398" s="34" t="s">
        <v>240</v>
      </c>
      <c r="B398" s="28" t="s">
        <v>660</v>
      </c>
      <c r="C398" s="28"/>
      <c r="D398" s="29" t="s">
        <v>316</v>
      </c>
      <c r="E398" s="30">
        <v>110.7</v>
      </c>
      <c r="F398" s="30">
        <v>774.9</v>
      </c>
      <c r="G398" s="30">
        <v>1143.5</v>
      </c>
      <c r="H398" s="31">
        <v>29560</v>
      </c>
      <c r="I398" s="32">
        <v>51730</v>
      </c>
      <c r="J398" s="33">
        <v>36960</v>
      </c>
      <c r="K398" s="31">
        <v>12930</v>
      </c>
      <c r="L398" s="32">
        <v>22140</v>
      </c>
      <c r="M398" s="33">
        <v>36900</v>
      </c>
      <c r="N398" s="31">
        <v>47970</v>
      </c>
      <c r="O398" s="32">
        <v>33220</v>
      </c>
      <c r="P398" s="33">
        <v>84860</v>
      </c>
      <c r="Q398" s="31">
        <v>40580</v>
      </c>
      <c r="R398" s="32">
        <v>14018</v>
      </c>
      <c r="S398" s="32">
        <v>55340</v>
      </c>
      <c r="T398" s="32">
        <v>22140</v>
      </c>
      <c r="U398" s="32">
        <v>73710</v>
      </c>
      <c r="V398" s="32">
        <v>47930</v>
      </c>
      <c r="W398" s="32">
        <v>110600</v>
      </c>
      <c r="X398" s="32">
        <v>184400</v>
      </c>
      <c r="Y398" s="32">
        <v>51590</v>
      </c>
      <c r="Z398" s="32">
        <v>40650</v>
      </c>
      <c r="AA398" s="32">
        <v>47970</v>
      </c>
      <c r="AB398" s="33" t="s">
        <v>77</v>
      </c>
      <c r="AC398" s="30">
        <v>922300</v>
      </c>
      <c r="AD398" s="31">
        <v>22130</v>
      </c>
      <c r="AE398" s="33" t="s">
        <v>77</v>
      </c>
      <c r="AF398" s="29"/>
      <c r="AG398" s="29"/>
      <c r="AH398" s="29"/>
    </row>
    <row r="399" spans="1:34" ht="34.700000000000003" customHeight="1">
      <c r="A399" s="34" t="s">
        <v>240</v>
      </c>
      <c r="B399" s="28" t="s">
        <v>661</v>
      </c>
      <c r="C399" s="28"/>
      <c r="D399" s="29" t="s">
        <v>315</v>
      </c>
      <c r="E399" s="30">
        <v>111</v>
      </c>
      <c r="F399" s="30">
        <v>777</v>
      </c>
      <c r="G399" s="30">
        <v>1146.5999999999999</v>
      </c>
      <c r="H399" s="31">
        <v>29640</v>
      </c>
      <c r="I399" s="32">
        <v>51870</v>
      </c>
      <c r="J399" s="33">
        <v>37060</v>
      </c>
      <c r="K399" s="31">
        <v>12965</v>
      </c>
      <c r="L399" s="32">
        <v>22200</v>
      </c>
      <c r="M399" s="33">
        <v>37000</v>
      </c>
      <c r="N399" s="31">
        <v>48100</v>
      </c>
      <c r="O399" s="32">
        <v>33310</v>
      </c>
      <c r="P399" s="33">
        <v>85090</v>
      </c>
      <c r="Q399" s="31">
        <v>40690</v>
      </c>
      <c r="R399" s="32">
        <v>14056</v>
      </c>
      <c r="S399" s="32">
        <v>55490</v>
      </c>
      <c r="T399" s="32">
        <v>22200</v>
      </c>
      <c r="U399" s="32">
        <v>73910</v>
      </c>
      <c r="V399" s="32">
        <v>48060</v>
      </c>
      <c r="W399" s="32">
        <v>110900</v>
      </c>
      <c r="X399" s="32">
        <v>184900</v>
      </c>
      <c r="Y399" s="32">
        <v>51730</v>
      </c>
      <c r="Z399" s="32">
        <v>40760</v>
      </c>
      <c r="AA399" s="32">
        <v>48100</v>
      </c>
      <c r="AB399" s="33" t="s">
        <v>77</v>
      </c>
      <c r="AC399" s="30">
        <v>924800</v>
      </c>
      <c r="AD399" s="31">
        <v>22190</v>
      </c>
      <c r="AE399" s="33" t="s">
        <v>77</v>
      </c>
      <c r="AF399" s="29"/>
      <c r="AG399" s="29"/>
      <c r="AH399" s="29"/>
    </row>
    <row r="400" spans="1:34" ht="34.700000000000003" customHeight="1">
      <c r="A400" s="34" t="s">
        <v>240</v>
      </c>
      <c r="B400" s="28" t="s">
        <v>662</v>
      </c>
      <c r="C400" s="28"/>
      <c r="D400" s="29" t="s">
        <v>316</v>
      </c>
      <c r="E400" s="30">
        <v>111.3</v>
      </c>
      <c r="F400" s="30">
        <v>779.1</v>
      </c>
      <c r="G400" s="30">
        <v>1149.7</v>
      </c>
      <c r="H400" s="31">
        <v>29720</v>
      </c>
      <c r="I400" s="32">
        <v>52010</v>
      </c>
      <c r="J400" s="33">
        <v>37160</v>
      </c>
      <c r="K400" s="31">
        <v>13000</v>
      </c>
      <c r="L400" s="32">
        <v>22260</v>
      </c>
      <c r="M400" s="33">
        <v>37100</v>
      </c>
      <c r="N400" s="31">
        <v>48230</v>
      </c>
      <c r="O400" s="32">
        <v>33400</v>
      </c>
      <c r="P400" s="33">
        <v>85320</v>
      </c>
      <c r="Q400" s="31">
        <v>40800</v>
      </c>
      <c r="R400" s="32">
        <v>14094</v>
      </c>
      <c r="S400" s="32">
        <v>55640</v>
      </c>
      <c r="T400" s="32">
        <v>22260</v>
      </c>
      <c r="U400" s="32">
        <v>74110</v>
      </c>
      <c r="V400" s="32">
        <v>48190</v>
      </c>
      <c r="W400" s="32">
        <v>111200</v>
      </c>
      <c r="X400" s="32">
        <v>185400</v>
      </c>
      <c r="Y400" s="32">
        <v>51870</v>
      </c>
      <c r="Z400" s="32">
        <v>40870</v>
      </c>
      <c r="AA400" s="32">
        <v>48230</v>
      </c>
      <c r="AB400" s="33" t="s">
        <v>77</v>
      </c>
      <c r="AC400" s="30">
        <v>927300</v>
      </c>
      <c r="AD400" s="31">
        <v>22250</v>
      </c>
      <c r="AE400" s="33" t="s">
        <v>77</v>
      </c>
      <c r="AF400" s="29"/>
      <c r="AG400" s="29"/>
      <c r="AH400" s="29"/>
    </row>
    <row r="401" spans="1:34" ht="34.700000000000003" customHeight="1">
      <c r="A401" s="34" t="s">
        <v>240</v>
      </c>
      <c r="B401" s="28" t="s">
        <v>663</v>
      </c>
      <c r="C401" s="28"/>
      <c r="D401" s="29" t="s">
        <v>315</v>
      </c>
      <c r="E401" s="30">
        <v>111.6</v>
      </c>
      <c r="F401" s="30">
        <v>781.2</v>
      </c>
      <c r="G401" s="30">
        <v>1152.8</v>
      </c>
      <c r="H401" s="31">
        <v>29800</v>
      </c>
      <c r="I401" s="32">
        <v>52150</v>
      </c>
      <c r="J401" s="33">
        <v>37260</v>
      </c>
      <c r="K401" s="31">
        <v>13035</v>
      </c>
      <c r="L401" s="32">
        <v>22320</v>
      </c>
      <c r="M401" s="33">
        <v>37200</v>
      </c>
      <c r="N401" s="31">
        <v>48360</v>
      </c>
      <c r="O401" s="32">
        <v>33490</v>
      </c>
      <c r="P401" s="33">
        <v>85550</v>
      </c>
      <c r="Q401" s="31">
        <v>40910</v>
      </c>
      <c r="R401" s="32">
        <v>14132</v>
      </c>
      <c r="S401" s="32">
        <v>55790</v>
      </c>
      <c r="T401" s="32">
        <v>22320</v>
      </c>
      <c r="U401" s="32">
        <v>74310</v>
      </c>
      <c r="V401" s="32">
        <v>48320</v>
      </c>
      <c r="W401" s="32">
        <v>111500</v>
      </c>
      <c r="X401" s="32">
        <v>185900</v>
      </c>
      <c r="Y401" s="32">
        <v>52010</v>
      </c>
      <c r="Z401" s="32">
        <v>40980</v>
      </c>
      <c r="AA401" s="32">
        <v>48360</v>
      </c>
      <c r="AB401" s="33" t="s">
        <v>77</v>
      </c>
      <c r="AC401" s="30">
        <v>929800</v>
      </c>
      <c r="AD401" s="31">
        <v>22310</v>
      </c>
      <c r="AE401" s="33" t="s">
        <v>77</v>
      </c>
      <c r="AF401" s="29"/>
      <c r="AG401" s="29"/>
      <c r="AH401" s="29"/>
    </row>
    <row r="402" spans="1:34" ht="34.700000000000003" customHeight="1">
      <c r="A402" s="34" t="s">
        <v>240</v>
      </c>
      <c r="B402" s="28" t="s">
        <v>664</v>
      </c>
      <c r="C402" s="28"/>
      <c r="D402" s="29" t="s">
        <v>316</v>
      </c>
      <c r="E402" s="30">
        <v>111.9</v>
      </c>
      <c r="F402" s="30">
        <v>783.3</v>
      </c>
      <c r="G402" s="30">
        <v>1155.9000000000001</v>
      </c>
      <c r="H402" s="31">
        <v>29880</v>
      </c>
      <c r="I402" s="32">
        <v>52290</v>
      </c>
      <c r="J402" s="33">
        <v>37360</v>
      </c>
      <c r="K402" s="31">
        <v>13070</v>
      </c>
      <c r="L402" s="32">
        <v>22380</v>
      </c>
      <c r="M402" s="33">
        <v>37300</v>
      </c>
      <c r="N402" s="31">
        <v>48490</v>
      </c>
      <c r="O402" s="32">
        <v>33580</v>
      </c>
      <c r="P402" s="33">
        <v>85780</v>
      </c>
      <c r="Q402" s="31">
        <v>41020</v>
      </c>
      <c r="R402" s="32">
        <v>14170</v>
      </c>
      <c r="S402" s="32">
        <v>55940</v>
      </c>
      <c r="T402" s="32">
        <v>22380</v>
      </c>
      <c r="U402" s="32">
        <v>74510</v>
      </c>
      <c r="V402" s="32">
        <v>48450</v>
      </c>
      <c r="W402" s="32">
        <v>111800</v>
      </c>
      <c r="X402" s="32">
        <v>186400</v>
      </c>
      <c r="Y402" s="32">
        <v>52150</v>
      </c>
      <c r="Z402" s="32">
        <v>41090</v>
      </c>
      <c r="AA402" s="32">
        <v>48490</v>
      </c>
      <c r="AB402" s="33" t="s">
        <v>77</v>
      </c>
      <c r="AC402" s="30">
        <v>932300</v>
      </c>
      <c r="AD402" s="31">
        <v>22370</v>
      </c>
      <c r="AE402" s="33" t="s">
        <v>77</v>
      </c>
      <c r="AF402" s="29"/>
      <c r="AG402" s="29"/>
      <c r="AH402" s="29"/>
    </row>
    <row r="403" spans="1:34" ht="34.700000000000003" customHeight="1">
      <c r="A403" s="34" t="s">
        <v>240</v>
      </c>
      <c r="B403" s="28" t="s">
        <v>665</v>
      </c>
      <c r="C403" s="28"/>
      <c r="D403" s="29" t="s">
        <v>315</v>
      </c>
      <c r="E403" s="30">
        <v>112.2</v>
      </c>
      <c r="F403" s="30">
        <v>785.4</v>
      </c>
      <c r="G403" s="30">
        <v>1159</v>
      </c>
      <c r="H403" s="31">
        <v>29960</v>
      </c>
      <c r="I403" s="32">
        <v>52430</v>
      </c>
      <c r="J403" s="33">
        <v>37460</v>
      </c>
      <c r="K403" s="31">
        <v>13105</v>
      </c>
      <c r="L403" s="32">
        <v>22440</v>
      </c>
      <c r="M403" s="33">
        <v>37400</v>
      </c>
      <c r="N403" s="31">
        <v>48620</v>
      </c>
      <c r="O403" s="32">
        <v>33670</v>
      </c>
      <c r="P403" s="33">
        <v>86010</v>
      </c>
      <c r="Q403" s="31">
        <v>41130</v>
      </c>
      <c r="R403" s="32">
        <v>14208</v>
      </c>
      <c r="S403" s="32">
        <v>56090</v>
      </c>
      <c r="T403" s="32">
        <v>22440</v>
      </c>
      <c r="U403" s="32">
        <v>74710</v>
      </c>
      <c r="V403" s="32">
        <v>48580</v>
      </c>
      <c r="W403" s="32">
        <v>112100</v>
      </c>
      <c r="X403" s="32">
        <v>186900</v>
      </c>
      <c r="Y403" s="32">
        <v>52290</v>
      </c>
      <c r="Z403" s="32">
        <v>41200</v>
      </c>
      <c r="AA403" s="32">
        <v>48620</v>
      </c>
      <c r="AB403" s="33" t="s">
        <v>77</v>
      </c>
      <c r="AC403" s="30">
        <v>934800</v>
      </c>
      <c r="AD403" s="31">
        <v>22430</v>
      </c>
      <c r="AE403" s="33" t="s">
        <v>77</v>
      </c>
      <c r="AF403" s="29"/>
      <c r="AG403" s="29"/>
      <c r="AH403" s="29"/>
    </row>
    <row r="404" spans="1:34" ht="34.700000000000003" customHeight="1">
      <c r="A404" s="34" t="s">
        <v>240</v>
      </c>
      <c r="B404" s="28" t="s">
        <v>666</v>
      </c>
      <c r="C404" s="28"/>
      <c r="D404" s="29" t="s">
        <v>316</v>
      </c>
      <c r="E404" s="30">
        <v>112.5</v>
      </c>
      <c r="F404" s="30">
        <v>787.5</v>
      </c>
      <c r="G404" s="30">
        <v>1162.0999999999999</v>
      </c>
      <c r="H404" s="31">
        <v>30040</v>
      </c>
      <c r="I404" s="32">
        <v>52570</v>
      </c>
      <c r="J404" s="33">
        <v>37560</v>
      </c>
      <c r="K404" s="31">
        <v>13140</v>
      </c>
      <c r="L404" s="32">
        <v>22500</v>
      </c>
      <c r="M404" s="33">
        <v>37500</v>
      </c>
      <c r="N404" s="31">
        <v>48750</v>
      </c>
      <c r="O404" s="32">
        <v>33760</v>
      </c>
      <c r="P404" s="33">
        <v>86240</v>
      </c>
      <c r="Q404" s="31">
        <v>41240</v>
      </c>
      <c r="R404" s="32">
        <v>14246</v>
      </c>
      <c r="S404" s="32">
        <v>56240</v>
      </c>
      <c r="T404" s="32">
        <v>22500</v>
      </c>
      <c r="U404" s="32">
        <v>74910</v>
      </c>
      <c r="V404" s="32">
        <v>48710</v>
      </c>
      <c r="W404" s="32">
        <v>112400</v>
      </c>
      <c r="X404" s="32">
        <v>187400</v>
      </c>
      <c r="Y404" s="32">
        <v>52430</v>
      </c>
      <c r="Z404" s="32">
        <v>41310</v>
      </c>
      <c r="AA404" s="32">
        <v>48750</v>
      </c>
      <c r="AB404" s="33" t="s">
        <v>77</v>
      </c>
      <c r="AC404" s="30">
        <v>937300</v>
      </c>
      <c r="AD404" s="31">
        <v>22490</v>
      </c>
      <c r="AE404" s="33" t="s">
        <v>77</v>
      </c>
      <c r="AF404" s="29"/>
      <c r="AG404" s="29"/>
      <c r="AH404" s="29"/>
    </row>
    <row r="405" spans="1:34" ht="34.700000000000003" customHeight="1">
      <c r="A405" s="34" t="s">
        <v>240</v>
      </c>
      <c r="B405" s="28" t="s">
        <v>667</v>
      </c>
      <c r="C405" s="28"/>
      <c r="D405" s="29" t="s">
        <v>315</v>
      </c>
      <c r="E405" s="30">
        <v>112.8</v>
      </c>
      <c r="F405" s="30">
        <v>789.6</v>
      </c>
      <c r="G405" s="30">
        <v>1165.2</v>
      </c>
      <c r="H405" s="31">
        <v>30120</v>
      </c>
      <c r="I405" s="32">
        <v>52710</v>
      </c>
      <c r="J405" s="33">
        <v>37660</v>
      </c>
      <c r="K405" s="31">
        <v>13175</v>
      </c>
      <c r="L405" s="32">
        <v>22560</v>
      </c>
      <c r="M405" s="33">
        <v>37600</v>
      </c>
      <c r="N405" s="31">
        <v>48880</v>
      </c>
      <c r="O405" s="32">
        <v>33850</v>
      </c>
      <c r="P405" s="33">
        <v>86470</v>
      </c>
      <c r="Q405" s="31">
        <v>41350</v>
      </c>
      <c r="R405" s="32">
        <v>14284</v>
      </c>
      <c r="S405" s="32">
        <v>56390</v>
      </c>
      <c r="T405" s="32">
        <v>22560</v>
      </c>
      <c r="U405" s="32">
        <v>75110</v>
      </c>
      <c r="V405" s="32">
        <v>48840</v>
      </c>
      <c r="W405" s="32">
        <v>112700</v>
      </c>
      <c r="X405" s="32">
        <v>187900</v>
      </c>
      <c r="Y405" s="32">
        <v>52570</v>
      </c>
      <c r="Z405" s="32">
        <v>41420</v>
      </c>
      <c r="AA405" s="32">
        <v>48880</v>
      </c>
      <c r="AB405" s="33" t="s">
        <v>77</v>
      </c>
      <c r="AC405" s="30">
        <v>939800</v>
      </c>
      <c r="AD405" s="31">
        <v>22550</v>
      </c>
      <c r="AE405" s="33" t="s">
        <v>77</v>
      </c>
      <c r="AF405" s="29"/>
      <c r="AG405" s="29"/>
      <c r="AH405" s="29"/>
    </row>
    <row r="406" spans="1:34" ht="34.700000000000003" customHeight="1">
      <c r="A406" s="34" t="s">
        <v>240</v>
      </c>
      <c r="B406" s="28" t="s">
        <v>668</v>
      </c>
      <c r="C406" s="28"/>
      <c r="D406" s="29" t="s">
        <v>316</v>
      </c>
      <c r="E406" s="30">
        <v>113.1</v>
      </c>
      <c r="F406" s="30">
        <v>791.7</v>
      </c>
      <c r="G406" s="30">
        <v>1168.3</v>
      </c>
      <c r="H406" s="31">
        <v>30200</v>
      </c>
      <c r="I406" s="32">
        <v>52850</v>
      </c>
      <c r="J406" s="33">
        <v>37760</v>
      </c>
      <c r="K406" s="31">
        <v>13210</v>
      </c>
      <c r="L406" s="32">
        <v>22620</v>
      </c>
      <c r="M406" s="33">
        <v>37700</v>
      </c>
      <c r="N406" s="31">
        <v>49010</v>
      </c>
      <c r="O406" s="32">
        <v>33940</v>
      </c>
      <c r="P406" s="33">
        <v>86700</v>
      </c>
      <c r="Q406" s="31">
        <v>41460</v>
      </c>
      <c r="R406" s="32">
        <v>14322</v>
      </c>
      <c r="S406" s="32">
        <v>56540</v>
      </c>
      <c r="T406" s="32">
        <v>22620</v>
      </c>
      <c r="U406" s="32">
        <v>75310</v>
      </c>
      <c r="V406" s="32">
        <v>48970</v>
      </c>
      <c r="W406" s="32">
        <v>113000</v>
      </c>
      <c r="X406" s="32">
        <v>188400</v>
      </c>
      <c r="Y406" s="32">
        <v>52710</v>
      </c>
      <c r="Z406" s="32">
        <v>41530</v>
      </c>
      <c r="AA406" s="32">
        <v>49010</v>
      </c>
      <c r="AB406" s="33" t="s">
        <v>77</v>
      </c>
      <c r="AC406" s="30">
        <v>942300</v>
      </c>
      <c r="AD406" s="31">
        <v>22610</v>
      </c>
      <c r="AE406" s="33" t="s">
        <v>77</v>
      </c>
      <c r="AF406" s="29"/>
      <c r="AG406" s="29"/>
      <c r="AH406" s="29"/>
    </row>
    <row r="407" spans="1:34" ht="34.700000000000003" customHeight="1">
      <c r="A407" s="34" t="s">
        <v>240</v>
      </c>
      <c r="B407" s="28" t="s">
        <v>669</v>
      </c>
      <c r="C407" s="28"/>
      <c r="D407" s="29" t="s">
        <v>315</v>
      </c>
      <c r="E407" s="30">
        <v>113.4</v>
      </c>
      <c r="F407" s="30">
        <v>793.8</v>
      </c>
      <c r="G407" s="30">
        <v>1171.4000000000001</v>
      </c>
      <c r="H407" s="31">
        <v>30280</v>
      </c>
      <c r="I407" s="32">
        <v>52990</v>
      </c>
      <c r="J407" s="33">
        <v>37860</v>
      </c>
      <c r="K407" s="31">
        <v>13245</v>
      </c>
      <c r="L407" s="32">
        <v>22680</v>
      </c>
      <c r="M407" s="33">
        <v>37800</v>
      </c>
      <c r="N407" s="31">
        <v>49140</v>
      </c>
      <c r="O407" s="32">
        <v>34030</v>
      </c>
      <c r="P407" s="33">
        <v>86930</v>
      </c>
      <c r="Q407" s="31">
        <v>41570</v>
      </c>
      <c r="R407" s="32">
        <v>14360</v>
      </c>
      <c r="S407" s="32">
        <v>56690</v>
      </c>
      <c r="T407" s="32">
        <v>22680</v>
      </c>
      <c r="U407" s="32">
        <v>75510</v>
      </c>
      <c r="V407" s="32">
        <v>49100</v>
      </c>
      <c r="W407" s="32">
        <v>113300</v>
      </c>
      <c r="X407" s="32">
        <v>188900</v>
      </c>
      <c r="Y407" s="32">
        <v>52850</v>
      </c>
      <c r="Z407" s="32">
        <v>41640</v>
      </c>
      <c r="AA407" s="32">
        <v>49140</v>
      </c>
      <c r="AB407" s="33" t="s">
        <v>77</v>
      </c>
      <c r="AC407" s="30">
        <v>944800</v>
      </c>
      <c r="AD407" s="31">
        <v>22670</v>
      </c>
      <c r="AE407" s="33" t="s">
        <v>77</v>
      </c>
      <c r="AF407" s="29"/>
      <c r="AG407" s="29"/>
      <c r="AH407" s="29"/>
    </row>
    <row r="408" spans="1:34" ht="34.700000000000003" customHeight="1">
      <c r="A408" s="34" t="s">
        <v>240</v>
      </c>
      <c r="B408" s="28" t="s">
        <v>670</v>
      </c>
      <c r="C408" s="28"/>
      <c r="D408" s="29" t="s">
        <v>316</v>
      </c>
      <c r="E408" s="30">
        <v>113.7</v>
      </c>
      <c r="F408" s="30">
        <v>795.9</v>
      </c>
      <c r="G408" s="30">
        <v>1174.5</v>
      </c>
      <c r="H408" s="31">
        <v>30360</v>
      </c>
      <c r="I408" s="32">
        <v>53130</v>
      </c>
      <c r="J408" s="33">
        <v>37960</v>
      </c>
      <c r="K408" s="31">
        <v>13280</v>
      </c>
      <c r="L408" s="32">
        <v>22740</v>
      </c>
      <c r="M408" s="33">
        <v>37900</v>
      </c>
      <c r="N408" s="31">
        <v>49270</v>
      </c>
      <c r="O408" s="32">
        <v>34120</v>
      </c>
      <c r="P408" s="33">
        <v>87160</v>
      </c>
      <c r="Q408" s="31">
        <v>41680</v>
      </c>
      <c r="R408" s="32">
        <v>14398</v>
      </c>
      <c r="S408" s="32">
        <v>56840</v>
      </c>
      <c r="T408" s="32">
        <v>22740</v>
      </c>
      <c r="U408" s="32">
        <v>75710</v>
      </c>
      <c r="V408" s="32">
        <v>49230</v>
      </c>
      <c r="W408" s="32">
        <v>113600</v>
      </c>
      <c r="X408" s="32">
        <v>189400</v>
      </c>
      <c r="Y408" s="32">
        <v>52990</v>
      </c>
      <c r="Z408" s="32">
        <v>41750</v>
      </c>
      <c r="AA408" s="32">
        <v>49270</v>
      </c>
      <c r="AB408" s="33" t="s">
        <v>77</v>
      </c>
      <c r="AC408" s="30">
        <v>947300</v>
      </c>
      <c r="AD408" s="31">
        <v>22730</v>
      </c>
      <c r="AE408" s="33" t="s">
        <v>77</v>
      </c>
      <c r="AF408" s="29"/>
      <c r="AG408" s="29"/>
      <c r="AH408" s="29"/>
    </row>
    <row r="409" spans="1:34" ht="34.700000000000003" customHeight="1">
      <c r="A409" s="34" t="s">
        <v>240</v>
      </c>
      <c r="B409" s="28" t="s">
        <v>671</v>
      </c>
      <c r="C409" s="28"/>
      <c r="D409" s="29" t="s">
        <v>315</v>
      </c>
      <c r="E409" s="30">
        <v>114</v>
      </c>
      <c r="F409" s="30">
        <v>798</v>
      </c>
      <c r="G409" s="30">
        <v>1177.5999999999999</v>
      </c>
      <c r="H409" s="31">
        <v>30440</v>
      </c>
      <c r="I409" s="32">
        <v>53270</v>
      </c>
      <c r="J409" s="33">
        <v>38060</v>
      </c>
      <c r="K409" s="31">
        <v>13315</v>
      </c>
      <c r="L409" s="32">
        <v>22800</v>
      </c>
      <c r="M409" s="33">
        <v>38000</v>
      </c>
      <c r="N409" s="31">
        <v>49400</v>
      </c>
      <c r="O409" s="32">
        <v>34210</v>
      </c>
      <c r="P409" s="33">
        <v>87390</v>
      </c>
      <c r="Q409" s="31">
        <v>41790</v>
      </c>
      <c r="R409" s="32">
        <v>14436</v>
      </c>
      <c r="S409" s="32">
        <v>56990</v>
      </c>
      <c r="T409" s="32">
        <v>22800</v>
      </c>
      <c r="U409" s="32">
        <v>75910</v>
      </c>
      <c r="V409" s="32">
        <v>49360</v>
      </c>
      <c r="W409" s="32">
        <v>113900</v>
      </c>
      <c r="X409" s="32">
        <v>189900</v>
      </c>
      <c r="Y409" s="32">
        <v>53130</v>
      </c>
      <c r="Z409" s="32">
        <v>41860</v>
      </c>
      <c r="AA409" s="32">
        <v>49400</v>
      </c>
      <c r="AB409" s="33" t="s">
        <v>77</v>
      </c>
      <c r="AC409" s="30">
        <v>949800</v>
      </c>
      <c r="AD409" s="31">
        <v>22790</v>
      </c>
      <c r="AE409" s="33" t="s">
        <v>77</v>
      </c>
      <c r="AF409" s="29"/>
      <c r="AG409" s="29"/>
      <c r="AH409" s="29"/>
    </row>
    <row r="410" spans="1:34" ht="34.700000000000003" customHeight="1">
      <c r="A410" s="34" t="s">
        <v>240</v>
      </c>
      <c r="B410" s="28" t="s">
        <v>672</v>
      </c>
      <c r="C410" s="28"/>
      <c r="D410" s="29" t="s">
        <v>316</v>
      </c>
      <c r="E410" s="30">
        <v>114.3</v>
      </c>
      <c r="F410" s="30">
        <v>800.1</v>
      </c>
      <c r="G410" s="30">
        <v>1180.7</v>
      </c>
      <c r="H410" s="31">
        <v>30520</v>
      </c>
      <c r="I410" s="32">
        <v>53410</v>
      </c>
      <c r="J410" s="33">
        <v>38160</v>
      </c>
      <c r="K410" s="31">
        <v>13350</v>
      </c>
      <c r="L410" s="32">
        <v>22860</v>
      </c>
      <c r="M410" s="33">
        <v>38100</v>
      </c>
      <c r="N410" s="31">
        <v>49530</v>
      </c>
      <c r="O410" s="32">
        <v>34300</v>
      </c>
      <c r="P410" s="33">
        <v>87620</v>
      </c>
      <c r="Q410" s="31">
        <v>41900</v>
      </c>
      <c r="R410" s="32">
        <v>14474</v>
      </c>
      <c r="S410" s="32">
        <v>57140</v>
      </c>
      <c r="T410" s="32">
        <v>22860</v>
      </c>
      <c r="U410" s="32">
        <v>76110</v>
      </c>
      <c r="V410" s="32">
        <v>49490</v>
      </c>
      <c r="W410" s="32">
        <v>114200</v>
      </c>
      <c r="X410" s="32">
        <v>190400</v>
      </c>
      <c r="Y410" s="32">
        <v>53270</v>
      </c>
      <c r="Z410" s="32">
        <v>41970</v>
      </c>
      <c r="AA410" s="32">
        <v>49530</v>
      </c>
      <c r="AB410" s="33" t="s">
        <v>77</v>
      </c>
      <c r="AC410" s="30">
        <v>952300</v>
      </c>
      <c r="AD410" s="31">
        <v>22850</v>
      </c>
      <c r="AE410" s="33" t="s">
        <v>77</v>
      </c>
      <c r="AF410" s="29"/>
      <c r="AG410" s="29"/>
      <c r="AH410" s="29"/>
    </row>
    <row r="411" spans="1:34" ht="34.700000000000003" customHeight="1">
      <c r="A411" s="34" t="s">
        <v>240</v>
      </c>
      <c r="B411" s="28" t="s">
        <v>673</v>
      </c>
      <c r="C411" s="28"/>
      <c r="D411" s="29" t="s">
        <v>315</v>
      </c>
      <c r="E411" s="30">
        <v>114.6</v>
      </c>
      <c r="F411" s="30">
        <v>802.2</v>
      </c>
      <c r="G411" s="30">
        <v>1183.8</v>
      </c>
      <c r="H411" s="31">
        <v>30600</v>
      </c>
      <c r="I411" s="32">
        <v>53550</v>
      </c>
      <c r="J411" s="33">
        <v>38260</v>
      </c>
      <c r="K411" s="31">
        <v>13385</v>
      </c>
      <c r="L411" s="32">
        <v>22920</v>
      </c>
      <c r="M411" s="33">
        <v>38200</v>
      </c>
      <c r="N411" s="31">
        <v>49660</v>
      </c>
      <c r="O411" s="32">
        <v>34390</v>
      </c>
      <c r="P411" s="33">
        <v>87850</v>
      </c>
      <c r="Q411" s="31">
        <v>42010</v>
      </c>
      <c r="R411" s="32">
        <v>14512</v>
      </c>
      <c r="S411" s="32">
        <v>57290</v>
      </c>
      <c r="T411" s="32">
        <v>22920</v>
      </c>
      <c r="U411" s="32">
        <v>76310</v>
      </c>
      <c r="V411" s="32">
        <v>49620</v>
      </c>
      <c r="W411" s="32">
        <v>114500</v>
      </c>
      <c r="X411" s="32">
        <v>190900</v>
      </c>
      <c r="Y411" s="32">
        <v>53410</v>
      </c>
      <c r="Z411" s="32">
        <v>42080</v>
      </c>
      <c r="AA411" s="32">
        <v>49660</v>
      </c>
      <c r="AB411" s="33" t="s">
        <v>77</v>
      </c>
      <c r="AC411" s="30">
        <v>954800</v>
      </c>
      <c r="AD411" s="31">
        <v>22910</v>
      </c>
      <c r="AE411" s="33" t="s">
        <v>77</v>
      </c>
      <c r="AF411" s="29"/>
      <c r="AG411" s="29"/>
      <c r="AH411" s="29"/>
    </row>
    <row r="412" spans="1:34" ht="34.700000000000003" customHeight="1">
      <c r="A412" s="34" t="s">
        <v>240</v>
      </c>
      <c r="B412" s="28" t="s">
        <v>674</v>
      </c>
      <c r="C412" s="28"/>
      <c r="D412" s="29" t="s">
        <v>316</v>
      </c>
      <c r="E412" s="30">
        <v>114.9</v>
      </c>
      <c r="F412" s="30">
        <v>804.3</v>
      </c>
      <c r="G412" s="30">
        <v>1186.9000000000001</v>
      </c>
      <c r="H412" s="31">
        <v>30680</v>
      </c>
      <c r="I412" s="32">
        <v>53690</v>
      </c>
      <c r="J412" s="33">
        <v>38360</v>
      </c>
      <c r="K412" s="31">
        <v>13420</v>
      </c>
      <c r="L412" s="32">
        <v>22980</v>
      </c>
      <c r="M412" s="33">
        <v>38300</v>
      </c>
      <c r="N412" s="31">
        <v>49790</v>
      </c>
      <c r="O412" s="32">
        <v>34480</v>
      </c>
      <c r="P412" s="33">
        <v>88080</v>
      </c>
      <c r="Q412" s="31">
        <v>42120</v>
      </c>
      <c r="R412" s="32">
        <v>14550</v>
      </c>
      <c r="S412" s="32">
        <v>57440</v>
      </c>
      <c r="T412" s="32">
        <v>22980</v>
      </c>
      <c r="U412" s="32">
        <v>76510</v>
      </c>
      <c r="V412" s="32">
        <v>49750</v>
      </c>
      <c r="W412" s="32">
        <v>114800</v>
      </c>
      <c r="X412" s="32">
        <v>191400</v>
      </c>
      <c r="Y412" s="32">
        <v>53550</v>
      </c>
      <c r="Z412" s="32">
        <v>42190</v>
      </c>
      <c r="AA412" s="32">
        <v>49790</v>
      </c>
      <c r="AB412" s="33" t="s">
        <v>77</v>
      </c>
      <c r="AC412" s="30">
        <v>957300</v>
      </c>
      <c r="AD412" s="31">
        <v>22970</v>
      </c>
      <c r="AE412" s="33" t="s">
        <v>77</v>
      </c>
      <c r="AF412" s="29"/>
      <c r="AG412" s="29"/>
      <c r="AH412" s="29"/>
    </row>
    <row r="413" spans="1:34" ht="34.700000000000003" customHeight="1">
      <c r="A413" s="34" t="s">
        <v>240</v>
      </c>
      <c r="B413" s="28" t="s">
        <v>675</v>
      </c>
      <c r="C413" s="28"/>
      <c r="D413" s="29" t="s">
        <v>315</v>
      </c>
      <c r="E413" s="30">
        <v>115.2</v>
      </c>
      <c r="F413" s="30">
        <v>806.4</v>
      </c>
      <c r="G413" s="30">
        <v>1190</v>
      </c>
      <c r="H413" s="31">
        <v>30760</v>
      </c>
      <c r="I413" s="32">
        <v>53830</v>
      </c>
      <c r="J413" s="33">
        <v>38460</v>
      </c>
      <c r="K413" s="31">
        <v>13455</v>
      </c>
      <c r="L413" s="32">
        <v>23040</v>
      </c>
      <c r="M413" s="33">
        <v>38400</v>
      </c>
      <c r="N413" s="31">
        <v>49920</v>
      </c>
      <c r="O413" s="32">
        <v>34570</v>
      </c>
      <c r="P413" s="33">
        <v>88310</v>
      </c>
      <c r="Q413" s="31">
        <v>42230</v>
      </c>
      <c r="R413" s="32">
        <v>14588</v>
      </c>
      <c r="S413" s="32">
        <v>57590</v>
      </c>
      <c r="T413" s="32">
        <v>23040</v>
      </c>
      <c r="U413" s="32">
        <v>76710</v>
      </c>
      <c r="V413" s="32">
        <v>49880</v>
      </c>
      <c r="W413" s="32">
        <v>115100</v>
      </c>
      <c r="X413" s="32">
        <v>191900</v>
      </c>
      <c r="Y413" s="32">
        <v>53690</v>
      </c>
      <c r="Z413" s="32">
        <v>42300</v>
      </c>
      <c r="AA413" s="32">
        <v>49920</v>
      </c>
      <c r="AB413" s="33" t="s">
        <v>77</v>
      </c>
      <c r="AC413" s="30">
        <v>959800</v>
      </c>
      <c r="AD413" s="31">
        <v>23030</v>
      </c>
      <c r="AE413" s="33" t="s">
        <v>77</v>
      </c>
      <c r="AF413" s="29"/>
      <c r="AG413" s="29"/>
      <c r="AH413" s="29"/>
    </row>
    <row r="414" spans="1:34" ht="34.700000000000003" customHeight="1">
      <c r="A414" s="34" t="s">
        <v>240</v>
      </c>
      <c r="B414" s="28" t="s">
        <v>676</v>
      </c>
      <c r="C414" s="28"/>
      <c r="D414" s="29" t="s">
        <v>316</v>
      </c>
      <c r="E414" s="30">
        <v>115.5</v>
      </c>
      <c r="F414" s="30">
        <v>808.5</v>
      </c>
      <c r="G414" s="30">
        <v>1193.0999999999999</v>
      </c>
      <c r="H414" s="31">
        <v>30840</v>
      </c>
      <c r="I414" s="32">
        <v>53970</v>
      </c>
      <c r="J414" s="33">
        <v>38560</v>
      </c>
      <c r="K414" s="31">
        <v>13490</v>
      </c>
      <c r="L414" s="32">
        <v>23100</v>
      </c>
      <c r="M414" s="33">
        <v>38500</v>
      </c>
      <c r="N414" s="31">
        <v>50050</v>
      </c>
      <c r="O414" s="32">
        <v>34660</v>
      </c>
      <c r="P414" s="33">
        <v>88540</v>
      </c>
      <c r="Q414" s="31">
        <v>42340</v>
      </c>
      <c r="R414" s="32">
        <v>14626</v>
      </c>
      <c r="S414" s="32">
        <v>57740</v>
      </c>
      <c r="T414" s="32">
        <v>23100</v>
      </c>
      <c r="U414" s="32">
        <v>76910</v>
      </c>
      <c r="V414" s="32">
        <v>50010</v>
      </c>
      <c r="W414" s="32">
        <v>115400</v>
      </c>
      <c r="X414" s="32">
        <v>192400</v>
      </c>
      <c r="Y414" s="32">
        <v>53830</v>
      </c>
      <c r="Z414" s="32">
        <v>42410</v>
      </c>
      <c r="AA414" s="32">
        <v>50050</v>
      </c>
      <c r="AB414" s="33" t="s">
        <v>77</v>
      </c>
      <c r="AC414" s="30">
        <v>962300</v>
      </c>
      <c r="AD414" s="31">
        <v>23090</v>
      </c>
      <c r="AE414" s="33" t="s">
        <v>77</v>
      </c>
      <c r="AF414" s="29"/>
      <c r="AG414" s="29"/>
      <c r="AH414" s="29"/>
    </row>
    <row r="415" spans="1:34" ht="34.700000000000003" customHeight="1">
      <c r="A415" s="34" t="s">
        <v>240</v>
      </c>
      <c r="B415" s="28" t="s">
        <v>677</v>
      </c>
      <c r="C415" s="28"/>
      <c r="D415" s="29" t="s">
        <v>315</v>
      </c>
      <c r="E415" s="30">
        <v>115.8</v>
      </c>
      <c r="F415" s="30">
        <v>810.6</v>
      </c>
      <c r="G415" s="30">
        <v>1196.2</v>
      </c>
      <c r="H415" s="31">
        <v>30920</v>
      </c>
      <c r="I415" s="32">
        <v>54110</v>
      </c>
      <c r="J415" s="33">
        <v>38660</v>
      </c>
      <c r="K415" s="31">
        <v>13525</v>
      </c>
      <c r="L415" s="32">
        <v>23160</v>
      </c>
      <c r="M415" s="33">
        <v>38600</v>
      </c>
      <c r="N415" s="31">
        <v>50180</v>
      </c>
      <c r="O415" s="32">
        <v>34750</v>
      </c>
      <c r="P415" s="33">
        <v>88770</v>
      </c>
      <c r="Q415" s="31">
        <v>42450</v>
      </c>
      <c r="R415" s="32">
        <v>14664</v>
      </c>
      <c r="S415" s="32">
        <v>57890</v>
      </c>
      <c r="T415" s="32">
        <v>23160</v>
      </c>
      <c r="U415" s="32">
        <v>77110</v>
      </c>
      <c r="V415" s="32">
        <v>50140</v>
      </c>
      <c r="W415" s="32">
        <v>115700</v>
      </c>
      <c r="X415" s="32">
        <v>192900</v>
      </c>
      <c r="Y415" s="32">
        <v>53970</v>
      </c>
      <c r="Z415" s="32">
        <v>42520</v>
      </c>
      <c r="AA415" s="32">
        <v>50180</v>
      </c>
      <c r="AB415" s="33" t="s">
        <v>77</v>
      </c>
      <c r="AC415" s="30">
        <v>964800</v>
      </c>
      <c r="AD415" s="31">
        <v>23150</v>
      </c>
      <c r="AE415" s="33" t="s">
        <v>77</v>
      </c>
      <c r="AF415" s="29"/>
      <c r="AG415" s="29"/>
      <c r="AH415" s="29"/>
    </row>
    <row r="416" spans="1:34" ht="34.700000000000003" customHeight="1">
      <c r="A416" s="34" t="s">
        <v>240</v>
      </c>
      <c r="B416" s="28" t="s">
        <v>678</v>
      </c>
      <c r="C416" s="28"/>
      <c r="D416" s="29" t="s">
        <v>316</v>
      </c>
      <c r="E416" s="30">
        <v>116.1</v>
      </c>
      <c r="F416" s="30">
        <v>812.7</v>
      </c>
      <c r="G416" s="30">
        <v>1199.3</v>
      </c>
      <c r="H416" s="31">
        <v>31000</v>
      </c>
      <c r="I416" s="32">
        <v>54250</v>
      </c>
      <c r="J416" s="33">
        <v>38760</v>
      </c>
      <c r="K416" s="31">
        <v>13560</v>
      </c>
      <c r="L416" s="32">
        <v>23220</v>
      </c>
      <c r="M416" s="33">
        <v>38700</v>
      </c>
      <c r="N416" s="31">
        <v>50310</v>
      </c>
      <c r="O416" s="32">
        <v>34840</v>
      </c>
      <c r="P416" s="33">
        <v>89000</v>
      </c>
      <c r="Q416" s="31">
        <v>42560</v>
      </c>
      <c r="R416" s="32">
        <v>14702</v>
      </c>
      <c r="S416" s="32">
        <v>58040</v>
      </c>
      <c r="T416" s="32">
        <v>23220</v>
      </c>
      <c r="U416" s="32">
        <v>77310</v>
      </c>
      <c r="V416" s="32">
        <v>50270</v>
      </c>
      <c r="W416" s="32">
        <v>116000</v>
      </c>
      <c r="X416" s="32">
        <v>193400</v>
      </c>
      <c r="Y416" s="32">
        <v>54110</v>
      </c>
      <c r="Z416" s="32">
        <v>42630</v>
      </c>
      <c r="AA416" s="32">
        <v>50310</v>
      </c>
      <c r="AB416" s="33" t="s">
        <v>77</v>
      </c>
      <c r="AC416" s="30">
        <v>967300</v>
      </c>
      <c r="AD416" s="31">
        <v>23210</v>
      </c>
      <c r="AE416" s="33" t="s">
        <v>77</v>
      </c>
      <c r="AF416" s="29"/>
      <c r="AG416" s="29"/>
      <c r="AH416" s="29"/>
    </row>
    <row r="417" spans="1:34" ht="34.700000000000003" customHeight="1">
      <c r="A417" s="34" t="s">
        <v>240</v>
      </c>
      <c r="B417" s="28" t="s">
        <v>679</v>
      </c>
      <c r="C417" s="28"/>
      <c r="D417" s="29" t="s">
        <v>315</v>
      </c>
      <c r="E417" s="30">
        <v>116.4</v>
      </c>
      <c r="F417" s="30">
        <v>814.8</v>
      </c>
      <c r="G417" s="30">
        <v>1202.4000000000001</v>
      </c>
      <c r="H417" s="31">
        <v>31080</v>
      </c>
      <c r="I417" s="32">
        <v>54390</v>
      </c>
      <c r="J417" s="33">
        <v>38860</v>
      </c>
      <c r="K417" s="31">
        <v>13595</v>
      </c>
      <c r="L417" s="32">
        <v>23280</v>
      </c>
      <c r="M417" s="33">
        <v>38800</v>
      </c>
      <c r="N417" s="31">
        <v>50440</v>
      </c>
      <c r="O417" s="32">
        <v>34930</v>
      </c>
      <c r="P417" s="33">
        <v>89230</v>
      </c>
      <c r="Q417" s="31">
        <v>42670</v>
      </c>
      <c r="R417" s="32">
        <v>14740</v>
      </c>
      <c r="S417" s="32">
        <v>58190</v>
      </c>
      <c r="T417" s="32">
        <v>23280</v>
      </c>
      <c r="U417" s="32">
        <v>77510</v>
      </c>
      <c r="V417" s="32">
        <v>50400</v>
      </c>
      <c r="W417" s="32">
        <v>116300</v>
      </c>
      <c r="X417" s="32">
        <v>193900</v>
      </c>
      <c r="Y417" s="32">
        <v>54250</v>
      </c>
      <c r="Z417" s="32">
        <v>42740</v>
      </c>
      <c r="AA417" s="32">
        <v>50440</v>
      </c>
      <c r="AB417" s="33" t="s">
        <v>77</v>
      </c>
      <c r="AC417" s="30">
        <v>969800</v>
      </c>
      <c r="AD417" s="31">
        <v>23270</v>
      </c>
      <c r="AE417" s="33" t="s">
        <v>77</v>
      </c>
      <c r="AF417" s="29"/>
      <c r="AG417" s="29"/>
      <c r="AH417" s="29"/>
    </row>
    <row r="418" spans="1:34" ht="34.700000000000003" customHeight="1">
      <c r="A418" s="34" t="s">
        <v>240</v>
      </c>
      <c r="B418" s="28" t="s">
        <v>680</v>
      </c>
      <c r="C418" s="28"/>
      <c r="D418" s="29" t="s">
        <v>316</v>
      </c>
      <c r="E418" s="30">
        <v>116.7</v>
      </c>
      <c r="F418" s="30">
        <v>816.9</v>
      </c>
      <c r="G418" s="30">
        <v>1205.5</v>
      </c>
      <c r="H418" s="31">
        <v>31160</v>
      </c>
      <c r="I418" s="32">
        <v>54530</v>
      </c>
      <c r="J418" s="33">
        <v>38960</v>
      </c>
      <c r="K418" s="31">
        <v>13630</v>
      </c>
      <c r="L418" s="32">
        <v>23340</v>
      </c>
      <c r="M418" s="33">
        <v>38900</v>
      </c>
      <c r="N418" s="31">
        <v>50570</v>
      </c>
      <c r="O418" s="32">
        <v>35020</v>
      </c>
      <c r="P418" s="33">
        <v>89460</v>
      </c>
      <c r="Q418" s="31">
        <v>42780</v>
      </c>
      <c r="R418" s="32">
        <v>14778</v>
      </c>
      <c r="S418" s="32">
        <v>58340</v>
      </c>
      <c r="T418" s="32">
        <v>23340</v>
      </c>
      <c r="U418" s="32">
        <v>77710</v>
      </c>
      <c r="V418" s="32">
        <v>50530</v>
      </c>
      <c r="W418" s="32">
        <v>116600</v>
      </c>
      <c r="X418" s="32">
        <v>194400</v>
      </c>
      <c r="Y418" s="32">
        <v>54390</v>
      </c>
      <c r="Z418" s="32">
        <v>42850</v>
      </c>
      <c r="AA418" s="32">
        <v>50570</v>
      </c>
      <c r="AB418" s="33" t="s">
        <v>77</v>
      </c>
      <c r="AC418" s="30">
        <v>972300</v>
      </c>
      <c r="AD418" s="31">
        <v>23330</v>
      </c>
      <c r="AE418" s="33" t="s">
        <v>77</v>
      </c>
      <c r="AF418" s="29"/>
      <c r="AG418" s="29"/>
      <c r="AH418" s="29"/>
    </row>
    <row r="419" spans="1:34" ht="34.700000000000003" customHeight="1">
      <c r="A419" s="34" t="s">
        <v>240</v>
      </c>
      <c r="B419" s="28" t="s">
        <v>681</v>
      </c>
      <c r="C419" s="28"/>
      <c r="D419" s="29" t="s">
        <v>315</v>
      </c>
      <c r="E419" s="30">
        <v>117</v>
      </c>
      <c r="F419" s="30">
        <v>819</v>
      </c>
      <c r="G419" s="30">
        <v>1208.5999999999999</v>
      </c>
      <c r="H419" s="31">
        <v>31240</v>
      </c>
      <c r="I419" s="32">
        <v>54670</v>
      </c>
      <c r="J419" s="33">
        <v>39060</v>
      </c>
      <c r="K419" s="31">
        <v>13665</v>
      </c>
      <c r="L419" s="32">
        <v>23400</v>
      </c>
      <c r="M419" s="33">
        <v>39000</v>
      </c>
      <c r="N419" s="31">
        <v>50700</v>
      </c>
      <c r="O419" s="32">
        <v>35110</v>
      </c>
      <c r="P419" s="33">
        <v>89690</v>
      </c>
      <c r="Q419" s="31">
        <v>42890</v>
      </c>
      <c r="R419" s="32">
        <v>14816</v>
      </c>
      <c r="S419" s="32">
        <v>58490</v>
      </c>
      <c r="T419" s="32">
        <v>23400</v>
      </c>
      <c r="U419" s="32">
        <v>77910</v>
      </c>
      <c r="V419" s="32">
        <v>50660</v>
      </c>
      <c r="W419" s="32">
        <v>116900</v>
      </c>
      <c r="X419" s="32">
        <v>194900</v>
      </c>
      <c r="Y419" s="32">
        <v>54530</v>
      </c>
      <c r="Z419" s="32">
        <v>42960</v>
      </c>
      <c r="AA419" s="32">
        <v>50700</v>
      </c>
      <c r="AB419" s="33" t="s">
        <v>77</v>
      </c>
      <c r="AC419" s="30">
        <v>974800</v>
      </c>
      <c r="AD419" s="31">
        <v>23390</v>
      </c>
      <c r="AE419" s="33" t="s">
        <v>77</v>
      </c>
      <c r="AF419" s="29"/>
      <c r="AG419" s="29"/>
      <c r="AH419" s="29"/>
    </row>
    <row r="420" spans="1:34" ht="34.700000000000003" customHeight="1">
      <c r="A420" s="34" t="s">
        <v>240</v>
      </c>
      <c r="B420" s="28" t="s">
        <v>682</v>
      </c>
      <c r="C420" s="28"/>
      <c r="D420" s="29" t="s">
        <v>316</v>
      </c>
      <c r="E420" s="30">
        <v>117.3</v>
      </c>
      <c r="F420" s="30">
        <v>821.1</v>
      </c>
      <c r="G420" s="30">
        <v>1211.7</v>
      </c>
      <c r="H420" s="31">
        <v>31320</v>
      </c>
      <c r="I420" s="32">
        <v>54810</v>
      </c>
      <c r="J420" s="33">
        <v>39160</v>
      </c>
      <c r="K420" s="31">
        <v>13700</v>
      </c>
      <c r="L420" s="32">
        <v>23460</v>
      </c>
      <c r="M420" s="33">
        <v>39100</v>
      </c>
      <c r="N420" s="31">
        <v>50830</v>
      </c>
      <c r="O420" s="32">
        <v>35200</v>
      </c>
      <c r="P420" s="33">
        <v>89920</v>
      </c>
      <c r="Q420" s="31">
        <v>43000</v>
      </c>
      <c r="R420" s="32">
        <v>14854</v>
      </c>
      <c r="S420" s="32">
        <v>58640</v>
      </c>
      <c r="T420" s="32">
        <v>23460</v>
      </c>
      <c r="U420" s="32">
        <v>78110</v>
      </c>
      <c r="V420" s="32">
        <v>50790</v>
      </c>
      <c r="W420" s="32">
        <v>117200</v>
      </c>
      <c r="X420" s="32">
        <v>195400</v>
      </c>
      <c r="Y420" s="32">
        <v>54670</v>
      </c>
      <c r="Z420" s="32">
        <v>43070</v>
      </c>
      <c r="AA420" s="32">
        <v>50830</v>
      </c>
      <c r="AB420" s="33" t="s">
        <v>77</v>
      </c>
      <c r="AC420" s="30">
        <v>977300</v>
      </c>
      <c r="AD420" s="31">
        <v>23450</v>
      </c>
      <c r="AE420" s="33" t="s">
        <v>77</v>
      </c>
      <c r="AF420" s="29"/>
      <c r="AG420" s="29"/>
      <c r="AH420" s="29"/>
    </row>
    <row r="421" spans="1:34" ht="34.700000000000003" customHeight="1">
      <c r="A421" s="34" t="s">
        <v>240</v>
      </c>
      <c r="B421" s="28" t="s">
        <v>683</v>
      </c>
      <c r="C421" s="28"/>
      <c r="D421" s="29" t="s">
        <v>315</v>
      </c>
      <c r="E421" s="30">
        <v>117.6</v>
      </c>
      <c r="F421" s="30">
        <v>823.2</v>
      </c>
      <c r="G421" s="30">
        <v>1214.8</v>
      </c>
      <c r="H421" s="31">
        <v>31400</v>
      </c>
      <c r="I421" s="32">
        <v>54950</v>
      </c>
      <c r="J421" s="33">
        <v>39260</v>
      </c>
      <c r="K421" s="31">
        <v>13735</v>
      </c>
      <c r="L421" s="32">
        <v>23520</v>
      </c>
      <c r="M421" s="33">
        <v>39200</v>
      </c>
      <c r="N421" s="31">
        <v>50960</v>
      </c>
      <c r="O421" s="32">
        <v>35290</v>
      </c>
      <c r="P421" s="33">
        <v>90150</v>
      </c>
      <c r="Q421" s="31">
        <v>43110</v>
      </c>
      <c r="R421" s="32">
        <v>14892</v>
      </c>
      <c r="S421" s="32">
        <v>58790</v>
      </c>
      <c r="T421" s="32">
        <v>23520</v>
      </c>
      <c r="U421" s="32">
        <v>78310</v>
      </c>
      <c r="V421" s="32">
        <v>50920</v>
      </c>
      <c r="W421" s="32">
        <v>117500</v>
      </c>
      <c r="X421" s="32">
        <v>195900</v>
      </c>
      <c r="Y421" s="32">
        <v>54810</v>
      </c>
      <c r="Z421" s="32">
        <v>43180</v>
      </c>
      <c r="AA421" s="32">
        <v>50960</v>
      </c>
      <c r="AB421" s="33" t="s">
        <v>77</v>
      </c>
      <c r="AC421" s="30">
        <v>979800</v>
      </c>
      <c r="AD421" s="31">
        <v>23510</v>
      </c>
      <c r="AE421" s="33" t="s">
        <v>77</v>
      </c>
      <c r="AF421" s="29"/>
      <c r="AG421" s="29"/>
      <c r="AH421" s="29"/>
    </row>
    <row r="422" spans="1:34" ht="34.700000000000003" customHeight="1">
      <c r="A422" s="34" t="s">
        <v>240</v>
      </c>
      <c r="B422" s="28" t="s">
        <v>684</v>
      </c>
      <c r="C422" s="28"/>
      <c r="D422" s="29" t="s">
        <v>316</v>
      </c>
      <c r="E422" s="30">
        <v>117.9</v>
      </c>
      <c r="F422" s="30">
        <v>825.3</v>
      </c>
      <c r="G422" s="30">
        <v>1217.9000000000001</v>
      </c>
      <c r="H422" s="31">
        <v>31480</v>
      </c>
      <c r="I422" s="32">
        <v>55090</v>
      </c>
      <c r="J422" s="33">
        <v>39360</v>
      </c>
      <c r="K422" s="31">
        <v>13770</v>
      </c>
      <c r="L422" s="32">
        <v>23580</v>
      </c>
      <c r="M422" s="33">
        <v>39300</v>
      </c>
      <c r="N422" s="31">
        <v>51090</v>
      </c>
      <c r="O422" s="32">
        <v>35380</v>
      </c>
      <c r="P422" s="33">
        <v>90380</v>
      </c>
      <c r="Q422" s="31">
        <v>43220</v>
      </c>
      <c r="R422" s="32">
        <v>14930</v>
      </c>
      <c r="S422" s="32">
        <v>58940</v>
      </c>
      <c r="T422" s="32">
        <v>23580</v>
      </c>
      <c r="U422" s="32">
        <v>78510</v>
      </c>
      <c r="V422" s="32">
        <v>51050</v>
      </c>
      <c r="W422" s="32">
        <v>117800</v>
      </c>
      <c r="X422" s="32">
        <v>196400</v>
      </c>
      <c r="Y422" s="32">
        <v>54950</v>
      </c>
      <c r="Z422" s="32">
        <v>43290</v>
      </c>
      <c r="AA422" s="32">
        <v>51090</v>
      </c>
      <c r="AB422" s="33" t="s">
        <v>77</v>
      </c>
      <c r="AC422" s="30">
        <v>982300</v>
      </c>
      <c r="AD422" s="31">
        <v>23570</v>
      </c>
      <c r="AE422" s="33" t="s">
        <v>77</v>
      </c>
      <c r="AF422" s="29"/>
      <c r="AG422" s="29"/>
      <c r="AH422" s="29"/>
    </row>
    <row r="423" spans="1:34" ht="34.700000000000003" customHeight="1">
      <c r="A423" s="34" t="s">
        <v>240</v>
      </c>
      <c r="B423" s="28" t="s">
        <v>685</v>
      </c>
      <c r="C423" s="28"/>
      <c r="D423" s="29" t="s">
        <v>315</v>
      </c>
      <c r="E423" s="30">
        <v>118.2</v>
      </c>
      <c r="F423" s="30">
        <v>827.4</v>
      </c>
      <c r="G423" s="30">
        <v>1221</v>
      </c>
      <c r="H423" s="31">
        <v>31560</v>
      </c>
      <c r="I423" s="32">
        <v>55230</v>
      </c>
      <c r="J423" s="33">
        <v>39460</v>
      </c>
      <c r="K423" s="31">
        <v>13805</v>
      </c>
      <c r="L423" s="32">
        <v>23640</v>
      </c>
      <c r="M423" s="33">
        <v>39400</v>
      </c>
      <c r="N423" s="31">
        <v>51220</v>
      </c>
      <c r="O423" s="32">
        <v>35470</v>
      </c>
      <c r="P423" s="33">
        <v>90610</v>
      </c>
      <c r="Q423" s="31">
        <v>43330</v>
      </c>
      <c r="R423" s="32">
        <v>14968</v>
      </c>
      <c r="S423" s="32">
        <v>59090</v>
      </c>
      <c r="T423" s="32">
        <v>23640</v>
      </c>
      <c r="U423" s="32">
        <v>78710</v>
      </c>
      <c r="V423" s="32">
        <v>51180</v>
      </c>
      <c r="W423" s="32">
        <v>118100</v>
      </c>
      <c r="X423" s="32">
        <v>196900</v>
      </c>
      <c r="Y423" s="32">
        <v>55090</v>
      </c>
      <c r="Z423" s="32">
        <v>43400</v>
      </c>
      <c r="AA423" s="32">
        <v>51220</v>
      </c>
      <c r="AB423" s="33" t="s">
        <v>77</v>
      </c>
      <c r="AC423" s="30">
        <v>984800</v>
      </c>
      <c r="AD423" s="31">
        <v>23630</v>
      </c>
      <c r="AE423" s="33" t="s">
        <v>77</v>
      </c>
      <c r="AF423" s="29"/>
      <c r="AG423" s="29"/>
      <c r="AH423" s="29"/>
    </row>
    <row r="424" spans="1:34" ht="34.700000000000003" customHeight="1">
      <c r="A424" s="34" t="s">
        <v>240</v>
      </c>
      <c r="B424" s="28" t="s">
        <v>686</v>
      </c>
      <c r="C424" s="28"/>
      <c r="D424" s="29" t="s">
        <v>316</v>
      </c>
      <c r="E424" s="30">
        <v>118.5</v>
      </c>
      <c r="F424" s="30">
        <v>829.5</v>
      </c>
      <c r="G424" s="30">
        <v>1224.0999999999999</v>
      </c>
      <c r="H424" s="31">
        <v>31640</v>
      </c>
      <c r="I424" s="32">
        <v>55370</v>
      </c>
      <c r="J424" s="33">
        <v>39560</v>
      </c>
      <c r="K424" s="31">
        <v>13840</v>
      </c>
      <c r="L424" s="32">
        <v>23700</v>
      </c>
      <c r="M424" s="33">
        <v>39500</v>
      </c>
      <c r="N424" s="31">
        <v>51350</v>
      </c>
      <c r="O424" s="32">
        <v>35560</v>
      </c>
      <c r="P424" s="33">
        <v>90840</v>
      </c>
      <c r="Q424" s="31">
        <v>43440</v>
      </c>
      <c r="R424" s="32">
        <v>15006</v>
      </c>
      <c r="S424" s="32">
        <v>59240</v>
      </c>
      <c r="T424" s="32">
        <v>23700</v>
      </c>
      <c r="U424" s="32">
        <v>78910</v>
      </c>
      <c r="V424" s="32">
        <v>51310</v>
      </c>
      <c r="W424" s="32">
        <v>118400</v>
      </c>
      <c r="X424" s="32">
        <v>197400</v>
      </c>
      <c r="Y424" s="32">
        <v>55230</v>
      </c>
      <c r="Z424" s="32">
        <v>43510</v>
      </c>
      <c r="AA424" s="32">
        <v>51350</v>
      </c>
      <c r="AB424" s="33" t="s">
        <v>77</v>
      </c>
      <c r="AC424" s="30">
        <v>987300</v>
      </c>
      <c r="AD424" s="31">
        <v>23690</v>
      </c>
      <c r="AE424" s="33" t="s">
        <v>77</v>
      </c>
      <c r="AF424" s="29"/>
      <c r="AG424" s="29"/>
      <c r="AH424" s="29"/>
    </row>
    <row r="425" spans="1:34" ht="34.700000000000003" customHeight="1">
      <c r="A425" s="34" t="s">
        <v>240</v>
      </c>
      <c r="B425" s="28" t="s">
        <v>687</v>
      </c>
      <c r="C425" s="28"/>
      <c r="D425" s="29" t="s">
        <v>315</v>
      </c>
      <c r="E425" s="30">
        <v>118.8</v>
      </c>
      <c r="F425" s="30">
        <v>831.6</v>
      </c>
      <c r="G425" s="30">
        <v>1227.2</v>
      </c>
      <c r="H425" s="31">
        <v>31720</v>
      </c>
      <c r="I425" s="32">
        <v>55510</v>
      </c>
      <c r="J425" s="33">
        <v>39660</v>
      </c>
      <c r="K425" s="31">
        <v>13875</v>
      </c>
      <c r="L425" s="32">
        <v>23760</v>
      </c>
      <c r="M425" s="33">
        <v>39600</v>
      </c>
      <c r="N425" s="31">
        <v>51480</v>
      </c>
      <c r="O425" s="32">
        <v>35650</v>
      </c>
      <c r="P425" s="33">
        <v>91070</v>
      </c>
      <c r="Q425" s="31">
        <v>43550</v>
      </c>
      <c r="R425" s="32">
        <v>15044</v>
      </c>
      <c r="S425" s="32">
        <v>59390</v>
      </c>
      <c r="T425" s="32">
        <v>23760</v>
      </c>
      <c r="U425" s="32">
        <v>79110</v>
      </c>
      <c r="V425" s="32">
        <v>51440</v>
      </c>
      <c r="W425" s="32">
        <v>118700</v>
      </c>
      <c r="X425" s="32">
        <v>197900</v>
      </c>
      <c r="Y425" s="32">
        <v>55370</v>
      </c>
      <c r="Z425" s="32">
        <v>43620</v>
      </c>
      <c r="AA425" s="32">
        <v>51480</v>
      </c>
      <c r="AB425" s="33" t="s">
        <v>77</v>
      </c>
      <c r="AC425" s="30">
        <v>989800</v>
      </c>
      <c r="AD425" s="31">
        <v>23750</v>
      </c>
      <c r="AE425" s="33" t="s">
        <v>77</v>
      </c>
      <c r="AF425" s="29"/>
      <c r="AG425" s="29"/>
      <c r="AH425" s="29"/>
    </row>
    <row r="426" spans="1:34" ht="34.700000000000003" customHeight="1">
      <c r="A426" s="34" t="s">
        <v>240</v>
      </c>
      <c r="B426" s="28" t="s">
        <v>688</v>
      </c>
      <c r="C426" s="28"/>
      <c r="D426" s="29" t="s">
        <v>316</v>
      </c>
      <c r="E426" s="30">
        <v>119.1</v>
      </c>
      <c r="F426" s="30">
        <v>833.7</v>
      </c>
      <c r="G426" s="30">
        <v>1230.3</v>
      </c>
      <c r="H426" s="31">
        <v>31800</v>
      </c>
      <c r="I426" s="32">
        <v>55650</v>
      </c>
      <c r="J426" s="33">
        <v>39760</v>
      </c>
      <c r="K426" s="31">
        <v>13910</v>
      </c>
      <c r="L426" s="32">
        <v>23820</v>
      </c>
      <c r="M426" s="33">
        <v>39700</v>
      </c>
      <c r="N426" s="31">
        <v>51610</v>
      </c>
      <c r="O426" s="32">
        <v>35740</v>
      </c>
      <c r="P426" s="33">
        <v>91300</v>
      </c>
      <c r="Q426" s="31">
        <v>43660</v>
      </c>
      <c r="R426" s="32">
        <v>15082</v>
      </c>
      <c r="S426" s="32">
        <v>59540</v>
      </c>
      <c r="T426" s="32">
        <v>23820</v>
      </c>
      <c r="U426" s="32">
        <v>79310</v>
      </c>
      <c r="V426" s="32">
        <v>51570</v>
      </c>
      <c r="W426" s="32">
        <v>119000</v>
      </c>
      <c r="X426" s="32">
        <v>198400</v>
      </c>
      <c r="Y426" s="32">
        <v>55510</v>
      </c>
      <c r="Z426" s="32">
        <v>43730</v>
      </c>
      <c r="AA426" s="32">
        <v>51610</v>
      </c>
      <c r="AB426" s="33" t="s">
        <v>77</v>
      </c>
      <c r="AC426" s="30">
        <v>992300</v>
      </c>
      <c r="AD426" s="31">
        <v>23810</v>
      </c>
      <c r="AE426" s="33" t="s">
        <v>77</v>
      </c>
      <c r="AF426" s="29"/>
      <c r="AG426" s="29"/>
      <c r="AH426" s="29"/>
    </row>
    <row r="427" spans="1:34" ht="34.700000000000003" customHeight="1">
      <c r="A427" s="34" t="s">
        <v>240</v>
      </c>
      <c r="B427" s="28" t="s">
        <v>689</v>
      </c>
      <c r="C427" s="28"/>
      <c r="D427" s="29" t="s">
        <v>315</v>
      </c>
      <c r="E427" s="30">
        <v>119.4</v>
      </c>
      <c r="F427" s="30">
        <v>835.8</v>
      </c>
      <c r="G427" s="30">
        <v>1233.4000000000001</v>
      </c>
      <c r="H427" s="31">
        <v>31880</v>
      </c>
      <c r="I427" s="32">
        <v>55790</v>
      </c>
      <c r="J427" s="33">
        <v>39860</v>
      </c>
      <c r="K427" s="31">
        <v>13945</v>
      </c>
      <c r="L427" s="32">
        <v>23880</v>
      </c>
      <c r="M427" s="33">
        <v>39800</v>
      </c>
      <c r="N427" s="31">
        <v>51740</v>
      </c>
      <c r="O427" s="32">
        <v>35830</v>
      </c>
      <c r="P427" s="33">
        <v>91530</v>
      </c>
      <c r="Q427" s="31">
        <v>43770</v>
      </c>
      <c r="R427" s="32">
        <v>15120</v>
      </c>
      <c r="S427" s="32">
        <v>59690</v>
      </c>
      <c r="T427" s="32">
        <v>23880</v>
      </c>
      <c r="U427" s="32">
        <v>79510</v>
      </c>
      <c r="V427" s="32">
        <v>51700</v>
      </c>
      <c r="W427" s="32">
        <v>119300</v>
      </c>
      <c r="X427" s="32">
        <v>198900</v>
      </c>
      <c r="Y427" s="32">
        <v>55650</v>
      </c>
      <c r="Z427" s="32">
        <v>43840</v>
      </c>
      <c r="AA427" s="32">
        <v>51740</v>
      </c>
      <c r="AB427" s="33" t="s">
        <v>77</v>
      </c>
      <c r="AC427" s="30">
        <v>994800</v>
      </c>
      <c r="AD427" s="31">
        <v>23870</v>
      </c>
      <c r="AE427" s="33" t="s">
        <v>77</v>
      </c>
      <c r="AF427" s="29"/>
      <c r="AG427" s="29"/>
      <c r="AH427" s="29"/>
    </row>
    <row r="428" spans="1:34" ht="34.700000000000003" customHeight="1">
      <c r="A428" s="34" t="s">
        <v>240</v>
      </c>
      <c r="B428" s="28" t="s">
        <v>690</v>
      </c>
      <c r="C428" s="28"/>
      <c r="D428" s="29" t="s">
        <v>316</v>
      </c>
      <c r="E428" s="30">
        <v>119.7</v>
      </c>
      <c r="F428" s="30">
        <v>837.9</v>
      </c>
      <c r="G428" s="30">
        <v>1236.5</v>
      </c>
      <c r="H428" s="31">
        <v>31960</v>
      </c>
      <c r="I428" s="32">
        <v>55930</v>
      </c>
      <c r="J428" s="33">
        <v>39960</v>
      </c>
      <c r="K428" s="31">
        <v>13980</v>
      </c>
      <c r="L428" s="32">
        <v>23940</v>
      </c>
      <c r="M428" s="33">
        <v>39900</v>
      </c>
      <c r="N428" s="31">
        <v>51870</v>
      </c>
      <c r="O428" s="32">
        <v>35920</v>
      </c>
      <c r="P428" s="33">
        <v>91760</v>
      </c>
      <c r="Q428" s="31">
        <v>43880</v>
      </c>
      <c r="R428" s="32">
        <v>15158</v>
      </c>
      <c r="S428" s="32">
        <v>59840</v>
      </c>
      <c r="T428" s="32">
        <v>23940</v>
      </c>
      <c r="U428" s="32">
        <v>79710</v>
      </c>
      <c r="V428" s="32">
        <v>51830</v>
      </c>
      <c r="W428" s="32">
        <v>119600</v>
      </c>
      <c r="X428" s="32">
        <v>199400</v>
      </c>
      <c r="Y428" s="32">
        <v>55790</v>
      </c>
      <c r="Z428" s="32">
        <v>43950</v>
      </c>
      <c r="AA428" s="32">
        <v>51870</v>
      </c>
      <c r="AB428" s="33" t="s">
        <v>77</v>
      </c>
      <c r="AC428" s="30">
        <v>997300</v>
      </c>
      <c r="AD428" s="31">
        <v>23930</v>
      </c>
      <c r="AE428" s="33" t="s">
        <v>77</v>
      </c>
      <c r="AF428" s="29"/>
      <c r="AG428" s="29"/>
      <c r="AH428" s="29"/>
    </row>
    <row r="429" spans="1:34" ht="34.700000000000003" customHeight="1">
      <c r="A429" s="34" t="s">
        <v>240</v>
      </c>
      <c r="B429" s="28" t="s">
        <v>691</v>
      </c>
      <c r="C429" s="28"/>
      <c r="D429" s="29" t="s">
        <v>315</v>
      </c>
      <c r="E429" s="30">
        <v>120</v>
      </c>
      <c r="F429" s="30">
        <v>840</v>
      </c>
      <c r="G429" s="30">
        <v>1239.5999999999999</v>
      </c>
      <c r="H429" s="31">
        <v>32040</v>
      </c>
      <c r="I429" s="32">
        <v>56070</v>
      </c>
      <c r="J429" s="33">
        <v>40060</v>
      </c>
      <c r="K429" s="31">
        <v>14015</v>
      </c>
      <c r="L429" s="32">
        <v>24000</v>
      </c>
      <c r="M429" s="33">
        <v>40000</v>
      </c>
      <c r="N429" s="31">
        <v>52000</v>
      </c>
      <c r="O429" s="32">
        <v>36010</v>
      </c>
      <c r="P429" s="33">
        <v>91990</v>
      </c>
      <c r="Q429" s="31">
        <v>43990</v>
      </c>
      <c r="R429" s="32">
        <v>15196</v>
      </c>
      <c r="S429" s="32">
        <v>59990</v>
      </c>
      <c r="T429" s="32">
        <v>24000</v>
      </c>
      <c r="U429" s="32">
        <v>79910</v>
      </c>
      <c r="V429" s="32">
        <v>51960</v>
      </c>
      <c r="W429" s="32">
        <v>119900</v>
      </c>
      <c r="X429" s="32">
        <v>199900</v>
      </c>
      <c r="Y429" s="32">
        <v>55930</v>
      </c>
      <c r="Z429" s="32">
        <v>44060</v>
      </c>
      <c r="AA429" s="32">
        <v>52000</v>
      </c>
      <c r="AB429" s="33" t="s">
        <v>77</v>
      </c>
      <c r="AC429" s="30">
        <v>999800</v>
      </c>
      <c r="AD429" s="31">
        <v>23990</v>
      </c>
      <c r="AE429" s="33" t="s">
        <v>77</v>
      </c>
      <c r="AF429" s="29"/>
      <c r="AG429" s="29"/>
      <c r="AH429" s="29"/>
    </row>
    <row r="430" spans="1:34" ht="34.700000000000003" customHeight="1">
      <c r="A430" s="34" t="s">
        <v>240</v>
      </c>
      <c r="B430" s="28" t="s">
        <v>692</v>
      </c>
      <c r="C430" s="28"/>
      <c r="D430" s="29" t="s">
        <v>316</v>
      </c>
      <c r="E430" s="30">
        <v>120.3</v>
      </c>
      <c r="F430" s="30">
        <v>842.1</v>
      </c>
      <c r="G430" s="30">
        <v>1242.7</v>
      </c>
      <c r="H430" s="31">
        <v>32120</v>
      </c>
      <c r="I430" s="32">
        <v>56210</v>
      </c>
      <c r="J430" s="33">
        <v>40160</v>
      </c>
      <c r="K430" s="31">
        <v>14050</v>
      </c>
      <c r="L430" s="32">
        <v>24060</v>
      </c>
      <c r="M430" s="33">
        <v>40100</v>
      </c>
      <c r="N430" s="31">
        <v>52130</v>
      </c>
      <c r="O430" s="32">
        <v>36100</v>
      </c>
      <c r="P430" s="33">
        <v>92220</v>
      </c>
      <c r="Q430" s="31">
        <v>44100</v>
      </c>
      <c r="R430" s="32">
        <v>15234</v>
      </c>
      <c r="S430" s="32">
        <v>60140</v>
      </c>
      <c r="T430" s="32">
        <v>24060</v>
      </c>
      <c r="U430" s="32">
        <v>80110</v>
      </c>
      <c r="V430" s="32">
        <v>52090</v>
      </c>
      <c r="W430" s="32">
        <v>120200</v>
      </c>
      <c r="X430" s="32">
        <v>200400</v>
      </c>
      <c r="Y430" s="32">
        <v>56070</v>
      </c>
      <c r="Z430" s="32">
        <v>44170</v>
      </c>
      <c r="AA430" s="32">
        <v>52130</v>
      </c>
      <c r="AB430" s="33" t="s">
        <v>77</v>
      </c>
      <c r="AC430" s="30">
        <v>1002300</v>
      </c>
      <c r="AD430" s="31">
        <v>24050</v>
      </c>
      <c r="AE430" s="33" t="s">
        <v>77</v>
      </c>
      <c r="AF430" s="29"/>
      <c r="AG430" s="29"/>
      <c r="AH430" s="29"/>
    </row>
    <row r="431" spans="1:34" ht="34.700000000000003" customHeight="1">
      <c r="A431" s="34" t="s">
        <v>240</v>
      </c>
      <c r="B431" s="28" t="s">
        <v>693</v>
      </c>
      <c r="C431" s="28"/>
      <c r="D431" s="29" t="s">
        <v>315</v>
      </c>
      <c r="E431" s="30">
        <v>120.6</v>
      </c>
      <c r="F431" s="30">
        <v>844.2</v>
      </c>
      <c r="G431" s="30">
        <v>1245.8</v>
      </c>
      <c r="H431" s="31">
        <v>32200</v>
      </c>
      <c r="I431" s="32">
        <v>56350</v>
      </c>
      <c r="J431" s="33">
        <v>40260</v>
      </c>
      <c r="K431" s="31">
        <v>14085</v>
      </c>
      <c r="L431" s="32">
        <v>24120</v>
      </c>
      <c r="M431" s="33">
        <v>40200</v>
      </c>
      <c r="N431" s="31">
        <v>52260</v>
      </c>
      <c r="O431" s="32">
        <v>36190</v>
      </c>
      <c r="P431" s="33">
        <v>92450</v>
      </c>
      <c r="Q431" s="31">
        <v>44210</v>
      </c>
      <c r="R431" s="32">
        <v>15272</v>
      </c>
      <c r="S431" s="32">
        <v>60290</v>
      </c>
      <c r="T431" s="32">
        <v>24120</v>
      </c>
      <c r="U431" s="32">
        <v>80310</v>
      </c>
      <c r="V431" s="32">
        <v>52220</v>
      </c>
      <c r="W431" s="32">
        <v>120500</v>
      </c>
      <c r="X431" s="32">
        <v>200900</v>
      </c>
      <c r="Y431" s="32">
        <v>56210</v>
      </c>
      <c r="Z431" s="32">
        <v>44280</v>
      </c>
      <c r="AA431" s="32">
        <v>52260</v>
      </c>
      <c r="AB431" s="33" t="s">
        <v>77</v>
      </c>
      <c r="AC431" s="30">
        <v>1004800</v>
      </c>
      <c r="AD431" s="31">
        <v>24110</v>
      </c>
      <c r="AE431" s="33" t="s">
        <v>77</v>
      </c>
      <c r="AF431" s="29"/>
      <c r="AG431" s="29"/>
      <c r="AH431" s="29"/>
    </row>
    <row r="432" spans="1:34" ht="34.700000000000003" customHeight="1">
      <c r="A432" s="34" t="s">
        <v>240</v>
      </c>
      <c r="B432" s="28" t="s">
        <v>694</v>
      </c>
      <c r="C432" s="28"/>
      <c r="D432" s="29" t="s">
        <v>316</v>
      </c>
      <c r="E432" s="30">
        <v>120.9</v>
      </c>
      <c r="F432" s="30">
        <v>846.3</v>
      </c>
      <c r="G432" s="30">
        <v>1248.9000000000001</v>
      </c>
      <c r="H432" s="31">
        <v>32280</v>
      </c>
      <c r="I432" s="32">
        <v>56490</v>
      </c>
      <c r="J432" s="33">
        <v>40360</v>
      </c>
      <c r="K432" s="31">
        <v>14120</v>
      </c>
      <c r="L432" s="32">
        <v>24180</v>
      </c>
      <c r="M432" s="33">
        <v>40300</v>
      </c>
      <c r="N432" s="31">
        <v>52390</v>
      </c>
      <c r="O432" s="32">
        <v>36280</v>
      </c>
      <c r="P432" s="33">
        <v>92680</v>
      </c>
      <c r="Q432" s="31">
        <v>44320</v>
      </c>
      <c r="R432" s="32">
        <v>15310</v>
      </c>
      <c r="S432" s="32">
        <v>60440</v>
      </c>
      <c r="T432" s="32">
        <v>24180</v>
      </c>
      <c r="U432" s="32">
        <v>80510</v>
      </c>
      <c r="V432" s="32">
        <v>52350</v>
      </c>
      <c r="W432" s="32">
        <v>120800</v>
      </c>
      <c r="X432" s="32">
        <v>201400</v>
      </c>
      <c r="Y432" s="32">
        <v>56350</v>
      </c>
      <c r="Z432" s="32">
        <v>44390</v>
      </c>
      <c r="AA432" s="32">
        <v>52390</v>
      </c>
      <c r="AB432" s="33" t="s">
        <v>77</v>
      </c>
      <c r="AC432" s="30">
        <v>1007300</v>
      </c>
      <c r="AD432" s="31">
        <v>24170</v>
      </c>
      <c r="AE432" s="33" t="s">
        <v>77</v>
      </c>
      <c r="AF432" s="29"/>
      <c r="AG432" s="29"/>
      <c r="AH432" s="29"/>
    </row>
    <row r="433" spans="1:34" ht="34.700000000000003" customHeight="1">
      <c r="A433" s="34" t="s">
        <v>240</v>
      </c>
      <c r="B433" s="28" t="s">
        <v>695</v>
      </c>
      <c r="C433" s="28"/>
      <c r="D433" s="29" t="s">
        <v>315</v>
      </c>
      <c r="E433" s="30">
        <v>121.2</v>
      </c>
      <c r="F433" s="30">
        <v>848.4</v>
      </c>
      <c r="G433" s="30">
        <v>1252</v>
      </c>
      <c r="H433" s="31">
        <v>32360</v>
      </c>
      <c r="I433" s="32">
        <v>56630</v>
      </c>
      <c r="J433" s="33">
        <v>40460</v>
      </c>
      <c r="K433" s="31">
        <v>14155</v>
      </c>
      <c r="L433" s="32">
        <v>24240</v>
      </c>
      <c r="M433" s="33">
        <v>40400</v>
      </c>
      <c r="N433" s="31">
        <v>52520</v>
      </c>
      <c r="O433" s="32">
        <v>36370</v>
      </c>
      <c r="P433" s="33">
        <v>92910</v>
      </c>
      <c r="Q433" s="31">
        <v>44430</v>
      </c>
      <c r="R433" s="32">
        <v>15348</v>
      </c>
      <c r="S433" s="32">
        <v>60590</v>
      </c>
      <c r="T433" s="32">
        <v>24240</v>
      </c>
      <c r="U433" s="32">
        <v>80710</v>
      </c>
      <c r="V433" s="32">
        <v>52480</v>
      </c>
      <c r="W433" s="32">
        <v>121100</v>
      </c>
      <c r="X433" s="32">
        <v>201900</v>
      </c>
      <c r="Y433" s="32">
        <v>56490</v>
      </c>
      <c r="Z433" s="32">
        <v>44500</v>
      </c>
      <c r="AA433" s="32">
        <v>52520</v>
      </c>
      <c r="AB433" s="33" t="s">
        <v>77</v>
      </c>
      <c r="AC433" s="30">
        <v>1009800</v>
      </c>
      <c r="AD433" s="31">
        <v>24230</v>
      </c>
      <c r="AE433" s="33" t="s">
        <v>77</v>
      </c>
      <c r="AF433" s="29"/>
      <c r="AG433" s="29"/>
      <c r="AH433" s="29"/>
    </row>
    <row r="434" spans="1:34" ht="34.700000000000003" customHeight="1">
      <c r="A434" s="34" t="s">
        <v>240</v>
      </c>
      <c r="B434" s="28" t="s">
        <v>696</v>
      </c>
      <c r="C434" s="28"/>
      <c r="D434" s="29" t="s">
        <v>316</v>
      </c>
      <c r="E434" s="30">
        <v>121.5</v>
      </c>
      <c r="F434" s="30">
        <v>850.5</v>
      </c>
      <c r="G434" s="30">
        <v>1255.0999999999999</v>
      </c>
      <c r="H434" s="31">
        <v>32440</v>
      </c>
      <c r="I434" s="32">
        <v>56770</v>
      </c>
      <c r="J434" s="33">
        <v>40560</v>
      </c>
      <c r="K434" s="31">
        <v>14190</v>
      </c>
      <c r="L434" s="32">
        <v>24300</v>
      </c>
      <c r="M434" s="33">
        <v>40500</v>
      </c>
      <c r="N434" s="31">
        <v>52650</v>
      </c>
      <c r="O434" s="32">
        <v>36460</v>
      </c>
      <c r="P434" s="33">
        <v>93140</v>
      </c>
      <c r="Q434" s="31">
        <v>44540</v>
      </c>
      <c r="R434" s="32">
        <v>15386</v>
      </c>
      <c r="S434" s="32">
        <v>60740</v>
      </c>
      <c r="T434" s="32">
        <v>24300</v>
      </c>
      <c r="U434" s="32">
        <v>80910</v>
      </c>
      <c r="V434" s="32">
        <v>52610</v>
      </c>
      <c r="W434" s="32">
        <v>121400</v>
      </c>
      <c r="X434" s="32">
        <v>202400</v>
      </c>
      <c r="Y434" s="32">
        <v>56630</v>
      </c>
      <c r="Z434" s="32">
        <v>44610</v>
      </c>
      <c r="AA434" s="32">
        <v>52650</v>
      </c>
      <c r="AB434" s="33" t="s">
        <v>77</v>
      </c>
      <c r="AC434" s="30">
        <v>1012300</v>
      </c>
      <c r="AD434" s="31">
        <v>24290</v>
      </c>
      <c r="AE434" s="33" t="s">
        <v>77</v>
      </c>
      <c r="AF434" s="29"/>
      <c r="AG434" s="29"/>
      <c r="AH434" s="29"/>
    </row>
    <row r="435" spans="1:34" ht="34.700000000000003" customHeight="1">
      <c r="A435" s="34" t="s">
        <v>240</v>
      </c>
      <c r="B435" s="28" t="s">
        <v>697</v>
      </c>
      <c r="C435" s="28"/>
      <c r="D435" s="29" t="s">
        <v>315</v>
      </c>
      <c r="E435" s="30">
        <v>121.8</v>
      </c>
      <c r="F435" s="30">
        <v>852.6</v>
      </c>
      <c r="G435" s="30">
        <v>1258.2</v>
      </c>
      <c r="H435" s="31">
        <v>32520</v>
      </c>
      <c r="I435" s="32">
        <v>56910</v>
      </c>
      <c r="J435" s="33">
        <v>40660</v>
      </c>
      <c r="K435" s="31">
        <v>14225</v>
      </c>
      <c r="L435" s="32">
        <v>24360</v>
      </c>
      <c r="M435" s="33">
        <v>40600</v>
      </c>
      <c r="N435" s="31">
        <v>52780</v>
      </c>
      <c r="O435" s="32">
        <v>36550</v>
      </c>
      <c r="P435" s="33">
        <v>93370</v>
      </c>
      <c r="Q435" s="31">
        <v>44650</v>
      </c>
      <c r="R435" s="32">
        <v>15424</v>
      </c>
      <c r="S435" s="32">
        <v>60890</v>
      </c>
      <c r="T435" s="32">
        <v>24360</v>
      </c>
      <c r="U435" s="32">
        <v>81110</v>
      </c>
      <c r="V435" s="32">
        <v>52740</v>
      </c>
      <c r="W435" s="32">
        <v>121700</v>
      </c>
      <c r="X435" s="32">
        <v>202900</v>
      </c>
      <c r="Y435" s="32">
        <v>56770</v>
      </c>
      <c r="Z435" s="32">
        <v>44720</v>
      </c>
      <c r="AA435" s="32">
        <v>52780</v>
      </c>
      <c r="AB435" s="33" t="s">
        <v>77</v>
      </c>
      <c r="AC435" s="30">
        <v>1014800</v>
      </c>
      <c r="AD435" s="31">
        <v>24350</v>
      </c>
      <c r="AE435" s="33" t="s">
        <v>77</v>
      </c>
      <c r="AF435" s="29"/>
      <c r="AG435" s="29"/>
      <c r="AH435" s="29"/>
    </row>
    <row r="436" spans="1:34" ht="34.700000000000003" customHeight="1">
      <c r="A436" s="34" t="s">
        <v>240</v>
      </c>
      <c r="B436" s="28" t="s">
        <v>698</v>
      </c>
      <c r="C436" s="28"/>
      <c r="D436" s="29" t="s">
        <v>316</v>
      </c>
      <c r="E436" s="30">
        <v>122.1</v>
      </c>
      <c r="F436" s="30">
        <v>854.7</v>
      </c>
      <c r="G436" s="30">
        <v>1261.3</v>
      </c>
      <c r="H436" s="31">
        <v>32600</v>
      </c>
      <c r="I436" s="32">
        <v>57050</v>
      </c>
      <c r="J436" s="33">
        <v>40760</v>
      </c>
      <c r="K436" s="31">
        <v>14260</v>
      </c>
      <c r="L436" s="32">
        <v>24420</v>
      </c>
      <c r="M436" s="33">
        <v>40700</v>
      </c>
      <c r="N436" s="31">
        <v>52910</v>
      </c>
      <c r="O436" s="32">
        <v>36640</v>
      </c>
      <c r="P436" s="33">
        <v>93600</v>
      </c>
      <c r="Q436" s="31">
        <v>44760</v>
      </c>
      <c r="R436" s="32">
        <v>15462</v>
      </c>
      <c r="S436" s="32">
        <v>61040</v>
      </c>
      <c r="T436" s="32">
        <v>24420</v>
      </c>
      <c r="U436" s="32">
        <v>81310</v>
      </c>
      <c r="V436" s="32">
        <v>52870</v>
      </c>
      <c r="W436" s="32">
        <v>122000</v>
      </c>
      <c r="X436" s="32">
        <v>203400</v>
      </c>
      <c r="Y436" s="32">
        <v>56910</v>
      </c>
      <c r="Z436" s="32">
        <v>44830</v>
      </c>
      <c r="AA436" s="32">
        <v>52910</v>
      </c>
      <c r="AB436" s="33" t="s">
        <v>77</v>
      </c>
      <c r="AC436" s="30">
        <v>1017300</v>
      </c>
      <c r="AD436" s="31">
        <v>24410</v>
      </c>
      <c r="AE436" s="33" t="s">
        <v>77</v>
      </c>
      <c r="AF436" s="29"/>
      <c r="AG436" s="29"/>
      <c r="AH436" s="29"/>
    </row>
    <row r="437" spans="1:34" ht="34.700000000000003" customHeight="1">
      <c r="A437" s="34" t="s">
        <v>240</v>
      </c>
      <c r="B437" s="28" t="s">
        <v>699</v>
      </c>
      <c r="C437" s="28"/>
      <c r="D437" s="29" t="s">
        <v>315</v>
      </c>
      <c r="E437" s="30">
        <v>122.4</v>
      </c>
      <c r="F437" s="30">
        <v>856.8</v>
      </c>
      <c r="G437" s="30">
        <v>1264.4000000000001</v>
      </c>
      <c r="H437" s="31">
        <v>32680</v>
      </c>
      <c r="I437" s="32">
        <v>57190</v>
      </c>
      <c r="J437" s="33">
        <v>40860</v>
      </c>
      <c r="K437" s="31">
        <v>14295</v>
      </c>
      <c r="L437" s="32">
        <v>24480</v>
      </c>
      <c r="M437" s="33">
        <v>40800</v>
      </c>
      <c r="N437" s="31">
        <v>53040</v>
      </c>
      <c r="O437" s="32">
        <v>36730</v>
      </c>
      <c r="P437" s="33">
        <v>93830</v>
      </c>
      <c r="Q437" s="31">
        <v>44870</v>
      </c>
      <c r="R437" s="32">
        <v>15500</v>
      </c>
      <c r="S437" s="32">
        <v>61190</v>
      </c>
      <c r="T437" s="32">
        <v>24480</v>
      </c>
      <c r="U437" s="32">
        <v>81510</v>
      </c>
      <c r="V437" s="32">
        <v>53000</v>
      </c>
      <c r="W437" s="32">
        <v>122300</v>
      </c>
      <c r="X437" s="32">
        <v>203900</v>
      </c>
      <c r="Y437" s="32">
        <v>57050</v>
      </c>
      <c r="Z437" s="32">
        <v>44940</v>
      </c>
      <c r="AA437" s="32">
        <v>53040</v>
      </c>
      <c r="AB437" s="33" t="s">
        <v>77</v>
      </c>
      <c r="AC437" s="30">
        <v>1019800</v>
      </c>
      <c r="AD437" s="31">
        <v>24470</v>
      </c>
      <c r="AE437" s="33" t="s">
        <v>77</v>
      </c>
      <c r="AF437" s="29"/>
      <c r="AG437" s="29"/>
      <c r="AH437" s="29"/>
    </row>
    <row r="438" spans="1:34" ht="34.700000000000003" customHeight="1">
      <c r="A438" s="34" t="s">
        <v>240</v>
      </c>
      <c r="B438" s="28" t="s">
        <v>700</v>
      </c>
      <c r="C438" s="28"/>
      <c r="D438" s="29" t="s">
        <v>316</v>
      </c>
      <c r="E438" s="30">
        <v>122.7</v>
      </c>
      <c r="F438" s="30">
        <v>858.9</v>
      </c>
      <c r="G438" s="30">
        <v>1267.5</v>
      </c>
      <c r="H438" s="31">
        <v>32760</v>
      </c>
      <c r="I438" s="32">
        <v>57330</v>
      </c>
      <c r="J438" s="33">
        <v>40960</v>
      </c>
      <c r="K438" s="31">
        <v>14330</v>
      </c>
      <c r="L438" s="32">
        <v>24540</v>
      </c>
      <c r="M438" s="33">
        <v>40900</v>
      </c>
      <c r="N438" s="31">
        <v>53170</v>
      </c>
      <c r="O438" s="32">
        <v>36820</v>
      </c>
      <c r="P438" s="33">
        <v>94060</v>
      </c>
      <c r="Q438" s="31">
        <v>44980</v>
      </c>
      <c r="R438" s="32">
        <v>15538</v>
      </c>
      <c r="S438" s="32">
        <v>61340</v>
      </c>
      <c r="T438" s="32">
        <v>24540</v>
      </c>
      <c r="U438" s="32">
        <v>81710</v>
      </c>
      <c r="V438" s="32">
        <v>53130</v>
      </c>
      <c r="W438" s="32">
        <v>122600</v>
      </c>
      <c r="X438" s="32">
        <v>204400</v>
      </c>
      <c r="Y438" s="32">
        <v>57190</v>
      </c>
      <c r="Z438" s="32">
        <v>45050</v>
      </c>
      <c r="AA438" s="32">
        <v>53170</v>
      </c>
      <c r="AB438" s="33" t="s">
        <v>77</v>
      </c>
      <c r="AC438" s="30">
        <v>1022300</v>
      </c>
      <c r="AD438" s="31">
        <v>24530</v>
      </c>
      <c r="AE438" s="33" t="s">
        <v>77</v>
      </c>
      <c r="AF438" s="29"/>
      <c r="AG438" s="29"/>
      <c r="AH438" s="29"/>
    </row>
    <row r="439" spans="1:34" ht="34.700000000000003" customHeight="1">
      <c r="A439" s="34" t="s">
        <v>240</v>
      </c>
      <c r="B439" s="28" t="s">
        <v>701</v>
      </c>
      <c r="C439" s="28"/>
      <c r="D439" s="29" t="s">
        <v>315</v>
      </c>
      <c r="E439" s="30">
        <v>123</v>
      </c>
      <c r="F439" s="30">
        <v>861</v>
      </c>
      <c r="G439" s="30">
        <v>1270.5999999999999</v>
      </c>
      <c r="H439" s="31">
        <v>32840</v>
      </c>
      <c r="I439" s="32">
        <v>57470</v>
      </c>
      <c r="J439" s="33">
        <v>41060</v>
      </c>
      <c r="K439" s="31">
        <v>14365</v>
      </c>
      <c r="L439" s="32">
        <v>24600</v>
      </c>
      <c r="M439" s="33">
        <v>41000</v>
      </c>
      <c r="N439" s="31">
        <v>53300</v>
      </c>
      <c r="O439" s="32">
        <v>36910</v>
      </c>
      <c r="P439" s="33">
        <v>94290</v>
      </c>
      <c r="Q439" s="31">
        <v>45090</v>
      </c>
      <c r="R439" s="32">
        <v>15576</v>
      </c>
      <c r="S439" s="32">
        <v>61490</v>
      </c>
      <c r="T439" s="32">
        <v>24600</v>
      </c>
      <c r="U439" s="32">
        <v>81910</v>
      </c>
      <c r="V439" s="32">
        <v>53260</v>
      </c>
      <c r="W439" s="32">
        <v>122900</v>
      </c>
      <c r="X439" s="32">
        <v>204900</v>
      </c>
      <c r="Y439" s="32">
        <v>57330</v>
      </c>
      <c r="Z439" s="32">
        <v>45160</v>
      </c>
      <c r="AA439" s="32">
        <v>53300</v>
      </c>
      <c r="AB439" s="33" t="s">
        <v>77</v>
      </c>
      <c r="AC439" s="30">
        <v>1024800</v>
      </c>
      <c r="AD439" s="31">
        <v>24590</v>
      </c>
      <c r="AE439" s="33" t="s">
        <v>77</v>
      </c>
      <c r="AF439" s="29"/>
      <c r="AG439" s="29"/>
      <c r="AH439" s="29"/>
    </row>
    <row r="440" spans="1:34" ht="34.700000000000003" customHeight="1">
      <c r="A440" s="34" t="s">
        <v>240</v>
      </c>
      <c r="B440" s="28" t="s">
        <v>702</v>
      </c>
      <c r="C440" s="28"/>
      <c r="D440" s="29" t="s">
        <v>316</v>
      </c>
      <c r="E440" s="30">
        <v>123.3</v>
      </c>
      <c r="F440" s="30">
        <v>863.1</v>
      </c>
      <c r="G440" s="30">
        <v>1273.7</v>
      </c>
      <c r="H440" s="31">
        <v>32920</v>
      </c>
      <c r="I440" s="32">
        <v>57610</v>
      </c>
      <c r="J440" s="33">
        <v>41160</v>
      </c>
      <c r="K440" s="31">
        <v>14400</v>
      </c>
      <c r="L440" s="32">
        <v>24660</v>
      </c>
      <c r="M440" s="33">
        <v>41100</v>
      </c>
      <c r="N440" s="31">
        <v>53430</v>
      </c>
      <c r="O440" s="32">
        <v>37000</v>
      </c>
      <c r="P440" s="33">
        <v>94520</v>
      </c>
      <c r="Q440" s="31">
        <v>45200</v>
      </c>
      <c r="R440" s="32">
        <v>15614</v>
      </c>
      <c r="S440" s="32">
        <v>61640</v>
      </c>
      <c r="T440" s="32">
        <v>24660</v>
      </c>
      <c r="U440" s="32">
        <v>82110</v>
      </c>
      <c r="V440" s="32">
        <v>53390</v>
      </c>
      <c r="W440" s="32">
        <v>123200</v>
      </c>
      <c r="X440" s="32">
        <v>205400</v>
      </c>
      <c r="Y440" s="32">
        <v>57470</v>
      </c>
      <c r="Z440" s="32">
        <v>45270</v>
      </c>
      <c r="AA440" s="32">
        <v>53430</v>
      </c>
      <c r="AB440" s="33" t="s">
        <v>77</v>
      </c>
      <c r="AC440" s="30">
        <v>1027300</v>
      </c>
      <c r="AD440" s="31">
        <v>24650</v>
      </c>
      <c r="AE440" s="33" t="s">
        <v>77</v>
      </c>
      <c r="AF440" s="29"/>
      <c r="AG440" s="29"/>
      <c r="AH440" s="29"/>
    </row>
    <row r="441" spans="1:34" ht="34.700000000000003" customHeight="1">
      <c r="A441" s="34" t="s">
        <v>240</v>
      </c>
      <c r="B441" s="28" t="s">
        <v>703</v>
      </c>
      <c r="C441" s="28"/>
      <c r="D441" s="29" t="s">
        <v>315</v>
      </c>
      <c r="E441" s="30">
        <v>123.6</v>
      </c>
      <c r="F441" s="30">
        <v>865.2</v>
      </c>
      <c r="G441" s="30">
        <v>1276.8</v>
      </c>
      <c r="H441" s="31">
        <v>33000</v>
      </c>
      <c r="I441" s="32">
        <v>57750</v>
      </c>
      <c r="J441" s="33">
        <v>41260</v>
      </c>
      <c r="K441" s="31">
        <v>14435</v>
      </c>
      <c r="L441" s="32">
        <v>24720</v>
      </c>
      <c r="M441" s="33">
        <v>41200</v>
      </c>
      <c r="N441" s="31">
        <v>53560</v>
      </c>
      <c r="O441" s="32">
        <v>37090</v>
      </c>
      <c r="P441" s="33">
        <v>94750</v>
      </c>
      <c r="Q441" s="31">
        <v>45310</v>
      </c>
      <c r="R441" s="32">
        <v>15652</v>
      </c>
      <c r="S441" s="32">
        <v>61790</v>
      </c>
      <c r="T441" s="32">
        <v>24720</v>
      </c>
      <c r="U441" s="32">
        <v>82310</v>
      </c>
      <c r="V441" s="32">
        <v>53520</v>
      </c>
      <c r="W441" s="32">
        <v>123500</v>
      </c>
      <c r="X441" s="32">
        <v>205900</v>
      </c>
      <c r="Y441" s="32">
        <v>57610</v>
      </c>
      <c r="Z441" s="32">
        <v>45380</v>
      </c>
      <c r="AA441" s="32">
        <v>53560</v>
      </c>
      <c r="AB441" s="33" t="s">
        <v>77</v>
      </c>
      <c r="AC441" s="30">
        <v>1029800</v>
      </c>
      <c r="AD441" s="31">
        <v>24710</v>
      </c>
      <c r="AE441" s="33" t="s">
        <v>77</v>
      </c>
      <c r="AF441" s="29"/>
      <c r="AG441" s="29"/>
      <c r="AH441" s="29"/>
    </row>
    <row r="442" spans="1:34" ht="34.700000000000003" customHeight="1">
      <c r="A442" s="34" t="s">
        <v>240</v>
      </c>
      <c r="B442" s="28" t="s">
        <v>704</v>
      </c>
      <c r="C442" s="28"/>
      <c r="D442" s="29" t="s">
        <v>316</v>
      </c>
      <c r="E442" s="30">
        <v>123.9</v>
      </c>
      <c r="F442" s="30">
        <v>867.3</v>
      </c>
      <c r="G442" s="30">
        <v>1279.9000000000001</v>
      </c>
      <c r="H442" s="31">
        <v>33080</v>
      </c>
      <c r="I442" s="32">
        <v>57890</v>
      </c>
      <c r="J442" s="33">
        <v>41360</v>
      </c>
      <c r="K442" s="31">
        <v>14470</v>
      </c>
      <c r="L442" s="32">
        <v>24780</v>
      </c>
      <c r="M442" s="33">
        <v>41300</v>
      </c>
      <c r="N442" s="31">
        <v>53690</v>
      </c>
      <c r="O442" s="32">
        <v>37180</v>
      </c>
      <c r="P442" s="33">
        <v>94980</v>
      </c>
      <c r="Q442" s="31">
        <v>45420</v>
      </c>
      <c r="R442" s="32">
        <v>15690</v>
      </c>
      <c r="S442" s="32">
        <v>61940</v>
      </c>
      <c r="T442" s="32">
        <v>24780</v>
      </c>
      <c r="U442" s="32">
        <v>82510</v>
      </c>
      <c r="V442" s="32">
        <v>53650</v>
      </c>
      <c r="W442" s="32">
        <v>123800</v>
      </c>
      <c r="X442" s="32">
        <v>206400</v>
      </c>
      <c r="Y442" s="32">
        <v>57750</v>
      </c>
      <c r="Z442" s="32">
        <v>45490</v>
      </c>
      <c r="AA442" s="32">
        <v>53690</v>
      </c>
      <c r="AB442" s="33" t="s">
        <v>77</v>
      </c>
      <c r="AC442" s="30">
        <v>1032300</v>
      </c>
      <c r="AD442" s="31">
        <v>24770</v>
      </c>
      <c r="AE442" s="33" t="s">
        <v>77</v>
      </c>
      <c r="AF442" s="29"/>
      <c r="AG442" s="29"/>
      <c r="AH442" s="29"/>
    </row>
    <row r="443" spans="1:34" ht="34.700000000000003" customHeight="1">
      <c r="A443" s="34" t="s">
        <v>240</v>
      </c>
      <c r="B443" s="28" t="s">
        <v>705</v>
      </c>
      <c r="C443" s="28"/>
      <c r="D443" s="29" t="s">
        <v>315</v>
      </c>
      <c r="E443" s="30">
        <v>124.2</v>
      </c>
      <c r="F443" s="30">
        <v>869.4</v>
      </c>
      <c r="G443" s="30">
        <v>1283</v>
      </c>
      <c r="H443" s="31">
        <v>33160</v>
      </c>
      <c r="I443" s="32">
        <v>58030</v>
      </c>
      <c r="J443" s="33">
        <v>41460</v>
      </c>
      <c r="K443" s="31">
        <v>14505</v>
      </c>
      <c r="L443" s="32">
        <v>24840</v>
      </c>
      <c r="M443" s="33">
        <v>41400</v>
      </c>
      <c r="N443" s="31">
        <v>53820</v>
      </c>
      <c r="O443" s="32">
        <v>37270</v>
      </c>
      <c r="P443" s="33">
        <v>95210</v>
      </c>
      <c r="Q443" s="31">
        <v>45530</v>
      </c>
      <c r="R443" s="32">
        <v>15728</v>
      </c>
      <c r="S443" s="32">
        <v>62090</v>
      </c>
      <c r="T443" s="32">
        <v>24840</v>
      </c>
      <c r="U443" s="32">
        <v>82710</v>
      </c>
      <c r="V443" s="32">
        <v>53780</v>
      </c>
      <c r="W443" s="32">
        <v>124100</v>
      </c>
      <c r="X443" s="32">
        <v>206900</v>
      </c>
      <c r="Y443" s="32">
        <v>57890</v>
      </c>
      <c r="Z443" s="32">
        <v>45600</v>
      </c>
      <c r="AA443" s="32">
        <v>53820</v>
      </c>
      <c r="AB443" s="33" t="s">
        <v>77</v>
      </c>
      <c r="AC443" s="30">
        <v>1034800</v>
      </c>
      <c r="AD443" s="31">
        <v>24830</v>
      </c>
      <c r="AE443" s="33" t="s">
        <v>77</v>
      </c>
      <c r="AF443" s="29"/>
      <c r="AG443" s="29"/>
      <c r="AH443" s="29"/>
    </row>
    <row r="444" spans="1:34" ht="34.700000000000003" customHeight="1">
      <c r="A444" s="34" t="s">
        <v>240</v>
      </c>
      <c r="B444" s="28" t="s">
        <v>706</v>
      </c>
      <c r="C444" s="28"/>
      <c r="D444" s="29" t="s">
        <v>316</v>
      </c>
      <c r="E444" s="30">
        <v>124.5</v>
      </c>
      <c r="F444" s="30">
        <v>871.5</v>
      </c>
      <c r="G444" s="30">
        <v>1286.0999999999999</v>
      </c>
      <c r="H444" s="31">
        <v>33240</v>
      </c>
      <c r="I444" s="32">
        <v>58170</v>
      </c>
      <c r="J444" s="33">
        <v>41560</v>
      </c>
      <c r="K444" s="31">
        <v>14540</v>
      </c>
      <c r="L444" s="32">
        <v>24900</v>
      </c>
      <c r="M444" s="33">
        <v>41500</v>
      </c>
      <c r="N444" s="31">
        <v>53950</v>
      </c>
      <c r="O444" s="32">
        <v>37360</v>
      </c>
      <c r="P444" s="33">
        <v>95440</v>
      </c>
      <c r="Q444" s="31">
        <v>45640</v>
      </c>
      <c r="R444" s="32">
        <v>15766</v>
      </c>
      <c r="S444" s="32">
        <v>62240</v>
      </c>
      <c r="T444" s="32">
        <v>24900</v>
      </c>
      <c r="U444" s="32">
        <v>82910</v>
      </c>
      <c r="V444" s="32">
        <v>53910</v>
      </c>
      <c r="W444" s="32">
        <v>124400</v>
      </c>
      <c r="X444" s="32">
        <v>207400</v>
      </c>
      <c r="Y444" s="32">
        <v>58030</v>
      </c>
      <c r="Z444" s="32">
        <v>45710</v>
      </c>
      <c r="AA444" s="32">
        <v>53950</v>
      </c>
      <c r="AB444" s="33" t="s">
        <v>77</v>
      </c>
      <c r="AC444" s="30">
        <v>1037300</v>
      </c>
      <c r="AD444" s="31">
        <v>24890</v>
      </c>
      <c r="AE444" s="33" t="s">
        <v>77</v>
      </c>
      <c r="AF444" s="29"/>
      <c r="AG444" s="29"/>
      <c r="AH444" s="29"/>
    </row>
    <row r="445" spans="1:34" ht="34.700000000000003" customHeight="1">
      <c r="A445" s="34" t="s">
        <v>240</v>
      </c>
      <c r="B445" s="28" t="s">
        <v>707</v>
      </c>
      <c r="C445" s="28"/>
      <c r="D445" s="29" t="s">
        <v>315</v>
      </c>
      <c r="E445" s="30">
        <v>124.8</v>
      </c>
      <c r="F445" s="30">
        <v>873.6</v>
      </c>
      <c r="G445" s="30">
        <v>1289.2</v>
      </c>
      <c r="H445" s="31">
        <v>33320</v>
      </c>
      <c r="I445" s="32">
        <v>58310</v>
      </c>
      <c r="J445" s="33">
        <v>41660</v>
      </c>
      <c r="K445" s="31">
        <v>14575</v>
      </c>
      <c r="L445" s="32">
        <v>24960</v>
      </c>
      <c r="M445" s="33">
        <v>41600</v>
      </c>
      <c r="N445" s="31">
        <v>54080</v>
      </c>
      <c r="O445" s="32">
        <v>37450</v>
      </c>
      <c r="P445" s="33">
        <v>95670</v>
      </c>
      <c r="Q445" s="31">
        <v>45750</v>
      </c>
      <c r="R445" s="32">
        <v>15804</v>
      </c>
      <c r="S445" s="32">
        <v>62390</v>
      </c>
      <c r="T445" s="32">
        <v>24960</v>
      </c>
      <c r="U445" s="32">
        <v>83110</v>
      </c>
      <c r="V445" s="32">
        <v>54040</v>
      </c>
      <c r="W445" s="32">
        <v>124700</v>
      </c>
      <c r="X445" s="32">
        <v>207900</v>
      </c>
      <c r="Y445" s="32">
        <v>58170</v>
      </c>
      <c r="Z445" s="32">
        <v>45820</v>
      </c>
      <c r="AA445" s="32">
        <v>54080</v>
      </c>
      <c r="AB445" s="33" t="s">
        <v>77</v>
      </c>
      <c r="AC445" s="30">
        <v>1039800</v>
      </c>
      <c r="AD445" s="31">
        <v>24950</v>
      </c>
      <c r="AE445" s="33" t="s">
        <v>77</v>
      </c>
      <c r="AF445" s="29"/>
      <c r="AG445" s="29"/>
      <c r="AH445" s="29"/>
    </row>
    <row r="446" spans="1:34" ht="34.700000000000003" customHeight="1">
      <c r="A446" s="34" t="s">
        <v>240</v>
      </c>
      <c r="B446" s="28" t="s">
        <v>708</v>
      </c>
      <c r="C446" s="28"/>
      <c r="D446" s="29" t="s">
        <v>316</v>
      </c>
      <c r="E446" s="30">
        <v>125.1</v>
      </c>
      <c r="F446" s="30">
        <v>875.7</v>
      </c>
      <c r="G446" s="30">
        <v>1292.3</v>
      </c>
      <c r="H446" s="31">
        <v>33400</v>
      </c>
      <c r="I446" s="32">
        <v>58450</v>
      </c>
      <c r="J446" s="33">
        <v>41760</v>
      </c>
      <c r="K446" s="31">
        <v>14610</v>
      </c>
      <c r="L446" s="32">
        <v>25020</v>
      </c>
      <c r="M446" s="33">
        <v>41700</v>
      </c>
      <c r="N446" s="31">
        <v>54210</v>
      </c>
      <c r="O446" s="32">
        <v>37540</v>
      </c>
      <c r="P446" s="33">
        <v>95900</v>
      </c>
      <c r="Q446" s="31">
        <v>45860</v>
      </c>
      <c r="R446" s="32">
        <v>15842</v>
      </c>
      <c r="S446" s="32">
        <v>62540</v>
      </c>
      <c r="T446" s="32">
        <v>25020</v>
      </c>
      <c r="U446" s="32">
        <v>83310</v>
      </c>
      <c r="V446" s="32">
        <v>54170</v>
      </c>
      <c r="W446" s="32">
        <v>125000</v>
      </c>
      <c r="X446" s="32">
        <v>208400</v>
      </c>
      <c r="Y446" s="32">
        <v>58310</v>
      </c>
      <c r="Z446" s="32">
        <v>45930</v>
      </c>
      <c r="AA446" s="32">
        <v>54210</v>
      </c>
      <c r="AB446" s="33" t="s">
        <v>77</v>
      </c>
      <c r="AC446" s="30">
        <v>1042300</v>
      </c>
      <c r="AD446" s="31">
        <v>25010</v>
      </c>
      <c r="AE446" s="33" t="s">
        <v>77</v>
      </c>
      <c r="AF446" s="29"/>
      <c r="AG446" s="29"/>
      <c r="AH446" s="29"/>
    </row>
    <row r="447" spans="1:34" ht="34.700000000000003" customHeight="1">
      <c r="A447" s="34" t="s">
        <v>240</v>
      </c>
      <c r="B447" s="28" t="s">
        <v>709</v>
      </c>
      <c r="C447" s="28"/>
      <c r="D447" s="29" t="s">
        <v>315</v>
      </c>
      <c r="E447" s="30">
        <v>125.4</v>
      </c>
      <c r="F447" s="30">
        <v>877.8</v>
      </c>
      <c r="G447" s="30">
        <v>1295.4000000000001</v>
      </c>
      <c r="H447" s="31">
        <v>33480</v>
      </c>
      <c r="I447" s="32">
        <v>58590</v>
      </c>
      <c r="J447" s="33">
        <v>41860</v>
      </c>
      <c r="K447" s="31">
        <v>14645</v>
      </c>
      <c r="L447" s="32">
        <v>25080</v>
      </c>
      <c r="M447" s="33">
        <v>41800</v>
      </c>
      <c r="N447" s="31">
        <v>54340</v>
      </c>
      <c r="O447" s="32">
        <v>37630</v>
      </c>
      <c r="P447" s="33">
        <v>96130</v>
      </c>
      <c r="Q447" s="31">
        <v>45970</v>
      </c>
      <c r="R447" s="32">
        <v>15880</v>
      </c>
      <c r="S447" s="32">
        <v>62690</v>
      </c>
      <c r="T447" s="32">
        <v>25080</v>
      </c>
      <c r="U447" s="32">
        <v>83510</v>
      </c>
      <c r="V447" s="32">
        <v>54300</v>
      </c>
      <c r="W447" s="32">
        <v>125300</v>
      </c>
      <c r="X447" s="32">
        <v>208900</v>
      </c>
      <c r="Y447" s="32">
        <v>58450</v>
      </c>
      <c r="Z447" s="32">
        <v>46040</v>
      </c>
      <c r="AA447" s="32">
        <v>54340</v>
      </c>
      <c r="AB447" s="33" t="s">
        <v>77</v>
      </c>
      <c r="AC447" s="30">
        <v>1044800</v>
      </c>
      <c r="AD447" s="31">
        <v>25070</v>
      </c>
      <c r="AE447" s="33" t="s">
        <v>77</v>
      </c>
      <c r="AF447" s="29"/>
      <c r="AG447" s="29"/>
      <c r="AH447" s="29"/>
    </row>
    <row r="448" spans="1:34" ht="34.700000000000003" customHeight="1">
      <c r="A448" s="34" t="s">
        <v>240</v>
      </c>
      <c r="B448" s="28" t="s">
        <v>710</v>
      </c>
      <c r="C448" s="28"/>
      <c r="D448" s="29" t="s">
        <v>316</v>
      </c>
      <c r="E448" s="30">
        <v>125.7</v>
      </c>
      <c r="F448" s="30">
        <v>879.9</v>
      </c>
      <c r="G448" s="30">
        <v>1298.5</v>
      </c>
      <c r="H448" s="31">
        <v>33560</v>
      </c>
      <c r="I448" s="32">
        <v>58730</v>
      </c>
      <c r="J448" s="33">
        <v>41960</v>
      </c>
      <c r="K448" s="31">
        <v>14680</v>
      </c>
      <c r="L448" s="32">
        <v>25140</v>
      </c>
      <c r="M448" s="33">
        <v>41900</v>
      </c>
      <c r="N448" s="31">
        <v>54470</v>
      </c>
      <c r="O448" s="32">
        <v>37720</v>
      </c>
      <c r="P448" s="33">
        <v>96360</v>
      </c>
      <c r="Q448" s="31">
        <v>46080</v>
      </c>
      <c r="R448" s="32">
        <v>15918</v>
      </c>
      <c r="S448" s="32">
        <v>62840</v>
      </c>
      <c r="T448" s="32">
        <v>25140</v>
      </c>
      <c r="U448" s="32">
        <v>83710</v>
      </c>
      <c r="V448" s="32">
        <v>54430</v>
      </c>
      <c r="W448" s="32">
        <v>125600</v>
      </c>
      <c r="X448" s="32">
        <v>209400</v>
      </c>
      <c r="Y448" s="32">
        <v>58590</v>
      </c>
      <c r="Z448" s="32">
        <v>46150</v>
      </c>
      <c r="AA448" s="32">
        <v>54470</v>
      </c>
      <c r="AB448" s="33" t="s">
        <v>77</v>
      </c>
      <c r="AC448" s="30">
        <v>1047300</v>
      </c>
      <c r="AD448" s="31">
        <v>25130</v>
      </c>
      <c r="AE448" s="33" t="s">
        <v>77</v>
      </c>
      <c r="AF448" s="29"/>
      <c r="AG448" s="29"/>
      <c r="AH448" s="29"/>
    </row>
    <row r="449" spans="1:34" ht="34.700000000000003" customHeight="1">
      <c r="A449" s="34" t="s">
        <v>240</v>
      </c>
      <c r="B449" s="28" t="s">
        <v>711</v>
      </c>
      <c r="C449" s="28"/>
      <c r="D449" s="29" t="s">
        <v>315</v>
      </c>
      <c r="E449" s="30">
        <v>126</v>
      </c>
      <c r="F449" s="30">
        <v>882</v>
      </c>
      <c r="G449" s="30">
        <v>1301.5999999999999</v>
      </c>
      <c r="H449" s="31">
        <v>33640</v>
      </c>
      <c r="I449" s="32">
        <v>58870</v>
      </c>
      <c r="J449" s="33">
        <v>42060</v>
      </c>
      <c r="K449" s="31">
        <v>14715</v>
      </c>
      <c r="L449" s="32">
        <v>25200</v>
      </c>
      <c r="M449" s="33">
        <v>42000</v>
      </c>
      <c r="N449" s="31">
        <v>54600</v>
      </c>
      <c r="O449" s="32">
        <v>37810</v>
      </c>
      <c r="P449" s="33">
        <v>96590</v>
      </c>
      <c r="Q449" s="31">
        <v>46190</v>
      </c>
      <c r="R449" s="32">
        <v>15956</v>
      </c>
      <c r="S449" s="32">
        <v>62990</v>
      </c>
      <c r="T449" s="32">
        <v>25200</v>
      </c>
      <c r="U449" s="32">
        <v>83910</v>
      </c>
      <c r="V449" s="32">
        <v>54560</v>
      </c>
      <c r="W449" s="32">
        <v>125900</v>
      </c>
      <c r="X449" s="32">
        <v>209900</v>
      </c>
      <c r="Y449" s="32">
        <v>58730</v>
      </c>
      <c r="Z449" s="32">
        <v>46260</v>
      </c>
      <c r="AA449" s="32">
        <v>54600</v>
      </c>
      <c r="AB449" s="33" t="s">
        <v>77</v>
      </c>
      <c r="AC449" s="30">
        <v>1049800</v>
      </c>
      <c r="AD449" s="31">
        <v>25190</v>
      </c>
      <c r="AE449" s="33" t="s">
        <v>77</v>
      </c>
      <c r="AF449" s="29"/>
      <c r="AG449" s="29"/>
      <c r="AH449" s="29"/>
    </row>
    <row r="450" spans="1:34" ht="34.700000000000003" customHeight="1"/>
  </sheetData>
  <mergeCells count="3">
    <mergeCell ref="AF4:AF6"/>
    <mergeCell ref="AG4:AG6"/>
    <mergeCell ref="AH4:AH6"/>
  </mergeCells>
  <phoneticPr fontId="4"/>
  <conditionalFormatting sqref="A7:AH449">
    <cfRule type="expression" dxfId="2" priority="1">
      <formula>MOD(ROW(),2)</formula>
    </cfRule>
  </conditionalFormatting>
  <conditionalFormatting sqref="B8:B449">
    <cfRule type="duplicateValues" dxfId="1" priority="2"/>
  </conditionalFormatting>
  <conditionalFormatting sqref="B7">
    <cfRule type="duplicateValues" dxfId="0" priority="3"/>
  </conditionalFormatting>
  <pageMargins left="0.7" right="0.7" top="0.75" bottom="0.75" header="0.3" footer="0.3"/>
  <pageSetup paperSize="9" orientation="portrait" r:id="rId1"/>
  <headerFooter>
    <oddHeader>&amp;L【機密性○（取扱制限）】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表全体</vt:lpstr>
      <vt:lpstr>分科会資料(VLOOK)</vt:lpstr>
      <vt:lpstr>分科会資料(数値のみ)</vt:lpstr>
    </vt:vector>
  </TitlesOfParts>
  <Company>MEXT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日本食品標準成分表（八訂）2023年収載値（案 ）アミノ酸成分表編 第1表</dc:title>
  <dc:creator>文部科学省</dc:creator>
  <cp:lastPrinted>2023-02-01T09:42:17Z</cp:lastPrinted>
  <dcterms:created xsi:type="dcterms:W3CDTF">2020-12-21T10:25:44Z</dcterms:created>
  <dcterms:modified xsi:type="dcterms:W3CDTF">2023-02-27T01:50:48Z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2022-09-30T08:11:45Z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7e1b66b4-1c31-4b2d-b95a-9c3eba7e7eb1</vt:lpwstr>
  </property>
  <property fmtid="{D5CDD505-2E9C-101B-9397-08002B2CF9AE}" pid="8" name="MSIP_Label_d899a617-f30e-4fb8-b81c-fb6d0b94ac5b_ContentBits">
    <vt:lpwstr>0</vt:lpwstr>
  </property>
</Properties>
</file>