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hiori-taka\Desktop\"/>
    </mc:Choice>
  </mc:AlternateContent>
  <xr:revisionPtr revIDLastSave="0" documentId="8_{5A1ED3AC-D4D1-484B-BE5D-F65EADCC52A5}" xr6:coauthVersionLast="47" xr6:coauthVersionMax="47" xr10:uidLastSave="{00000000-0000-0000-0000-000000000000}"/>
  <bookViews>
    <workbookView xWindow="-120" yWindow="-16320" windowWidth="29040" windowHeight="15840" xr2:uid="{00000000-000D-0000-FFFF-FFFF00000000}"/>
  </bookViews>
  <sheets>
    <sheet name="６．令和３年度退学状況" sheetId="2" r:id="rId1"/>
  </sheets>
  <definedNames>
    <definedName name="_xlnm.Print_Area" localSheetId="0">#REF!</definedName>
    <definedName name="_xlnm.Print_Area">#REF!</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9" i="2" l="1"/>
  <c r="Y39" i="2"/>
  <c r="Z39" i="2"/>
  <c r="X6" i="2"/>
  <c r="Y7" i="2"/>
  <c r="Y8" i="2"/>
  <c r="Y9" i="2"/>
  <c r="Y10" i="2"/>
  <c r="Y11" i="2"/>
  <c r="Y12" i="2"/>
  <c r="Y13" i="2"/>
  <c r="Y14" i="2"/>
  <c r="Y15" i="2"/>
  <c r="Y16" i="2"/>
  <c r="Y17" i="2"/>
  <c r="Y18" i="2"/>
  <c r="Y19" i="2"/>
  <c r="Y20" i="2"/>
  <c r="Y21" i="2"/>
  <c r="Y22" i="2"/>
  <c r="Y24" i="2"/>
  <c r="Y25" i="2"/>
  <c r="Y26" i="2"/>
  <c r="Y27" i="2"/>
  <c r="Y28" i="2"/>
  <c r="Y29" i="2"/>
  <c r="Y30" i="2"/>
  <c r="Y31" i="2"/>
  <c r="Y32" i="2"/>
  <c r="Y33" i="2"/>
  <c r="Y34" i="2"/>
  <c r="Y35" i="2"/>
  <c r="Y36" i="2"/>
  <c r="Y37" i="2"/>
  <c r="Y38" i="2"/>
  <c r="Y40" i="2"/>
  <c r="Y6" i="2"/>
  <c r="Z7" i="2" l="1"/>
  <c r="Z8" i="2"/>
  <c r="Z9" i="2"/>
  <c r="Z10" i="2"/>
  <c r="Z11" i="2"/>
  <c r="Z12" i="2"/>
  <c r="Z13" i="2"/>
  <c r="Z14" i="2"/>
  <c r="Z15" i="2"/>
  <c r="Z16" i="2"/>
  <c r="Z17" i="2"/>
  <c r="Z18" i="2"/>
  <c r="Z19" i="2"/>
  <c r="Z20" i="2"/>
  <c r="Z21" i="2"/>
  <c r="Z22" i="2"/>
  <c r="Z24" i="2"/>
  <c r="Z25" i="2"/>
  <c r="Z26" i="2"/>
  <c r="Z27" i="2"/>
  <c r="Z28" i="2"/>
  <c r="Z29" i="2"/>
  <c r="Z30" i="2"/>
  <c r="Z31" i="2"/>
  <c r="Z32" i="2"/>
  <c r="Z33" i="2"/>
  <c r="Z34" i="2"/>
  <c r="Z35" i="2"/>
  <c r="Z36" i="2"/>
  <c r="Z37" i="2"/>
  <c r="Z38" i="2"/>
  <c r="Z40" i="2"/>
  <c r="X7" i="2"/>
  <c r="X8" i="2"/>
  <c r="X9" i="2"/>
  <c r="X10" i="2"/>
  <c r="X11" i="2"/>
  <c r="X12" i="2"/>
  <c r="X13" i="2"/>
  <c r="X14" i="2"/>
  <c r="X15" i="2"/>
  <c r="X16" i="2"/>
  <c r="X17" i="2"/>
  <c r="X18" i="2"/>
  <c r="X19" i="2"/>
  <c r="X20" i="2"/>
  <c r="X21" i="2"/>
  <c r="X22" i="2"/>
  <c r="X24" i="2"/>
  <c r="X25" i="2"/>
  <c r="X26" i="2"/>
  <c r="X27" i="2"/>
  <c r="X28" i="2"/>
  <c r="X29" i="2"/>
  <c r="X30" i="2"/>
  <c r="X31" i="2"/>
  <c r="X32" i="2"/>
  <c r="X33" i="2"/>
  <c r="X34" i="2"/>
  <c r="X35" i="2"/>
  <c r="X36" i="2"/>
  <c r="X37" i="2"/>
  <c r="X38" i="2"/>
  <c r="X40" i="2"/>
  <c r="Z6" i="2"/>
</calcChain>
</file>

<file path=xl/sharedStrings.xml><?xml version="1.0" encoding="utf-8"?>
<sst xmlns="http://schemas.openxmlformats.org/spreadsheetml/2006/main" count="115" uniqueCount="79">
  <si>
    <t>1年次</t>
    <phoneticPr fontId="2"/>
  </si>
  <si>
    <t>２年次</t>
    <phoneticPr fontId="2"/>
  </si>
  <si>
    <t>３年次</t>
    <phoneticPr fontId="2"/>
  </si>
  <si>
    <t>在籍者数</t>
    <rPh sb="0" eb="3">
      <t>ザイセキシャ</t>
    </rPh>
    <rPh sb="3" eb="4">
      <t>スウ</t>
    </rPh>
    <phoneticPr fontId="1"/>
  </si>
  <si>
    <t>退学者</t>
    <phoneticPr fontId="1"/>
  </si>
  <si>
    <t>1年次</t>
    <rPh sb="1" eb="2">
      <t>ネン</t>
    </rPh>
    <rPh sb="2" eb="3">
      <t>ツギ</t>
    </rPh>
    <phoneticPr fontId="1"/>
  </si>
  <si>
    <t>2年次</t>
    <rPh sb="1" eb="2">
      <t>ネン</t>
    </rPh>
    <rPh sb="2" eb="3">
      <t>ツギ</t>
    </rPh>
    <phoneticPr fontId="1"/>
  </si>
  <si>
    <t>3年次</t>
    <rPh sb="1" eb="2">
      <t>ネン</t>
    </rPh>
    <rPh sb="2" eb="3">
      <t>ツギ</t>
    </rPh>
    <phoneticPr fontId="1"/>
  </si>
  <si>
    <t>筑波大学</t>
  </si>
  <si>
    <t>大阪大学</t>
  </si>
  <si>
    <t>神戸大学</t>
  </si>
  <si>
    <t>専修大学</t>
  </si>
  <si>
    <t>福岡大学</t>
  </si>
  <si>
    <t>法科大学院の研究科名及び専攻名</t>
    <phoneticPr fontId="1"/>
  </si>
  <si>
    <t>法科大学院を置く大学の名称</t>
    <phoneticPr fontId="1"/>
  </si>
  <si>
    <t>退学者のうち司法試験予備試験に合格したことが理由の者</t>
    <rPh sb="0" eb="3">
      <t>タイガクシャ</t>
    </rPh>
    <rPh sb="25" eb="26">
      <t>シャ</t>
    </rPh>
    <phoneticPr fontId="1"/>
  </si>
  <si>
    <t>退学者のうち司法試験予備試験合格の資格により司法試験を受験し合格が理由の者</t>
    <rPh sb="0" eb="3">
      <t>タイガクシャ</t>
    </rPh>
    <rPh sb="33" eb="35">
      <t>リユウ</t>
    </rPh>
    <rPh sb="36" eb="37">
      <t>シャ</t>
    </rPh>
    <phoneticPr fontId="1"/>
  </si>
  <si>
    <t>退学率</t>
    <rPh sb="0" eb="2">
      <t>タイガク</t>
    </rPh>
    <rPh sb="2" eb="3">
      <t>リツ</t>
    </rPh>
    <phoneticPr fontId="1"/>
  </si>
  <si>
    <t>予備試験関係での休学者</t>
    <rPh sb="0" eb="2">
      <t>ヨビ</t>
    </rPh>
    <rPh sb="2" eb="4">
      <t>シケン</t>
    </rPh>
    <rPh sb="4" eb="6">
      <t>カンケイ</t>
    </rPh>
    <rPh sb="8" eb="11">
      <t>キュウガクシャ</t>
    </rPh>
    <phoneticPr fontId="1"/>
  </si>
  <si>
    <t>（文部科学省調べ）</t>
    <rPh sb="1" eb="3">
      <t>モンブ</t>
    </rPh>
    <rPh sb="3" eb="6">
      <t>カガクショウ</t>
    </rPh>
    <rPh sb="6" eb="7">
      <t>シラ</t>
    </rPh>
    <phoneticPr fontId="1"/>
  </si>
  <si>
    <t>（補足事項）</t>
    <rPh sb="1" eb="3">
      <t>ホソク</t>
    </rPh>
    <rPh sb="3" eb="5">
      <t>ジコウ</t>
    </rPh>
    <phoneticPr fontId="1"/>
  </si>
  <si>
    <t>・本調査の内容は各法科大学院に照会し、得られた回答を取りまとめたものです。個別の情報については、各法科大学院にお問い合わせください。</t>
    <rPh sb="5" eb="7">
      <t>ナイヨウ</t>
    </rPh>
    <rPh sb="8" eb="9">
      <t>カク</t>
    </rPh>
    <rPh sb="15" eb="17">
      <t>ショウカイ</t>
    </rPh>
    <rPh sb="19" eb="20">
      <t>エ</t>
    </rPh>
    <rPh sb="37" eb="39">
      <t>コベツ</t>
    </rPh>
    <rPh sb="40" eb="42">
      <t>ジョウホウ</t>
    </rPh>
    <rPh sb="48" eb="49">
      <t>カク</t>
    </rPh>
    <rPh sb="49" eb="54">
      <t>ホウカダイガクイン</t>
    </rPh>
    <rPh sb="56" eb="57">
      <t>ト</t>
    </rPh>
    <rPh sb="58" eb="59">
      <t>ア</t>
    </rPh>
    <phoneticPr fontId="1"/>
  </si>
  <si>
    <t>・既に学生募集を停止している大学は除いています。</t>
    <phoneticPr fontId="1"/>
  </si>
  <si>
    <t>６．令和３年度退学状況（調査時点：令和４年３月３１日現在）</t>
    <rPh sb="2" eb="3">
      <t>レイ</t>
    </rPh>
    <rPh sb="3" eb="4">
      <t>ワ</t>
    </rPh>
    <rPh sb="5" eb="7">
      <t>ネンド</t>
    </rPh>
    <rPh sb="7" eb="9">
      <t>タイガク</t>
    </rPh>
    <rPh sb="9" eb="11">
      <t>ジョウキョウ</t>
    </rPh>
    <rPh sb="12" eb="14">
      <t>チョウサ</t>
    </rPh>
    <rPh sb="14" eb="16">
      <t>ジテン</t>
    </rPh>
    <rPh sb="17" eb="18">
      <t>レイ</t>
    </rPh>
    <rPh sb="18" eb="19">
      <t>ワ</t>
    </rPh>
    <rPh sb="20" eb="21">
      <t>ネン</t>
    </rPh>
    <rPh sb="22" eb="23">
      <t>ガツ</t>
    </rPh>
    <rPh sb="25" eb="26">
      <t>ニチ</t>
    </rPh>
    <rPh sb="26" eb="28">
      <t>ゲンザイ</t>
    </rPh>
    <phoneticPr fontId="1"/>
  </si>
  <si>
    <t>北海道大学</t>
  </si>
  <si>
    <t>法学研究科 法律実務専攻</t>
  </si>
  <si>
    <t>東北大学</t>
  </si>
  <si>
    <t>法学研究科 総合法制専攻</t>
  </si>
  <si>
    <t>人文社会ビジネス科学学術院 法曹専攻</t>
  </si>
  <si>
    <t>千葉大学</t>
  </si>
  <si>
    <t>専門法務研究科 法務専攻</t>
  </si>
  <si>
    <t>東京大学</t>
  </si>
  <si>
    <t>法学政治学研究科 法曹養成専攻</t>
  </si>
  <si>
    <t>一橋大学</t>
  </si>
  <si>
    <t>法学研究科 法務専攻</t>
  </si>
  <si>
    <t>金沢大学</t>
  </si>
  <si>
    <t>法務研究科 法務専攻</t>
  </si>
  <si>
    <t>名古屋大学</t>
  </si>
  <si>
    <t>法学研究科 実務法曹養成専攻</t>
  </si>
  <si>
    <t>京都大学</t>
  </si>
  <si>
    <t>法学研究科 法曹養成専攻</t>
  </si>
  <si>
    <t>高等司法研究科 法務専攻</t>
  </si>
  <si>
    <t>法学研究科 実務法律専攻</t>
  </si>
  <si>
    <t>岡山大学</t>
  </si>
  <si>
    <t>広島大学</t>
  </si>
  <si>
    <t>人間社会科学研究科 実務法学専攻</t>
  </si>
  <si>
    <t>九州大学</t>
  </si>
  <si>
    <t>法務学府 実務法学専攻</t>
  </si>
  <si>
    <t>琉球大学</t>
  </si>
  <si>
    <t>東京都立大学</t>
  </si>
  <si>
    <t>大阪市立大学</t>
  </si>
  <si>
    <t xml:space="preserve">法学研究科 法曹養成専攻 </t>
  </si>
  <si>
    <t>大阪公立大学</t>
  </si>
  <si>
    <t>学習院大学</t>
  </si>
  <si>
    <t xml:space="preserve">法務研究科 法務専攻　　　　  </t>
  </si>
  <si>
    <t>慶應義塾大学</t>
  </si>
  <si>
    <t>法務研究科 法曹養成専攻</t>
  </si>
  <si>
    <t>上智大学</t>
  </si>
  <si>
    <t>法学研究科 法曹養成専攻　　　　　</t>
  </si>
  <si>
    <t>創価大学</t>
  </si>
  <si>
    <t xml:space="preserve">法務研究科 法務専攻                 </t>
  </si>
  <si>
    <t>中央大学</t>
  </si>
  <si>
    <t xml:space="preserve">法務研究科 法務専攻            </t>
  </si>
  <si>
    <t>日本大学</t>
  </si>
  <si>
    <t>法政大学</t>
  </si>
  <si>
    <t>明治大学</t>
  </si>
  <si>
    <t>早稲田大学</t>
  </si>
  <si>
    <t>愛知大学</t>
  </si>
  <si>
    <t xml:space="preserve">法務研究科 法務専攻               </t>
  </si>
  <si>
    <t>南山大学</t>
  </si>
  <si>
    <t>同志社大学</t>
  </si>
  <si>
    <t xml:space="preserve">司法研究科 法務専攻               </t>
  </si>
  <si>
    <t>立命館大学</t>
  </si>
  <si>
    <t>法務研究科 法曹養成専攻　　　　　</t>
  </si>
  <si>
    <t>関西大学</t>
  </si>
  <si>
    <t xml:space="preserve">法務研究科 法曹養成専攻    </t>
  </si>
  <si>
    <t>関西学院大学</t>
  </si>
  <si>
    <t xml:space="preserve">司法研究科 法務専攻          </t>
  </si>
  <si>
    <t>法曹実務研究科 法務専攻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</si>
</sst>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6"/>
      <name val="ＭＳ Ｐゴシック"/>
      <family val="3"/>
      <charset val="128"/>
    </font>
    <font>
      <sz val="6"/>
      <name val="游ゴシック"/>
      <family val="3"/>
      <charset val="128"/>
      <scheme val="minor"/>
    </font>
    <font>
      <sz val="11"/>
      <color theme="1"/>
      <name val="游ゴシック"/>
      <family val="3"/>
      <charset val="128"/>
      <scheme val="minor"/>
    </font>
    <font>
      <sz val="11"/>
      <name val="Meiryo UI"/>
      <family val="3"/>
      <charset val="128"/>
    </font>
    <font>
      <sz val="1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alignment vertical="center"/>
    </xf>
    <xf numFmtId="9" fontId="5" fillId="0" borderId="0" applyFont="0" applyFill="0" applyBorder="0" applyAlignment="0" applyProtection="0">
      <alignment vertical="center"/>
    </xf>
  </cellStyleXfs>
  <cellXfs count="13">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left" vertical="center"/>
    </xf>
    <xf numFmtId="0" fontId="0" fillId="2" borderId="1" xfId="0" applyFill="1" applyBorder="1">
      <alignment vertical="center"/>
    </xf>
    <xf numFmtId="176" fontId="0" fillId="0" borderId="1" xfId="2" applyNumberFormat="1" applyFont="1" applyFill="1" applyBorder="1">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6" fillId="0" borderId="1" xfId="0" applyFont="1" applyBorder="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4" fillId="2" borderId="1" xfId="1" applyFont="1" applyFill="1" applyBorder="1" applyAlignment="1">
      <alignment horizontal="center" vertical="center"/>
    </xf>
    <xf numFmtId="0" fontId="0" fillId="2" borderId="1" xfId="0" applyFill="1" applyBorder="1" applyAlignment="1">
      <alignment horizontal="left" vertical="center"/>
    </xf>
  </cellXfs>
  <cellStyles count="3">
    <cellStyle name="パーセント" xfId="2" builtinId="5"/>
    <cellStyle name="標準" xfId="0" builtinId="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4"/>
  <sheetViews>
    <sheetView tabSelected="1" topLeftCell="A4" workbookViewId="0">
      <selection activeCell="G10" sqref="G10"/>
    </sheetView>
  </sheetViews>
  <sheetFormatPr defaultRowHeight="13.2" x14ac:dyDescent="0.2"/>
  <cols>
    <col min="1" max="1" width="26.33203125" bestFit="1" customWidth="1"/>
    <col min="2" max="2" width="35.77734375" bestFit="1" customWidth="1"/>
    <col min="3" max="5" width="6.21875" bestFit="1" customWidth="1"/>
    <col min="7" max="7" width="22.6640625" customWidth="1"/>
    <col min="9" max="9" width="22.6640625" customWidth="1"/>
    <col min="11" max="11" width="22.6640625" customWidth="1"/>
    <col min="12" max="12" width="7.109375" bestFit="1" customWidth="1"/>
    <col min="13" max="13" width="22.6640625" customWidth="1"/>
    <col min="14" max="14" width="7.109375" bestFit="1" customWidth="1"/>
    <col min="15" max="15" width="22.6640625" customWidth="1"/>
    <col min="16" max="16" width="7.109375" bestFit="1" customWidth="1"/>
    <col min="17" max="17" width="22.6640625" customWidth="1"/>
    <col min="18" max="18" width="7.109375" bestFit="1" customWidth="1"/>
    <col min="19" max="19" width="22.6640625" customWidth="1"/>
    <col min="20" max="20" width="7.109375" bestFit="1" customWidth="1"/>
    <col min="21" max="21" width="22.6640625" customWidth="1"/>
    <col min="22" max="22" width="7.109375" bestFit="1" customWidth="1"/>
    <col min="23" max="23" width="22.6640625" customWidth="1"/>
  </cols>
  <sheetData>
    <row r="1" spans="1:26" x14ac:dyDescent="0.2">
      <c r="A1" t="s">
        <v>23</v>
      </c>
    </row>
    <row r="3" spans="1:26" s="2" customFormat="1" ht="13.5" customHeight="1" x14ac:dyDescent="0.2">
      <c r="A3" s="9" t="s">
        <v>14</v>
      </c>
      <c r="B3" s="9" t="s">
        <v>13</v>
      </c>
      <c r="C3" s="10" t="s">
        <v>3</v>
      </c>
      <c r="D3" s="10"/>
      <c r="E3" s="10"/>
      <c r="F3" s="12" t="s">
        <v>4</v>
      </c>
      <c r="G3" s="12"/>
      <c r="H3" s="12"/>
      <c r="I3" s="12"/>
      <c r="J3" s="12"/>
      <c r="K3" s="12"/>
      <c r="L3" s="12" t="s">
        <v>15</v>
      </c>
      <c r="M3" s="12"/>
      <c r="N3" s="12"/>
      <c r="O3" s="12"/>
      <c r="P3" s="12"/>
      <c r="Q3" s="12"/>
      <c r="R3" s="12" t="s">
        <v>16</v>
      </c>
      <c r="S3" s="12"/>
      <c r="T3" s="12"/>
      <c r="U3" s="12"/>
      <c r="V3" s="12"/>
      <c r="W3" s="12"/>
      <c r="X3" s="10" t="s">
        <v>17</v>
      </c>
      <c r="Y3" s="10"/>
      <c r="Z3" s="10"/>
    </row>
    <row r="4" spans="1:26" ht="23.25" customHeight="1" x14ac:dyDescent="0.2">
      <c r="A4" s="9"/>
      <c r="B4" s="9"/>
      <c r="C4" s="10"/>
      <c r="D4" s="10"/>
      <c r="E4" s="10"/>
      <c r="F4" s="11" t="s">
        <v>0</v>
      </c>
      <c r="G4" s="11"/>
      <c r="H4" s="11" t="s">
        <v>1</v>
      </c>
      <c r="I4" s="11"/>
      <c r="J4" s="11" t="s">
        <v>2</v>
      </c>
      <c r="K4" s="11"/>
      <c r="L4" s="11" t="s">
        <v>0</v>
      </c>
      <c r="M4" s="11"/>
      <c r="N4" s="11" t="s">
        <v>1</v>
      </c>
      <c r="O4" s="11"/>
      <c r="P4" s="11" t="s">
        <v>2</v>
      </c>
      <c r="Q4" s="11"/>
      <c r="R4" s="11" t="s">
        <v>0</v>
      </c>
      <c r="S4" s="11"/>
      <c r="T4" s="11" t="s">
        <v>1</v>
      </c>
      <c r="U4" s="11"/>
      <c r="V4" s="11" t="s">
        <v>2</v>
      </c>
      <c r="W4" s="11"/>
      <c r="X4" s="1" t="s">
        <v>5</v>
      </c>
      <c r="Y4" s="1" t="s">
        <v>6</v>
      </c>
      <c r="Z4" s="1" t="s">
        <v>7</v>
      </c>
    </row>
    <row r="5" spans="1:26" x14ac:dyDescent="0.2">
      <c r="A5" s="1"/>
      <c r="B5" s="1"/>
      <c r="C5" s="1" t="s">
        <v>5</v>
      </c>
      <c r="D5" s="1" t="s">
        <v>6</v>
      </c>
      <c r="E5" s="1" t="s">
        <v>7</v>
      </c>
      <c r="F5" s="3" t="s">
        <v>4</v>
      </c>
      <c r="G5" s="3" t="s">
        <v>18</v>
      </c>
      <c r="H5" s="3" t="s">
        <v>4</v>
      </c>
      <c r="I5" s="3" t="s">
        <v>18</v>
      </c>
      <c r="J5" s="3" t="s">
        <v>4</v>
      </c>
      <c r="K5" s="3" t="s">
        <v>18</v>
      </c>
      <c r="L5" s="3" t="s">
        <v>4</v>
      </c>
      <c r="M5" s="3" t="s">
        <v>18</v>
      </c>
      <c r="N5" s="3" t="s">
        <v>4</v>
      </c>
      <c r="O5" s="3" t="s">
        <v>18</v>
      </c>
      <c r="P5" s="3" t="s">
        <v>4</v>
      </c>
      <c r="Q5" s="3" t="s">
        <v>18</v>
      </c>
      <c r="R5" s="3" t="s">
        <v>4</v>
      </c>
      <c r="S5" s="3" t="s">
        <v>18</v>
      </c>
      <c r="T5" s="3" t="s">
        <v>4</v>
      </c>
      <c r="U5" s="3" t="s">
        <v>18</v>
      </c>
      <c r="V5" s="3" t="s">
        <v>4</v>
      </c>
      <c r="W5" s="3" t="s">
        <v>18</v>
      </c>
      <c r="X5" s="3"/>
      <c r="Y5" s="3"/>
      <c r="Z5" s="3"/>
    </row>
    <row r="6" spans="1:26" ht="13.5" customHeight="1" x14ac:dyDescent="0.2">
      <c r="A6" s="8" t="s">
        <v>24</v>
      </c>
      <c r="B6" s="8" t="s">
        <v>25</v>
      </c>
      <c r="C6" s="6">
        <v>23</v>
      </c>
      <c r="D6" s="6">
        <v>27</v>
      </c>
      <c r="E6" s="6">
        <v>22</v>
      </c>
      <c r="F6" s="6">
        <v>2</v>
      </c>
      <c r="G6" s="6">
        <v>0</v>
      </c>
      <c r="H6" s="6">
        <v>1</v>
      </c>
      <c r="I6" s="6">
        <v>0</v>
      </c>
      <c r="J6" s="6">
        <v>1</v>
      </c>
      <c r="K6" s="6">
        <v>0</v>
      </c>
      <c r="L6" s="6">
        <v>0</v>
      </c>
      <c r="M6" s="6">
        <v>0</v>
      </c>
      <c r="N6" s="6">
        <v>0</v>
      </c>
      <c r="O6" s="6">
        <v>0</v>
      </c>
      <c r="P6" s="6">
        <v>0</v>
      </c>
      <c r="Q6" s="6">
        <v>0</v>
      </c>
      <c r="R6" s="6">
        <v>0</v>
      </c>
      <c r="S6" s="6">
        <v>0</v>
      </c>
      <c r="T6" s="6">
        <v>0</v>
      </c>
      <c r="U6" s="6">
        <v>0</v>
      </c>
      <c r="V6" s="6">
        <v>0</v>
      </c>
      <c r="W6" s="6">
        <v>0</v>
      </c>
      <c r="X6" s="4">
        <f>F6/C6</f>
        <v>8.6956521739130432E-2</v>
      </c>
      <c r="Y6" s="4">
        <f>H6/D6</f>
        <v>3.7037037037037035E-2</v>
      </c>
      <c r="Z6" s="4">
        <f>J6/E6</f>
        <v>4.5454545454545456E-2</v>
      </c>
    </row>
    <row r="7" spans="1:26" x14ac:dyDescent="0.2">
      <c r="A7" s="6" t="s">
        <v>26</v>
      </c>
      <c r="B7" s="6" t="s">
        <v>27</v>
      </c>
      <c r="C7" s="6">
        <v>16</v>
      </c>
      <c r="D7" s="6">
        <v>64</v>
      </c>
      <c r="E7" s="6">
        <v>36</v>
      </c>
      <c r="F7" s="6">
        <v>5</v>
      </c>
      <c r="G7" s="6">
        <v>0</v>
      </c>
      <c r="H7" s="6">
        <v>9</v>
      </c>
      <c r="I7" s="6">
        <v>0</v>
      </c>
      <c r="J7" s="6">
        <v>0</v>
      </c>
      <c r="K7" s="6">
        <v>0</v>
      </c>
      <c r="L7" s="6">
        <v>0</v>
      </c>
      <c r="M7" s="6">
        <v>0</v>
      </c>
      <c r="N7" s="6">
        <v>0</v>
      </c>
      <c r="O7" s="6">
        <v>0</v>
      </c>
      <c r="P7" s="6">
        <v>0</v>
      </c>
      <c r="Q7" s="6">
        <v>0</v>
      </c>
      <c r="R7" s="6">
        <v>0</v>
      </c>
      <c r="S7" s="6">
        <v>0</v>
      </c>
      <c r="T7" s="6">
        <v>0</v>
      </c>
      <c r="U7" s="6">
        <v>0</v>
      </c>
      <c r="V7" s="6">
        <v>0</v>
      </c>
      <c r="W7" s="6">
        <v>0</v>
      </c>
      <c r="X7" s="4">
        <f t="shared" ref="X7:X40" si="0">F7/C7</f>
        <v>0.3125</v>
      </c>
      <c r="Y7" s="4">
        <f t="shared" ref="Y7:Y40" si="1">H7/D7</f>
        <v>0.140625</v>
      </c>
      <c r="Z7" s="4">
        <f t="shared" ref="Z7:Z40" si="2">J7/E7</f>
        <v>0</v>
      </c>
    </row>
    <row r="8" spans="1:26" x14ac:dyDescent="0.2">
      <c r="A8" s="6" t="s">
        <v>8</v>
      </c>
      <c r="B8" s="6" t="s">
        <v>28</v>
      </c>
      <c r="C8" s="6">
        <v>53</v>
      </c>
      <c r="D8" s="6">
        <v>36</v>
      </c>
      <c r="E8" s="6">
        <v>37</v>
      </c>
      <c r="F8" s="6">
        <v>5</v>
      </c>
      <c r="G8" s="6">
        <v>0</v>
      </c>
      <c r="H8" s="6">
        <v>1</v>
      </c>
      <c r="I8" s="6">
        <v>0</v>
      </c>
      <c r="J8" s="6">
        <v>2</v>
      </c>
      <c r="K8" s="6">
        <v>0</v>
      </c>
      <c r="L8" s="6">
        <v>0</v>
      </c>
      <c r="M8" s="6">
        <v>0</v>
      </c>
      <c r="N8" s="6">
        <v>0</v>
      </c>
      <c r="O8" s="6">
        <v>0</v>
      </c>
      <c r="P8" s="6">
        <v>0</v>
      </c>
      <c r="Q8" s="6">
        <v>0</v>
      </c>
      <c r="R8" s="6">
        <v>0</v>
      </c>
      <c r="S8" s="6">
        <v>0</v>
      </c>
      <c r="T8" s="6">
        <v>0</v>
      </c>
      <c r="U8" s="6">
        <v>0</v>
      </c>
      <c r="V8" s="6">
        <v>0</v>
      </c>
      <c r="W8" s="6">
        <v>0</v>
      </c>
      <c r="X8" s="4">
        <f t="shared" si="0"/>
        <v>9.4339622641509441E-2</v>
      </c>
      <c r="Y8" s="4">
        <f t="shared" si="1"/>
        <v>2.7777777777777776E-2</v>
      </c>
      <c r="Z8" s="4">
        <f t="shared" si="2"/>
        <v>5.4054054054054057E-2</v>
      </c>
    </row>
    <row r="9" spans="1:26" x14ac:dyDescent="0.2">
      <c r="A9" s="6" t="s">
        <v>29</v>
      </c>
      <c r="B9" s="6" t="s">
        <v>30</v>
      </c>
      <c r="C9" s="6">
        <v>10</v>
      </c>
      <c r="D9" s="6">
        <v>32</v>
      </c>
      <c r="E9" s="6">
        <v>22</v>
      </c>
      <c r="F9" s="6">
        <v>0</v>
      </c>
      <c r="G9" s="6">
        <v>0</v>
      </c>
      <c r="H9" s="6">
        <v>3</v>
      </c>
      <c r="I9" s="6">
        <v>0</v>
      </c>
      <c r="J9" s="6">
        <v>0</v>
      </c>
      <c r="K9" s="6">
        <v>0</v>
      </c>
      <c r="L9" s="6">
        <v>0</v>
      </c>
      <c r="M9" s="6">
        <v>0</v>
      </c>
      <c r="N9" s="6">
        <v>0</v>
      </c>
      <c r="O9" s="6">
        <v>0</v>
      </c>
      <c r="P9" s="6">
        <v>0</v>
      </c>
      <c r="Q9" s="6">
        <v>0</v>
      </c>
      <c r="R9" s="6">
        <v>0</v>
      </c>
      <c r="S9" s="6">
        <v>0</v>
      </c>
      <c r="T9" s="6">
        <v>0</v>
      </c>
      <c r="U9" s="6">
        <v>0</v>
      </c>
      <c r="V9" s="6">
        <v>0</v>
      </c>
      <c r="W9" s="6">
        <v>0</v>
      </c>
      <c r="X9" s="4">
        <f t="shared" si="0"/>
        <v>0</v>
      </c>
      <c r="Y9" s="4">
        <f t="shared" si="1"/>
        <v>9.375E-2</v>
      </c>
      <c r="Z9" s="4">
        <f t="shared" si="2"/>
        <v>0</v>
      </c>
    </row>
    <row r="10" spans="1:26" x14ac:dyDescent="0.2">
      <c r="A10" s="6" t="s">
        <v>31</v>
      </c>
      <c r="B10" s="6" t="s">
        <v>32</v>
      </c>
      <c r="C10" s="6">
        <v>77</v>
      </c>
      <c r="D10" s="6">
        <v>214</v>
      </c>
      <c r="E10" s="6">
        <v>189</v>
      </c>
      <c r="F10" s="6">
        <v>6</v>
      </c>
      <c r="G10" s="6">
        <v>0</v>
      </c>
      <c r="H10" s="6">
        <v>32</v>
      </c>
      <c r="I10" s="6">
        <v>7</v>
      </c>
      <c r="J10" s="6">
        <v>32</v>
      </c>
      <c r="K10" s="6">
        <v>20</v>
      </c>
      <c r="L10" s="6">
        <v>0</v>
      </c>
      <c r="M10" s="6">
        <v>0</v>
      </c>
      <c r="N10" s="6">
        <v>2</v>
      </c>
      <c r="O10" s="6">
        <v>0</v>
      </c>
      <c r="P10" s="6">
        <v>0</v>
      </c>
      <c r="Q10" s="6">
        <v>0</v>
      </c>
      <c r="R10" s="6">
        <v>0</v>
      </c>
      <c r="S10" s="6">
        <v>0</v>
      </c>
      <c r="T10" s="6">
        <v>23</v>
      </c>
      <c r="U10" s="6">
        <v>7</v>
      </c>
      <c r="V10" s="6">
        <v>31</v>
      </c>
      <c r="W10" s="6">
        <v>20</v>
      </c>
      <c r="X10" s="4">
        <f t="shared" si="0"/>
        <v>7.792207792207792E-2</v>
      </c>
      <c r="Y10" s="4">
        <f t="shared" si="1"/>
        <v>0.14953271028037382</v>
      </c>
      <c r="Z10" s="4">
        <f t="shared" si="2"/>
        <v>0.1693121693121693</v>
      </c>
    </row>
    <row r="11" spans="1:26" x14ac:dyDescent="0.2">
      <c r="A11" s="6" t="s">
        <v>33</v>
      </c>
      <c r="B11" s="6" t="s">
        <v>34</v>
      </c>
      <c r="C11" s="6">
        <v>17</v>
      </c>
      <c r="D11" s="6">
        <v>93</v>
      </c>
      <c r="E11" s="6">
        <v>81</v>
      </c>
      <c r="F11" s="6">
        <v>0</v>
      </c>
      <c r="G11" s="6">
        <v>0</v>
      </c>
      <c r="H11" s="6">
        <v>7</v>
      </c>
      <c r="I11" s="6">
        <v>0</v>
      </c>
      <c r="J11" s="6">
        <v>7</v>
      </c>
      <c r="K11" s="6">
        <v>2</v>
      </c>
      <c r="L11" s="6">
        <v>0</v>
      </c>
      <c r="M11" s="6">
        <v>0</v>
      </c>
      <c r="N11" s="6">
        <v>3</v>
      </c>
      <c r="O11" s="6">
        <v>0</v>
      </c>
      <c r="P11" s="6">
        <v>0</v>
      </c>
      <c r="Q11" s="6">
        <v>0</v>
      </c>
      <c r="R11" s="6">
        <v>0</v>
      </c>
      <c r="S11" s="6">
        <v>0</v>
      </c>
      <c r="T11" s="6">
        <v>3</v>
      </c>
      <c r="U11" s="6">
        <v>0</v>
      </c>
      <c r="V11" s="6">
        <v>7</v>
      </c>
      <c r="W11" s="6">
        <v>2</v>
      </c>
      <c r="X11" s="4">
        <f t="shared" si="0"/>
        <v>0</v>
      </c>
      <c r="Y11" s="4">
        <f t="shared" si="1"/>
        <v>7.5268817204301078E-2</v>
      </c>
      <c r="Z11" s="4">
        <f t="shared" si="2"/>
        <v>8.6419753086419748E-2</v>
      </c>
    </row>
    <row r="12" spans="1:26" x14ac:dyDescent="0.2">
      <c r="A12" s="6" t="s">
        <v>35</v>
      </c>
      <c r="B12" s="6" t="s">
        <v>36</v>
      </c>
      <c r="C12" s="6">
        <v>10</v>
      </c>
      <c r="D12" s="6">
        <v>15</v>
      </c>
      <c r="E12" s="6">
        <v>6</v>
      </c>
      <c r="F12" s="6">
        <v>7</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4">
        <f t="shared" si="0"/>
        <v>0.7</v>
      </c>
      <c r="Y12" s="4">
        <f t="shared" si="1"/>
        <v>0</v>
      </c>
      <c r="Z12" s="4">
        <f t="shared" si="2"/>
        <v>0</v>
      </c>
    </row>
    <row r="13" spans="1:26" x14ac:dyDescent="0.2">
      <c r="A13" s="6" t="s">
        <v>37</v>
      </c>
      <c r="B13" s="6" t="s">
        <v>38</v>
      </c>
      <c r="C13" s="6">
        <v>20</v>
      </c>
      <c r="D13" s="6">
        <v>39</v>
      </c>
      <c r="E13" s="6">
        <v>32</v>
      </c>
      <c r="F13" s="6">
        <v>2</v>
      </c>
      <c r="G13" s="6">
        <v>0</v>
      </c>
      <c r="H13" s="6">
        <v>3</v>
      </c>
      <c r="I13" s="6">
        <v>0</v>
      </c>
      <c r="J13" s="6">
        <v>1</v>
      </c>
      <c r="K13" s="6">
        <v>0</v>
      </c>
      <c r="L13" s="6">
        <v>0</v>
      </c>
      <c r="M13" s="6">
        <v>0</v>
      </c>
      <c r="N13" s="6">
        <v>1</v>
      </c>
      <c r="O13" s="6">
        <v>0</v>
      </c>
      <c r="P13" s="6">
        <v>1</v>
      </c>
      <c r="Q13" s="6">
        <v>0</v>
      </c>
      <c r="R13" s="6">
        <v>0</v>
      </c>
      <c r="S13" s="6">
        <v>0</v>
      </c>
      <c r="T13" s="6">
        <v>0</v>
      </c>
      <c r="U13" s="6">
        <v>0</v>
      </c>
      <c r="V13" s="6">
        <v>0</v>
      </c>
      <c r="W13" s="6">
        <v>0</v>
      </c>
      <c r="X13" s="4">
        <f t="shared" si="0"/>
        <v>0.1</v>
      </c>
      <c r="Y13" s="4">
        <f t="shared" si="1"/>
        <v>7.6923076923076927E-2</v>
      </c>
      <c r="Z13" s="4">
        <f t="shared" si="2"/>
        <v>3.125E-2</v>
      </c>
    </row>
    <row r="14" spans="1:26" x14ac:dyDescent="0.2">
      <c r="A14" s="6" t="s">
        <v>39</v>
      </c>
      <c r="B14" s="6" t="s">
        <v>40</v>
      </c>
      <c r="C14" s="6">
        <v>41</v>
      </c>
      <c r="D14" s="6">
        <v>171</v>
      </c>
      <c r="E14" s="6">
        <v>139</v>
      </c>
      <c r="F14" s="6">
        <v>6</v>
      </c>
      <c r="G14" s="6">
        <v>0</v>
      </c>
      <c r="H14" s="6">
        <v>21</v>
      </c>
      <c r="I14" s="6">
        <v>0</v>
      </c>
      <c r="J14" s="6">
        <v>7</v>
      </c>
      <c r="K14" s="6">
        <v>0</v>
      </c>
      <c r="L14" s="6">
        <v>0</v>
      </c>
      <c r="M14" s="6">
        <v>0</v>
      </c>
      <c r="N14" s="6">
        <v>14</v>
      </c>
      <c r="O14" s="6">
        <v>0</v>
      </c>
      <c r="P14" s="6">
        <v>0</v>
      </c>
      <c r="Q14" s="6">
        <v>0</v>
      </c>
      <c r="R14" s="6">
        <v>0</v>
      </c>
      <c r="S14" s="6">
        <v>0</v>
      </c>
      <c r="T14" s="6">
        <v>1</v>
      </c>
      <c r="U14" s="6">
        <v>0</v>
      </c>
      <c r="V14" s="6">
        <v>6</v>
      </c>
      <c r="W14" s="6">
        <v>0</v>
      </c>
      <c r="X14" s="4">
        <f t="shared" si="0"/>
        <v>0.14634146341463414</v>
      </c>
      <c r="Y14" s="4">
        <f t="shared" si="1"/>
        <v>0.12280701754385964</v>
      </c>
      <c r="Z14" s="4">
        <f t="shared" si="2"/>
        <v>5.0359712230215826E-2</v>
      </c>
    </row>
    <row r="15" spans="1:26" x14ac:dyDescent="0.2">
      <c r="A15" s="6" t="s">
        <v>9</v>
      </c>
      <c r="B15" s="6" t="s">
        <v>41</v>
      </c>
      <c r="C15" s="6">
        <v>42</v>
      </c>
      <c r="D15" s="6">
        <v>97</v>
      </c>
      <c r="E15" s="6">
        <v>68</v>
      </c>
      <c r="F15" s="6">
        <v>9</v>
      </c>
      <c r="G15" s="6">
        <v>0</v>
      </c>
      <c r="H15" s="6">
        <v>9</v>
      </c>
      <c r="I15" s="6">
        <v>0</v>
      </c>
      <c r="J15" s="6">
        <v>0</v>
      </c>
      <c r="K15" s="6">
        <v>0</v>
      </c>
      <c r="L15" s="6">
        <v>0</v>
      </c>
      <c r="M15" s="6">
        <v>0</v>
      </c>
      <c r="N15" s="6">
        <v>0</v>
      </c>
      <c r="O15" s="6">
        <v>0</v>
      </c>
      <c r="P15" s="6">
        <v>0</v>
      </c>
      <c r="Q15" s="6">
        <v>0</v>
      </c>
      <c r="R15" s="6">
        <v>0</v>
      </c>
      <c r="S15" s="6">
        <v>0</v>
      </c>
      <c r="T15" s="6">
        <v>1</v>
      </c>
      <c r="U15" s="6">
        <v>0</v>
      </c>
      <c r="V15" s="6">
        <v>0</v>
      </c>
      <c r="W15" s="6">
        <v>0</v>
      </c>
      <c r="X15" s="4">
        <f t="shared" si="0"/>
        <v>0.21428571428571427</v>
      </c>
      <c r="Y15" s="4">
        <f t="shared" si="1"/>
        <v>9.2783505154639179E-2</v>
      </c>
      <c r="Z15" s="4">
        <f t="shared" si="2"/>
        <v>0</v>
      </c>
    </row>
    <row r="16" spans="1:26" x14ac:dyDescent="0.2">
      <c r="A16" s="6" t="s">
        <v>10</v>
      </c>
      <c r="B16" s="6" t="s">
        <v>42</v>
      </c>
      <c r="C16" s="6">
        <v>17</v>
      </c>
      <c r="D16" s="6">
        <v>75</v>
      </c>
      <c r="E16" s="6">
        <v>70</v>
      </c>
      <c r="F16" s="6">
        <v>2</v>
      </c>
      <c r="G16" s="6">
        <v>0</v>
      </c>
      <c r="H16" s="6">
        <v>5</v>
      </c>
      <c r="I16" s="6">
        <v>0</v>
      </c>
      <c r="J16" s="6">
        <v>0</v>
      </c>
      <c r="K16" s="6">
        <v>0</v>
      </c>
      <c r="L16" s="6">
        <v>0</v>
      </c>
      <c r="M16" s="6">
        <v>0</v>
      </c>
      <c r="N16" s="6">
        <v>2</v>
      </c>
      <c r="O16" s="6">
        <v>0</v>
      </c>
      <c r="P16" s="6">
        <v>0</v>
      </c>
      <c r="Q16" s="6">
        <v>0</v>
      </c>
      <c r="R16" s="6">
        <v>0</v>
      </c>
      <c r="S16" s="6">
        <v>0</v>
      </c>
      <c r="T16" s="6">
        <v>0</v>
      </c>
      <c r="U16" s="6">
        <v>0</v>
      </c>
      <c r="V16" s="6">
        <v>0</v>
      </c>
      <c r="W16" s="6">
        <v>0</v>
      </c>
      <c r="X16" s="4">
        <f t="shared" si="0"/>
        <v>0.11764705882352941</v>
      </c>
      <c r="Y16" s="4">
        <f t="shared" si="1"/>
        <v>6.6666666666666666E-2</v>
      </c>
      <c r="Z16" s="4">
        <f t="shared" si="2"/>
        <v>0</v>
      </c>
    </row>
    <row r="17" spans="1:26" x14ac:dyDescent="0.2">
      <c r="A17" s="6" t="s">
        <v>43</v>
      </c>
      <c r="B17" s="6" t="s">
        <v>36</v>
      </c>
      <c r="C17" s="6">
        <v>14</v>
      </c>
      <c r="D17" s="6">
        <v>14</v>
      </c>
      <c r="E17" s="6">
        <v>19</v>
      </c>
      <c r="F17" s="6">
        <v>2</v>
      </c>
      <c r="G17" s="6">
        <v>0</v>
      </c>
      <c r="H17" s="6">
        <v>2</v>
      </c>
      <c r="I17" s="6">
        <v>0</v>
      </c>
      <c r="J17" s="6">
        <v>0</v>
      </c>
      <c r="K17" s="6">
        <v>0</v>
      </c>
      <c r="L17" s="6">
        <v>0</v>
      </c>
      <c r="M17" s="6">
        <v>0</v>
      </c>
      <c r="N17" s="6">
        <v>0</v>
      </c>
      <c r="O17" s="6">
        <v>0</v>
      </c>
      <c r="P17" s="6">
        <v>0</v>
      </c>
      <c r="Q17" s="6">
        <v>0</v>
      </c>
      <c r="R17" s="6">
        <v>0</v>
      </c>
      <c r="S17" s="6">
        <v>0</v>
      </c>
      <c r="T17" s="6">
        <v>0</v>
      </c>
      <c r="U17" s="6">
        <v>0</v>
      </c>
      <c r="V17" s="6">
        <v>0</v>
      </c>
      <c r="W17" s="6">
        <v>0</v>
      </c>
      <c r="X17" s="4">
        <f t="shared" si="0"/>
        <v>0.14285714285714285</v>
      </c>
      <c r="Y17" s="4">
        <f t="shared" si="1"/>
        <v>0.14285714285714285</v>
      </c>
      <c r="Z17" s="4">
        <f t="shared" si="2"/>
        <v>0</v>
      </c>
    </row>
    <row r="18" spans="1:26" x14ac:dyDescent="0.2">
      <c r="A18" s="6" t="s">
        <v>44</v>
      </c>
      <c r="B18" s="6" t="s">
        <v>45</v>
      </c>
      <c r="C18" s="6">
        <v>9</v>
      </c>
      <c r="D18" s="6">
        <v>28</v>
      </c>
      <c r="E18" s="6">
        <v>12</v>
      </c>
      <c r="F18" s="6">
        <v>1</v>
      </c>
      <c r="G18" s="6">
        <v>0</v>
      </c>
      <c r="H18" s="6">
        <v>5</v>
      </c>
      <c r="I18" s="6">
        <v>0</v>
      </c>
      <c r="J18" s="6">
        <v>1</v>
      </c>
      <c r="K18" s="6">
        <v>0</v>
      </c>
      <c r="L18" s="6">
        <v>0</v>
      </c>
      <c r="M18" s="6">
        <v>0</v>
      </c>
      <c r="N18" s="6">
        <v>0</v>
      </c>
      <c r="O18" s="6">
        <v>0</v>
      </c>
      <c r="P18" s="6">
        <v>0</v>
      </c>
      <c r="Q18" s="6">
        <v>0</v>
      </c>
      <c r="R18" s="6">
        <v>0</v>
      </c>
      <c r="S18" s="6">
        <v>0</v>
      </c>
      <c r="T18" s="6">
        <v>0</v>
      </c>
      <c r="U18" s="6">
        <v>0</v>
      </c>
      <c r="V18" s="6">
        <v>0</v>
      </c>
      <c r="W18" s="6">
        <v>0</v>
      </c>
      <c r="X18" s="4">
        <f t="shared" si="0"/>
        <v>0.1111111111111111</v>
      </c>
      <c r="Y18" s="4">
        <f t="shared" si="1"/>
        <v>0.17857142857142858</v>
      </c>
      <c r="Z18" s="4">
        <f t="shared" si="2"/>
        <v>8.3333333333333329E-2</v>
      </c>
    </row>
    <row r="19" spans="1:26" x14ac:dyDescent="0.2">
      <c r="A19" s="6" t="s">
        <v>46</v>
      </c>
      <c r="B19" s="6" t="s">
        <v>47</v>
      </c>
      <c r="C19" s="6">
        <v>20</v>
      </c>
      <c r="D19" s="6">
        <v>41</v>
      </c>
      <c r="E19" s="6">
        <v>37</v>
      </c>
      <c r="F19" s="6">
        <v>4</v>
      </c>
      <c r="G19" s="6">
        <v>0</v>
      </c>
      <c r="H19" s="6">
        <v>7</v>
      </c>
      <c r="I19" s="6">
        <v>0</v>
      </c>
      <c r="J19" s="6">
        <v>3</v>
      </c>
      <c r="K19" s="6">
        <v>1</v>
      </c>
      <c r="L19" s="6">
        <v>0</v>
      </c>
      <c r="M19" s="6">
        <v>0</v>
      </c>
      <c r="N19" s="6">
        <v>0</v>
      </c>
      <c r="O19" s="6">
        <v>0</v>
      </c>
      <c r="P19" s="6">
        <v>0</v>
      </c>
      <c r="Q19" s="6">
        <v>0</v>
      </c>
      <c r="R19" s="6">
        <v>0</v>
      </c>
      <c r="S19" s="6">
        <v>0</v>
      </c>
      <c r="T19" s="6">
        <v>0</v>
      </c>
      <c r="U19" s="6">
        <v>0</v>
      </c>
      <c r="V19" s="6">
        <v>2</v>
      </c>
      <c r="W19" s="6">
        <v>1</v>
      </c>
      <c r="X19" s="4">
        <f t="shared" si="0"/>
        <v>0.2</v>
      </c>
      <c r="Y19" s="4">
        <f t="shared" si="1"/>
        <v>0.17073170731707318</v>
      </c>
      <c r="Z19" s="4">
        <f t="shared" si="2"/>
        <v>8.1081081081081086E-2</v>
      </c>
    </row>
    <row r="20" spans="1:26" x14ac:dyDescent="0.2">
      <c r="A20" s="6" t="s">
        <v>48</v>
      </c>
      <c r="B20" s="6" t="s">
        <v>36</v>
      </c>
      <c r="C20" s="6">
        <v>14</v>
      </c>
      <c r="D20" s="6">
        <v>13</v>
      </c>
      <c r="E20" s="6">
        <v>17</v>
      </c>
      <c r="F20" s="6">
        <v>3</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4">
        <f t="shared" si="0"/>
        <v>0.21428571428571427</v>
      </c>
      <c r="Y20" s="4">
        <f t="shared" si="1"/>
        <v>0</v>
      </c>
      <c r="Z20" s="4">
        <f t="shared" si="2"/>
        <v>0</v>
      </c>
    </row>
    <row r="21" spans="1:26" x14ac:dyDescent="0.2">
      <c r="A21" s="6" t="s">
        <v>49</v>
      </c>
      <c r="B21" s="6" t="s">
        <v>32</v>
      </c>
      <c r="C21" s="6">
        <v>8</v>
      </c>
      <c r="D21" s="6">
        <v>23</v>
      </c>
      <c r="E21" s="6">
        <v>39</v>
      </c>
      <c r="F21" s="6">
        <v>3</v>
      </c>
      <c r="G21" s="6">
        <v>0</v>
      </c>
      <c r="H21" s="6">
        <v>5</v>
      </c>
      <c r="I21" s="6">
        <v>0</v>
      </c>
      <c r="J21" s="6">
        <v>2</v>
      </c>
      <c r="K21" s="6">
        <v>0</v>
      </c>
      <c r="L21" s="6">
        <v>0</v>
      </c>
      <c r="M21" s="6">
        <v>0</v>
      </c>
      <c r="N21" s="6">
        <v>0</v>
      </c>
      <c r="O21" s="6">
        <v>0</v>
      </c>
      <c r="P21" s="6">
        <v>0</v>
      </c>
      <c r="Q21" s="6">
        <v>0</v>
      </c>
      <c r="R21" s="6">
        <v>0</v>
      </c>
      <c r="S21" s="6">
        <v>0</v>
      </c>
      <c r="T21" s="6">
        <v>0</v>
      </c>
      <c r="U21" s="6">
        <v>0</v>
      </c>
      <c r="V21" s="6">
        <v>0</v>
      </c>
      <c r="W21" s="6">
        <v>0</v>
      </c>
      <c r="X21" s="4">
        <f t="shared" si="0"/>
        <v>0.375</v>
      </c>
      <c r="Y21" s="4">
        <f t="shared" si="1"/>
        <v>0.21739130434782608</v>
      </c>
      <c r="Z21" s="4">
        <f t="shared" si="2"/>
        <v>5.128205128205128E-2</v>
      </c>
    </row>
    <row r="22" spans="1:26" x14ac:dyDescent="0.2">
      <c r="A22" s="6" t="s">
        <v>50</v>
      </c>
      <c r="B22" s="6" t="s">
        <v>51</v>
      </c>
      <c r="C22" s="6">
        <v>23</v>
      </c>
      <c r="D22" s="6">
        <v>20</v>
      </c>
      <c r="E22" s="6">
        <v>13</v>
      </c>
      <c r="F22" s="6">
        <v>6</v>
      </c>
      <c r="G22" s="6">
        <v>0</v>
      </c>
      <c r="H22" s="6">
        <v>6</v>
      </c>
      <c r="I22" s="6">
        <v>0</v>
      </c>
      <c r="J22" s="6">
        <v>1</v>
      </c>
      <c r="K22" s="6">
        <v>0</v>
      </c>
      <c r="L22" s="6">
        <v>0</v>
      </c>
      <c r="M22" s="6">
        <v>0</v>
      </c>
      <c r="N22" s="6">
        <v>0</v>
      </c>
      <c r="O22" s="6">
        <v>0</v>
      </c>
      <c r="P22" s="6">
        <v>0</v>
      </c>
      <c r="Q22" s="6">
        <v>0</v>
      </c>
      <c r="R22" s="6">
        <v>0</v>
      </c>
      <c r="S22" s="6">
        <v>0</v>
      </c>
      <c r="T22" s="6">
        <v>0</v>
      </c>
      <c r="U22" s="6">
        <v>0</v>
      </c>
      <c r="V22" s="6">
        <v>0</v>
      </c>
      <c r="W22" s="6">
        <v>0</v>
      </c>
      <c r="X22" s="4">
        <f t="shared" si="0"/>
        <v>0.2608695652173913</v>
      </c>
      <c r="Y22" s="4">
        <f t="shared" si="1"/>
        <v>0.3</v>
      </c>
      <c r="Z22" s="4">
        <f t="shared" si="2"/>
        <v>7.6923076923076927E-2</v>
      </c>
    </row>
    <row r="23" spans="1:26" x14ac:dyDescent="0.2">
      <c r="A23" s="6" t="s">
        <v>52</v>
      </c>
      <c r="B23" s="6" t="s">
        <v>51</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4">
        <v>0</v>
      </c>
      <c r="Y23" s="4">
        <v>0</v>
      </c>
      <c r="Z23" s="4">
        <v>0</v>
      </c>
    </row>
    <row r="24" spans="1:26" x14ac:dyDescent="0.2">
      <c r="A24" s="6" t="s">
        <v>53</v>
      </c>
      <c r="B24" s="6" t="s">
        <v>54</v>
      </c>
      <c r="C24" s="6">
        <v>14</v>
      </c>
      <c r="D24" s="6">
        <v>15</v>
      </c>
      <c r="E24" s="6">
        <v>17</v>
      </c>
      <c r="F24" s="6">
        <v>1</v>
      </c>
      <c r="G24" s="6">
        <v>0</v>
      </c>
      <c r="H24" s="6">
        <v>2</v>
      </c>
      <c r="I24" s="6">
        <v>0</v>
      </c>
      <c r="J24" s="6">
        <v>0</v>
      </c>
      <c r="K24" s="6">
        <v>0</v>
      </c>
      <c r="L24" s="6">
        <v>0</v>
      </c>
      <c r="M24" s="6">
        <v>0</v>
      </c>
      <c r="N24" s="6">
        <v>0</v>
      </c>
      <c r="O24" s="6">
        <v>0</v>
      </c>
      <c r="P24" s="6">
        <v>0</v>
      </c>
      <c r="Q24" s="6">
        <v>0</v>
      </c>
      <c r="R24" s="6">
        <v>0</v>
      </c>
      <c r="S24" s="6">
        <v>0</v>
      </c>
      <c r="T24" s="6">
        <v>0</v>
      </c>
      <c r="U24" s="6">
        <v>0</v>
      </c>
      <c r="V24" s="6">
        <v>0</v>
      </c>
      <c r="W24" s="6">
        <v>0</v>
      </c>
      <c r="X24" s="4">
        <f t="shared" si="0"/>
        <v>7.1428571428571425E-2</v>
      </c>
      <c r="Y24" s="4">
        <f t="shared" si="1"/>
        <v>0.13333333333333333</v>
      </c>
      <c r="Z24" s="4">
        <f t="shared" si="2"/>
        <v>0</v>
      </c>
    </row>
    <row r="25" spans="1:26" x14ac:dyDescent="0.2">
      <c r="A25" s="6" t="s">
        <v>55</v>
      </c>
      <c r="B25" s="6" t="s">
        <v>56</v>
      </c>
      <c r="C25" s="6">
        <v>45</v>
      </c>
      <c r="D25" s="6">
        <v>157</v>
      </c>
      <c r="E25" s="6">
        <v>119</v>
      </c>
      <c r="F25" s="6">
        <v>7</v>
      </c>
      <c r="G25" s="6">
        <v>0</v>
      </c>
      <c r="H25" s="6">
        <v>15</v>
      </c>
      <c r="I25" s="6">
        <v>0</v>
      </c>
      <c r="J25" s="6">
        <v>3</v>
      </c>
      <c r="K25" s="6">
        <v>0</v>
      </c>
      <c r="L25" s="6">
        <v>0</v>
      </c>
      <c r="M25" s="6">
        <v>0</v>
      </c>
      <c r="N25" s="6">
        <v>7</v>
      </c>
      <c r="O25" s="6">
        <v>3</v>
      </c>
      <c r="P25" s="6">
        <v>0</v>
      </c>
      <c r="Q25" s="6">
        <v>0</v>
      </c>
      <c r="R25" s="6">
        <v>0</v>
      </c>
      <c r="S25" s="6">
        <v>0</v>
      </c>
      <c r="T25" s="6">
        <v>2</v>
      </c>
      <c r="U25" s="6">
        <v>1</v>
      </c>
      <c r="V25" s="6">
        <v>2</v>
      </c>
      <c r="W25" s="6">
        <v>0</v>
      </c>
      <c r="X25" s="4">
        <f t="shared" si="0"/>
        <v>0.15555555555555556</v>
      </c>
      <c r="Y25" s="4">
        <f t="shared" si="1"/>
        <v>9.5541401273885357E-2</v>
      </c>
      <c r="Z25" s="4">
        <f t="shared" si="2"/>
        <v>2.5210084033613446E-2</v>
      </c>
    </row>
    <row r="26" spans="1:26" x14ac:dyDescent="0.2">
      <c r="A26" s="6" t="s">
        <v>57</v>
      </c>
      <c r="B26" s="6" t="s">
        <v>58</v>
      </c>
      <c r="C26" s="6">
        <v>21</v>
      </c>
      <c r="D26" s="6">
        <v>18</v>
      </c>
      <c r="E26" s="6">
        <v>24</v>
      </c>
      <c r="F26" s="6">
        <v>4</v>
      </c>
      <c r="G26" s="6">
        <v>0</v>
      </c>
      <c r="H26" s="6">
        <v>2</v>
      </c>
      <c r="I26" s="6">
        <v>0</v>
      </c>
      <c r="J26" s="6">
        <v>0</v>
      </c>
      <c r="K26" s="6">
        <v>0</v>
      </c>
      <c r="L26" s="6">
        <v>0</v>
      </c>
      <c r="M26" s="6">
        <v>0</v>
      </c>
      <c r="N26" s="6">
        <v>0</v>
      </c>
      <c r="O26" s="6">
        <v>0</v>
      </c>
      <c r="P26" s="6">
        <v>0</v>
      </c>
      <c r="Q26" s="6">
        <v>0</v>
      </c>
      <c r="R26" s="6">
        <v>0</v>
      </c>
      <c r="S26" s="6">
        <v>0</v>
      </c>
      <c r="T26" s="6">
        <v>0</v>
      </c>
      <c r="U26" s="6">
        <v>0</v>
      </c>
      <c r="V26" s="6">
        <v>0</v>
      </c>
      <c r="W26" s="6">
        <v>0</v>
      </c>
      <c r="X26" s="4">
        <f t="shared" si="0"/>
        <v>0.19047619047619047</v>
      </c>
      <c r="Y26" s="4">
        <f t="shared" si="1"/>
        <v>0.1111111111111111</v>
      </c>
      <c r="Z26" s="4">
        <f t="shared" si="2"/>
        <v>0</v>
      </c>
    </row>
    <row r="27" spans="1:26" x14ac:dyDescent="0.2">
      <c r="A27" s="6" t="s">
        <v>11</v>
      </c>
      <c r="B27" s="6" t="s">
        <v>36</v>
      </c>
      <c r="C27" s="6">
        <v>19</v>
      </c>
      <c r="D27" s="6">
        <v>15</v>
      </c>
      <c r="E27" s="6">
        <v>16</v>
      </c>
      <c r="F27" s="6">
        <v>8</v>
      </c>
      <c r="G27" s="6">
        <v>0</v>
      </c>
      <c r="H27" s="6">
        <v>3</v>
      </c>
      <c r="I27" s="6">
        <v>0</v>
      </c>
      <c r="J27" s="6">
        <v>1</v>
      </c>
      <c r="K27" s="6">
        <v>0</v>
      </c>
      <c r="L27" s="6">
        <v>0</v>
      </c>
      <c r="M27" s="6">
        <v>0</v>
      </c>
      <c r="N27" s="6">
        <v>0</v>
      </c>
      <c r="O27" s="6">
        <v>0</v>
      </c>
      <c r="P27" s="6">
        <v>0</v>
      </c>
      <c r="Q27" s="6">
        <v>0</v>
      </c>
      <c r="R27" s="6">
        <v>0</v>
      </c>
      <c r="S27" s="6">
        <v>0</v>
      </c>
      <c r="T27" s="6">
        <v>0</v>
      </c>
      <c r="U27" s="6">
        <v>0</v>
      </c>
      <c r="V27" s="6">
        <v>0</v>
      </c>
      <c r="W27" s="6">
        <v>0</v>
      </c>
      <c r="X27" s="4">
        <f t="shared" si="0"/>
        <v>0.42105263157894735</v>
      </c>
      <c r="Y27" s="4">
        <f t="shared" si="1"/>
        <v>0.2</v>
      </c>
      <c r="Z27" s="4">
        <f t="shared" si="2"/>
        <v>6.25E-2</v>
      </c>
    </row>
    <row r="28" spans="1:26" x14ac:dyDescent="0.2">
      <c r="A28" s="6" t="s">
        <v>59</v>
      </c>
      <c r="B28" s="6" t="s">
        <v>60</v>
      </c>
      <c r="C28" s="6">
        <v>11</v>
      </c>
      <c r="D28" s="6">
        <v>11</v>
      </c>
      <c r="E28" s="6">
        <v>17</v>
      </c>
      <c r="F28" s="6">
        <v>5</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4">
        <f t="shared" si="0"/>
        <v>0.45454545454545453</v>
      </c>
      <c r="Y28" s="4">
        <f t="shared" si="1"/>
        <v>0</v>
      </c>
      <c r="Z28" s="4">
        <f t="shared" si="2"/>
        <v>0</v>
      </c>
    </row>
    <row r="29" spans="1:26" x14ac:dyDescent="0.2">
      <c r="A29" s="6" t="s">
        <v>61</v>
      </c>
      <c r="B29" s="6" t="s">
        <v>62</v>
      </c>
      <c r="C29" s="6">
        <v>43</v>
      </c>
      <c r="D29" s="6">
        <v>94</v>
      </c>
      <c r="E29" s="6">
        <v>86</v>
      </c>
      <c r="F29" s="6">
        <v>8</v>
      </c>
      <c r="G29" s="6">
        <v>0</v>
      </c>
      <c r="H29" s="6">
        <v>10</v>
      </c>
      <c r="I29" s="6">
        <v>0</v>
      </c>
      <c r="J29" s="6">
        <v>3</v>
      </c>
      <c r="K29" s="6">
        <v>2</v>
      </c>
      <c r="L29" s="6">
        <v>0</v>
      </c>
      <c r="M29" s="6">
        <v>0</v>
      </c>
      <c r="N29" s="6">
        <v>0</v>
      </c>
      <c r="O29" s="6">
        <v>0</v>
      </c>
      <c r="P29" s="6">
        <v>2</v>
      </c>
      <c r="Q29" s="6">
        <v>2</v>
      </c>
      <c r="R29" s="6">
        <v>0</v>
      </c>
      <c r="S29" s="6">
        <v>0</v>
      </c>
      <c r="T29" s="6">
        <v>0</v>
      </c>
      <c r="U29" s="6">
        <v>0</v>
      </c>
      <c r="V29" s="6">
        <v>1</v>
      </c>
      <c r="W29" s="6">
        <v>0</v>
      </c>
      <c r="X29" s="4">
        <f t="shared" si="0"/>
        <v>0.18604651162790697</v>
      </c>
      <c r="Y29" s="4">
        <f t="shared" si="1"/>
        <v>0.10638297872340426</v>
      </c>
      <c r="Z29" s="4">
        <f t="shared" si="2"/>
        <v>3.4883720930232558E-2</v>
      </c>
    </row>
    <row r="30" spans="1:26" x14ac:dyDescent="0.2">
      <c r="A30" s="6" t="s">
        <v>63</v>
      </c>
      <c r="B30" s="6" t="s">
        <v>62</v>
      </c>
      <c r="C30" s="6">
        <v>22</v>
      </c>
      <c r="D30" s="6">
        <v>33</v>
      </c>
      <c r="E30" s="6">
        <v>36</v>
      </c>
      <c r="F30" s="6">
        <v>4</v>
      </c>
      <c r="G30" s="6">
        <v>0</v>
      </c>
      <c r="H30" s="6">
        <v>2</v>
      </c>
      <c r="I30" s="6">
        <v>0</v>
      </c>
      <c r="J30" s="6">
        <v>0</v>
      </c>
      <c r="K30" s="6">
        <v>0</v>
      </c>
      <c r="L30" s="6">
        <v>0</v>
      </c>
      <c r="M30" s="6">
        <v>0</v>
      </c>
      <c r="N30" s="6">
        <v>0</v>
      </c>
      <c r="O30" s="6">
        <v>0</v>
      </c>
      <c r="P30" s="6">
        <v>0</v>
      </c>
      <c r="Q30" s="6">
        <v>0</v>
      </c>
      <c r="R30" s="6">
        <v>0</v>
      </c>
      <c r="S30" s="6">
        <v>0</v>
      </c>
      <c r="T30" s="6">
        <v>0</v>
      </c>
      <c r="U30" s="6">
        <v>0</v>
      </c>
      <c r="V30" s="6">
        <v>0</v>
      </c>
      <c r="W30" s="6">
        <v>0</v>
      </c>
      <c r="X30" s="4">
        <f t="shared" si="0"/>
        <v>0.18181818181818182</v>
      </c>
      <c r="Y30" s="4">
        <f t="shared" si="1"/>
        <v>6.0606060606060608E-2</v>
      </c>
      <c r="Z30" s="4">
        <f t="shared" si="2"/>
        <v>0</v>
      </c>
    </row>
    <row r="31" spans="1:26" x14ac:dyDescent="0.2">
      <c r="A31" s="6" t="s">
        <v>64</v>
      </c>
      <c r="B31" s="6" t="s">
        <v>62</v>
      </c>
      <c r="C31" s="6">
        <v>11</v>
      </c>
      <c r="D31" s="6">
        <v>34</v>
      </c>
      <c r="E31" s="6">
        <v>20</v>
      </c>
      <c r="F31" s="6">
        <v>0</v>
      </c>
      <c r="G31" s="6">
        <v>0</v>
      </c>
      <c r="H31" s="6">
        <v>5</v>
      </c>
      <c r="I31" s="6">
        <v>0</v>
      </c>
      <c r="J31" s="6">
        <v>1</v>
      </c>
      <c r="K31" s="6">
        <v>0</v>
      </c>
      <c r="L31" s="6">
        <v>0</v>
      </c>
      <c r="M31" s="6">
        <v>0</v>
      </c>
      <c r="N31" s="6">
        <v>0</v>
      </c>
      <c r="O31" s="6">
        <v>0</v>
      </c>
      <c r="P31" s="6">
        <v>0</v>
      </c>
      <c r="Q31" s="6">
        <v>0</v>
      </c>
      <c r="R31" s="6">
        <v>0</v>
      </c>
      <c r="S31" s="6">
        <v>0</v>
      </c>
      <c r="T31" s="6">
        <v>0</v>
      </c>
      <c r="U31" s="6">
        <v>0</v>
      </c>
      <c r="V31" s="6">
        <v>0</v>
      </c>
      <c r="W31" s="6">
        <v>0</v>
      </c>
      <c r="X31" s="4">
        <f t="shared" si="0"/>
        <v>0</v>
      </c>
      <c r="Y31" s="4">
        <f t="shared" si="1"/>
        <v>0.14705882352941177</v>
      </c>
      <c r="Z31" s="4">
        <f t="shared" si="2"/>
        <v>0.05</v>
      </c>
    </row>
    <row r="32" spans="1:26" x14ac:dyDescent="0.2">
      <c r="A32" s="6" t="s">
        <v>65</v>
      </c>
      <c r="B32" s="6" t="s">
        <v>62</v>
      </c>
      <c r="C32" s="6">
        <v>12</v>
      </c>
      <c r="D32" s="6">
        <v>61</v>
      </c>
      <c r="E32" s="6">
        <v>35</v>
      </c>
      <c r="F32" s="6">
        <v>2</v>
      </c>
      <c r="G32" s="6">
        <v>0</v>
      </c>
      <c r="H32" s="6">
        <v>10</v>
      </c>
      <c r="I32" s="6">
        <v>0</v>
      </c>
      <c r="J32" s="6">
        <v>0</v>
      </c>
      <c r="K32" s="6">
        <v>0</v>
      </c>
      <c r="L32" s="6">
        <v>0</v>
      </c>
      <c r="M32" s="6">
        <v>0</v>
      </c>
      <c r="N32" s="6">
        <v>0</v>
      </c>
      <c r="O32" s="6">
        <v>0</v>
      </c>
      <c r="P32" s="6">
        <v>0</v>
      </c>
      <c r="Q32" s="6">
        <v>0</v>
      </c>
      <c r="R32" s="6">
        <v>0</v>
      </c>
      <c r="S32" s="6">
        <v>0</v>
      </c>
      <c r="T32" s="6">
        <v>0</v>
      </c>
      <c r="U32" s="6">
        <v>0</v>
      </c>
      <c r="V32" s="6">
        <v>0</v>
      </c>
      <c r="W32" s="6">
        <v>0</v>
      </c>
      <c r="X32" s="4">
        <f t="shared" si="0"/>
        <v>0.16666666666666666</v>
      </c>
      <c r="Y32" s="4">
        <f t="shared" si="1"/>
        <v>0.16393442622950818</v>
      </c>
      <c r="Z32" s="4">
        <f t="shared" si="2"/>
        <v>0</v>
      </c>
    </row>
    <row r="33" spans="1:26" x14ac:dyDescent="0.2">
      <c r="A33" s="6" t="s">
        <v>66</v>
      </c>
      <c r="B33" s="6" t="s">
        <v>62</v>
      </c>
      <c r="C33" s="6">
        <v>46</v>
      </c>
      <c r="D33" s="6">
        <v>207</v>
      </c>
      <c r="E33" s="6">
        <v>170</v>
      </c>
      <c r="F33" s="6">
        <v>4</v>
      </c>
      <c r="G33" s="6">
        <v>0</v>
      </c>
      <c r="H33" s="6">
        <v>15</v>
      </c>
      <c r="I33" s="6">
        <v>0</v>
      </c>
      <c r="J33" s="6">
        <v>5</v>
      </c>
      <c r="K33" s="6">
        <v>0</v>
      </c>
      <c r="L33" s="6">
        <v>0</v>
      </c>
      <c r="M33" s="6">
        <v>0</v>
      </c>
      <c r="N33" s="6">
        <v>0</v>
      </c>
      <c r="O33" s="6">
        <v>0</v>
      </c>
      <c r="P33" s="6">
        <v>0</v>
      </c>
      <c r="Q33" s="6">
        <v>0</v>
      </c>
      <c r="R33" s="6">
        <v>0</v>
      </c>
      <c r="S33" s="6">
        <v>0</v>
      </c>
      <c r="T33" s="6">
        <v>0</v>
      </c>
      <c r="U33" s="6">
        <v>0</v>
      </c>
      <c r="V33" s="6">
        <v>0</v>
      </c>
      <c r="W33" s="6">
        <v>0</v>
      </c>
      <c r="X33" s="4">
        <f t="shared" si="0"/>
        <v>8.6956521739130432E-2</v>
      </c>
      <c r="Y33" s="4">
        <f t="shared" si="1"/>
        <v>7.2463768115942032E-2</v>
      </c>
      <c r="Z33" s="4">
        <f t="shared" si="2"/>
        <v>2.9411764705882353E-2</v>
      </c>
    </row>
    <row r="34" spans="1:26" x14ac:dyDescent="0.2">
      <c r="A34" s="6" t="s">
        <v>67</v>
      </c>
      <c r="B34" s="6" t="s">
        <v>68</v>
      </c>
      <c r="C34" s="6">
        <v>14</v>
      </c>
      <c r="D34" s="6">
        <v>6</v>
      </c>
      <c r="E34" s="6">
        <v>8</v>
      </c>
      <c r="F34" s="6">
        <v>1</v>
      </c>
      <c r="G34" s="6">
        <v>0</v>
      </c>
      <c r="H34" s="6">
        <v>1</v>
      </c>
      <c r="I34" s="6">
        <v>0</v>
      </c>
      <c r="J34" s="6">
        <v>2</v>
      </c>
      <c r="K34" s="6">
        <v>0</v>
      </c>
      <c r="L34" s="6">
        <v>0</v>
      </c>
      <c r="M34" s="6">
        <v>0</v>
      </c>
      <c r="N34" s="6">
        <v>0</v>
      </c>
      <c r="O34" s="6">
        <v>0</v>
      </c>
      <c r="P34" s="6">
        <v>0</v>
      </c>
      <c r="Q34" s="6">
        <v>0</v>
      </c>
      <c r="R34" s="6">
        <v>0</v>
      </c>
      <c r="S34" s="6">
        <v>0</v>
      </c>
      <c r="T34" s="6">
        <v>0</v>
      </c>
      <c r="U34" s="6">
        <v>0</v>
      </c>
      <c r="V34" s="6">
        <v>0</v>
      </c>
      <c r="W34" s="6">
        <v>0</v>
      </c>
      <c r="X34" s="4">
        <f t="shared" si="0"/>
        <v>7.1428571428571425E-2</v>
      </c>
      <c r="Y34" s="4">
        <f t="shared" si="1"/>
        <v>0.16666666666666666</v>
      </c>
      <c r="Z34" s="4">
        <f t="shared" si="2"/>
        <v>0.25</v>
      </c>
    </row>
    <row r="35" spans="1:26" x14ac:dyDescent="0.2">
      <c r="A35" s="6" t="s">
        <v>69</v>
      </c>
      <c r="B35" s="6" t="s">
        <v>68</v>
      </c>
      <c r="C35" s="6">
        <v>6</v>
      </c>
      <c r="D35" s="6">
        <v>8</v>
      </c>
      <c r="E35" s="6">
        <v>11</v>
      </c>
      <c r="F35" s="6">
        <v>0</v>
      </c>
      <c r="G35" s="6">
        <v>0</v>
      </c>
      <c r="H35" s="6">
        <v>3</v>
      </c>
      <c r="I35" s="6">
        <v>0</v>
      </c>
      <c r="J35" s="6">
        <v>0</v>
      </c>
      <c r="K35" s="6">
        <v>0</v>
      </c>
      <c r="L35" s="6">
        <v>0</v>
      </c>
      <c r="M35" s="6">
        <v>0</v>
      </c>
      <c r="N35" s="6">
        <v>0</v>
      </c>
      <c r="O35" s="6">
        <v>0</v>
      </c>
      <c r="P35" s="6">
        <v>0</v>
      </c>
      <c r="Q35" s="6">
        <v>0</v>
      </c>
      <c r="R35" s="6">
        <v>0</v>
      </c>
      <c r="S35" s="6">
        <v>0</v>
      </c>
      <c r="T35" s="6">
        <v>0</v>
      </c>
      <c r="U35" s="6">
        <v>0</v>
      </c>
      <c r="V35" s="6">
        <v>0</v>
      </c>
      <c r="W35" s="6">
        <v>0</v>
      </c>
      <c r="X35" s="4">
        <f t="shared" si="0"/>
        <v>0</v>
      </c>
      <c r="Y35" s="4">
        <f t="shared" si="1"/>
        <v>0.375</v>
      </c>
      <c r="Z35" s="4">
        <f t="shared" si="2"/>
        <v>0</v>
      </c>
    </row>
    <row r="36" spans="1:26" x14ac:dyDescent="0.2">
      <c r="A36" s="6" t="s">
        <v>70</v>
      </c>
      <c r="B36" s="6" t="s">
        <v>71</v>
      </c>
      <c r="C36" s="7">
        <v>23</v>
      </c>
      <c r="D36" s="7">
        <v>46</v>
      </c>
      <c r="E36" s="7">
        <v>29</v>
      </c>
      <c r="F36" s="6">
        <v>4</v>
      </c>
      <c r="G36" s="6">
        <v>0</v>
      </c>
      <c r="H36" s="6">
        <v>5</v>
      </c>
      <c r="I36" s="6">
        <v>0</v>
      </c>
      <c r="J36" s="6">
        <v>2</v>
      </c>
      <c r="K36" s="6">
        <v>0</v>
      </c>
      <c r="L36" s="6">
        <v>0</v>
      </c>
      <c r="M36" s="6">
        <v>0</v>
      </c>
      <c r="N36" s="6">
        <v>0</v>
      </c>
      <c r="O36" s="6">
        <v>0</v>
      </c>
      <c r="P36" s="6">
        <v>0</v>
      </c>
      <c r="Q36" s="6">
        <v>0</v>
      </c>
      <c r="R36" s="6">
        <v>0</v>
      </c>
      <c r="S36" s="6">
        <v>0</v>
      </c>
      <c r="T36" s="6">
        <v>1</v>
      </c>
      <c r="U36" s="6">
        <v>0</v>
      </c>
      <c r="V36" s="6">
        <v>2</v>
      </c>
      <c r="W36" s="6">
        <v>0</v>
      </c>
      <c r="X36" s="4">
        <f t="shared" si="0"/>
        <v>0.17391304347826086</v>
      </c>
      <c r="Y36" s="4">
        <f t="shared" si="1"/>
        <v>0.10869565217391304</v>
      </c>
      <c r="Z36" s="4">
        <f t="shared" si="2"/>
        <v>6.8965517241379309E-2</v>
      </c>
    </row>
    <row r="37" spans="1:26" x14ac:dyDescent="0.2">
      <c r="A37" s="6" t="s">
        <v>72</v>
      </c>
      <c r="B37" s="6" t="s">
        <v>73</v>
      </c>
      <c r="C37" s="6">
        <v>16</v>
      </c>
      <c r="D37" s="6">
        <v>60</v>
      </c>
      <c r="E37" s="6">
        <v>40</v>
      </c>
      <c r="F37" s="6">
        <v>3</v>
      </c>
      <c r="G37" s="6">
        <v>0</v>
      </c>
      <c r="H37" s="6">
        <v>5</v>
      </c>
      <c r="I37" s="6">
        <v>0</v>
      </c>
      <c r="J37" s="6">
        <v>2</v>
      </c>
      <c r="K37" s="6">
        <v>0</v>
      </c>
      <c r="L37" s="6">
        <v>0</v>
      </c>
      <c r="M37" s="6">
        <v>0</v>
      </c>
      <c r="N37" s="6">
        <v>1</v>
      </c>
      <c r="O37" s="6">
        <v>0</v>
      </c>
      <c r="P37" s="6">
        <v>1</v>
      </c>
      <c r="Q37" s="6">
        <v>0</v>
      </c>
      <c r="R37" s="6">
        <v>0</v>
      </c>
      <c r="S37" s="6">
        <v>0</v>
      </c>
      <c r="T37" s="6">
        <v>0</v>
      </c>
      <c r="U37" s="6">
        <v>0</v>
      </c>
      <c r="V37" s="6">
        <v>0</v>
      </c>
      <c r="W37" s="6">
        <v>0</v>
      </c>
      <c r="X37" s="4">
        <f t="shared" si="0"/>
        <v>0.1875</v>
      </c>
      <c r="Y37" s="4">
        <f t="shared" si="1"/>
        <v>8.3333333333333329E-2</v>
      </c>
      <c r="Z37" s="4">
        <f t="shared" si="2"/>
        <v>0.05</v>
      </c>
    </row>
    <row r="38" spans="1:26" x14ac:dyDescent="0.2">
      <c r="A38" s="6" t="s">
        <v>74</v>
      </c>
      <c r="B38" s="6" t="s">
        <v>75</v>
      </c>
      <c r="C38" s="6">
        <v>19</v>
      </c>
      <c r="D38" s="6">
        <v>33</v>
      </c>
      <c r="E38" s="6">
        <v>24</v>
      </c>
      <c r="F38" s="6">
        <v>4</v>
      </c>
      <c r="G38" s="6">
        <v>0</v>
      </c>
      <c r="H38" s="6">
        <v>3</v>
      </c>
      <c r="I38" s="6">
        <v>0</v>
      </c>
      <c r="J38" s="6">
        <v>0</v>
      </c>
      <c r="K38" s="6">
        <v>0</v>
      </c>
      <c r="L38" s="6">
        <v>0</v>
      </c>
      <c r="M38" s="6">
        <v>0</v>
      </c>
      <c r="N38" s="6">
        <v>0</v>
      </c>
      <c r="O38" s="6">
        <v>0</v>
      </c>
      <c r="P38" s="6">
        <v>0</v>
      </c>
      <c r="Q38" s="6">
        <v>0</v>
      </c>
      <c r="R38" s="6">
        <v>0</v>
      </c>
      <c r="S38" s="6">
        <v>0</v>
      </c>
      <c r="T38" s="6">
        <v>0</v>
      </c>
      <c r="U38" s="6">
        <v>0</v>
      </c>
      <c r="V38" s="6">
        <v>0</v>
      </c>
      <c r="W38" s="6">
        <v>0</v>
      </c>
      <c r="X38" s="4">
        <f t="shared" si="0"/>
        <v>0.21052631578947367</v>
      </c>
      <c r="Y38" s="4">
        <f t="shared" si="1"/>
        <v>9.0909090909090912E-2</v>
      </c>
      <c r="Z38" s="4">
        <f t="shared" si="2"/>
        <v>0</v>
      </c>
    </row>
    <row r="39" spans="1:26" x14ac:dyDescent="0.2">
      <c r="A39" s="6" t="s">
        <v>76</v>
      </c>
      <c r="B39" s="6" t="s">
        <v>77</v>
      </c>
      <c r="C39" s="6">
        <v>23</v>
      </c>
      <c r="D39" s="6">
        <v>27</v>
      </c>
      <c r="E39" s="6">
        <v>18</v>
      </c>
      <c r="F39" s="6">
        <v>7</v>
      </c>
      <c r="G39" s="6">
        <v>0</v>
      </c>
      <c r="H39" s="6">
        <v>5</v>
      </c>
      <c r="I39" s="6">
        <v>0</v>
      </c>
      <c r="J39" s="6">
        <v>1</v>
      </c>
      <c r="K39" s="6">
        <v>0</v>
      </c>
      <c r="L39" s="6">
        <v>0</v>
      </c>
      <c r="M39" s="6">
        <v>0</v>
      </c>
      <c r="N39" s="6">
        <v>0</v>
      </c>
      <c r="O39" s="6">
        <v>0</v>
      </c>
      <c r="P39" s="6">
        <v>0</v>
      </c>
      <c r="Q39" s="6">
        <v>0</v>
      </c>
      <c r="R39" s="6">
        <v>0</v>
      </c>
      <c r="S39" s="6">
        <v>0</v>
      </c>
      <c r="T39" s="6">
        <v>0</v>
      </c>
      <c r="U39" s="6">
        <v>0</v>
      </c>
      <c r="V39" s="6">
        <v>0</v>
      </c>
      <c r="W39" s="6">
        <v>0</v>
      </c>
      <c r="X39" s="4">
        <f t="shared" ref="X39" si="3">F39/C39</f>
        <v>0.30434782608695654</v>
      </c>
      <c r="Y39" s="4">
        <f t="shared" ref="Y39" si="4">H39/D39</f>
        <v>0.18518518518518517</v>
      </c>
      <c r="Z39" s="4">
        <f t="shared" ref="Z39" si="5">J39/E39</f>
        <v>5.5555555555555552E-2</v>
      </c>
    </row>
    <row r="40" spans="1:26" x14ac:dyDescent="0.2">
      <c r="A40" s="6" t="s">
        <v>12</v>
      </c>
      <c r="B40" s="6" t="s">
        <v>78</v>
      </c>
      <c r="C40" s="6">
        <v>18</v>
      </c>
      <c r="D40" s="6">
        <v>7</v>
      </c>
      <c r="E40" s="6">
        <v>9</v>
      </c>
      <c r="F40" s="6">
        <v>6</v>
      </c>
      <c r="G40" s="6">
        <v>0</v>
      </c>
      <c r="H40" s="6">
        <v>0</v>
      </c>
      <c r="I40" s="6">
        <v>0</v>
      </c>
      <c r="J40" s="6">
        <v>1</v>
      </c>
      <c r="K40" s="6">
        <v>0</v>
      </c>
      <c r="L40" s="6">
        <v>0</v>
      </c>
      <c r="M40" s="6">
        <v>0</v>
      </c>
      <c r="N40" s="6">
        <v>0</v>
      </c>
      <c r="O40" s="6">
        <v>0</v>
      </c>
      <c r="P40" s="6">
        <v>0</v>
      </c>
      <c r="Q40" s="6">
        <v>0</v>
      </c>
      <c r="R40" s="6">
        <v>0</v>
      </c>
      <c r="S40" s="6">
        <v>0</v>
      </c>
      <c r="T40" s="6">
        <v>0</v>
      </c>
      <c r="U40" s="6">
        <v>0</v>
      </c>
      <c r="V40" s="6">
        <v>0</v>
      </c>
      <c r="W40" s="6">
        <v>0</v>
      </c>
      <c r="X40" s="4">
        <f t="shared" si="0"/>
        <v>0.33333333333333331</v>
      </c>
      <c r="Y40" s="4">
        <f t="shared" si="1"/>
        <v>0</v>
      </c>
      <c r="Z40" s="4">
        <f t="shared" si="2"/>
        <v>0.1111111111111111</v>
      </c>
    </row>
    <row r="41" spans="1:26" x14ac:dyDescent="0.2">
      <c r="Z41" s="5" t="s">
        <v>19</v>
      </c>
    </row>
    <row r="42" spans="1:26" x14ac:dyDescent="0.2">
      <c r="A42" t="s">
        <v>20</v>
      </c>
    </row>
    <row r="43" spans="1:26" x14ac:dyDescent="0.2">
      <c r="A43" t="s">
        <v>21</v>
      </c>
    </row>
    <row r="44" spans="1:26" x14ac:dyDescent="0.2">
      <c r="A44" t="s">
        <v>22</v>
      </c>
    </row>
  </sheetData>
  <sheetProtection formatCells="0" formatColumns="0" formatRows="0" insertColumns="0" insertRows="0" insertHyperlinks="0" deleteColumns="0" deleteRows="0" sort="0" autoFilter="0" pivotTables="0"/>
  <mergeCells count="16">
    <mergeCell ref="A3:A4"/>
    <mergeCell ref="B3:B4"/>
    <mergeCell ref="C3:E4"/>
    <mergeCell ref="X3:Z3"/>
    <mergeCell ref="P4:Q4"/>
    <mergeCell ref="R4:S4"/>
    <mergeCell ref="T4:U4"/>
    <mergeCell ref="V4:W4"/>
    <mergeCell ref="F4:G4"/>
    <mergeCell ref="H4:I4"/>
    <mergeCell ref="J4:K4"/>
    <mergeCell ref="L4:M4"/>
    <mergeCell ref="N4:O4"/>
    <mergeCell ref="F3:K3"/>
    <mergeCell ref="L3:Q3"/>
    <mergeCell ref="R3:W3"/>
  </mergeCells>
  <phoneticPr fontId="1"/>
  <pageMargins left="0.7" right="0.7" top="0.75" bottom="0.75" header="0.3" footer="0.3"/>
  <pageSetup paperSize="8" scale="1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６．令和３年度退学状況</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6_退学率および状況</dc:title>
  <dc:creator>文部科学省</dc:creator>
  <cp:lastModifiedBy>高橋栞里</cp:lastModifiedBy>
  <dcterms:created xsi:type="dcterms:W3CDTF">2020-10-20T06:55:29Z</dcterms:created>
  <dcterms:modified xsi:type="dcterms:W3CDTF">2023-02-28T08:22:11Z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2022-09-22T08:46:11Z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91de7d03-ae3e-4ef1-95b2-ed450abda918</vt:lpwstr>
  </property>
  <property fmtid="{D5CDD505-2E9C-101B-9397-08002B2CF9AE}" pid="8" name="MSIP_Label_d899a617-f30e-4fb8-b81c-fb6d0b94ac5b_ContentBits">
    <vt:lpwstr>0</vt:lpwstr>
  </property>
</Properties>
</file>