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4FC0A499-AFF5-433A-8941-0F7A1475D26B}" xr6:coauthVersionLast="47" xr6:coauthVersionMax="47" xr10:uidLastSave="{00000000-0000-0000-0000-000000000000}"/>
  <bookViews>
    <workbookView xWindow="-120" yWindow="-120" windowWidth="29040" windowHeight="15840" tabRatio="935" firstSheet="95" activeTab="104" xr2:uid="{00000000-000D-0000-FFFF-FFFF00000000}"/>
  </bookViews>
  <sheets>
    <sheet name="0892　東海国立大学機構" sheetId="1" r:id="rId1"/>
    <sheet name="0892  需要調査結果" sheetId="103" r:id="rId2"/>
    <sheet name="0893　東海国立大学機構" sheetId="2" r:id="rId3"/>
    <sheet name="0893　需要調査結果" sheetId="104" r:id="rId4"/>
    <sheet name="0897　理化学研究所" sheetId="3" r:id="rId5"/>
    <sheet name="0897  需要調査結果" sheetId="54" r:id="rId6"/>
    <sheet name="0900　大阪大学" sheetId="4" r:id="rId7"/>
    <sheet name="0900 需要調査結果" sheetId="53" r:id="rId8"/>
    <sheet name="0901　大阪大学" sheetId="5" r:id="rId9"/>
    <sheet name="0901  需要調査結果" sheetId="55" r:id="rId10"/>
    <sheet name="0902　筑波大学" sheetId="6" r:id="rId11"/>
    <sheet name="0902　需要調査結果" sheetId="56" r:id="rId12"/>
    <sheet name="0904　山形県" sheetId="7" r:id="rId13"/>
    <sheet name="0904　需要調査結果" sheetId="57" r:id="rId14"/>
    <sheet name="0905　日本原子力研究開発機構" sheetId="8" r:id="rId15"/>
    <sheet name="0905　需要調査結果" sheetId="58" r:id="rId16"/>
    <sheet name="0911　理化学研究所" sheetId="9" r:id="rId17"/>
    <sheet name="0911　需要調査結果" sheetId="59" r:id="rId18"/>
    <sheet name="0912　理化学研究所" sheetId="10" r:id="rId19"/>
    <sheet name="0912　需要調査結果" sheetId="60" r:id="rId20"/>
    <sheet name="0913　理化学研究所" sheetId="11" r:id="rId21"/>
    <sheet name="0913　需要調査結果" sheetId="61" r:id="rId22"/>
    <sheet name="0934　理化学研究所" sheetId="12" r:id="rId23"/>
    <sheet name="0934需要調査結果" sheetId="62" r:id="rId24"/>
    <sheet name="0935　神戸大学" sheetId="13" r:id="rId25"/>
    <sheet name="0935　需要調査結果" sheetId="63" r:id="rId26"/>
    <sheet name="0937　理化学研究所" sheetId="14" r:id="rId27"/>
    <sheet name="0937　需要調査結果" sheetId="64" r:id="rId28"/>
    <sheet name="0939　大阪大学" sheetId="15" r:id="rId29"/>
    <sheet name="0939　需要調査結果" sheetId="65" r:id="rId30"/>
    <sheet name="0940　三重大学" sheetId="16" r:id="rId31"/>
    <sheet name="940　需要調査結果" sheetId="66" r:id="rId32"/>
    <sheet name="0943　東京医科歯科大学" sheetId="17" r:id="rId33"/>
    <sheet name="943　需要調査結果" sheetId="67" r:id="rId34"/>
    <sheet name="0954　がん研究会" sheetId="18" r:id="rId35"/>
    <sheet name="954　需要調査結果" sheetId="68" r:id="rId36"/>
    <sheet name="0966　大阪産業技術総合研究所" sheetId="19" r:id="rId37"/>
    <sheet name="0966　需要調査結果" sheetId="75" r:id="rId38"/>
    <sheet name="0967　理化学研究所" sheetId="20" r:id="rId39"/>
    <sheet name="0967　需要調査結果" sheetId="76" r:id="rId40"/>
    <sheet name="0968　理化学研究所" sheetId="22" r:id="rId41"/>
    <sheet name="0968　需要調査結果" sheetId="77" r:id="rId42"/>
    <sheet name="0971　理化学研究所" sheetId="23" r:id="rId43"/>
    <sheet name="0971　需要調査結果" sheetId="78" r:id="rId44"/>
    <sheet name="0972　大阪医科薬科大学" sheetId="24" r:id="rId45"/>
    <sheet name="0972　需要調査結果" sheetId="79" r:id="rId46"/>
    <sheet name="0974　岡山大学" sheetId="25" r:id="rId47"/>
    <sheet name="0974　需要調査結果" sheetId="80" r:id="rId48"/>
    <sheet name="0979　日本スポーツ振興センター" sheetId="26" r:id="rId49"/>
    <sheet name="0979　需要調査結果" sheetId="81" r:id="rId50"/>
    <sheet name="0980　豊橋技術科学大学" sheetId="27" r:id="rId51"/>
    <sheet name="0980　需要調査結果①" sheetId="82" r:id="rId52"/>
    <sheet name="0980　需要調査結果②" sheetId="83" r:id="rId53"/>
    <sheet name="0981　理化学研究所" sheetId="28" r:id="rId54"/>
    <sheet name="0981　需要調査結果" sheetId="84" r:id="rId55"/>
    <sheet name="0984　神戸医療産業都市推進機構" sheetId="29" r:id="rId56"/>
    <sheet name="0984  需要調査結果①" sheetId="85" r:id="rId57"/>
    <sheet name="0984  需要調査結果②" sheetId="105" r:id="rId58"/>
    <sheet name="0985　神戸医療産業都市推進機構" sheetId="30" r:id="rId59"/>
    <sheet name="0985　需要調査結果" sheetId="86" r:id="rId60"/>
    <sheet name="0989　京都大学" sheetId="31" r:id="rId61"/>
    <sheet name="0989　需要調査結果" sheetId="87" r:id="rId62"/>
    <sheet name="0990　大阪大学" sheetId="32" r:id="rId63"/>
    <sheet name="0990　需要調査結果" sheetId="88" r:id="rId64"/>
    <sheet name="0991　大阪大学" sheetId="33" r:id="rId65"/>
    <sheet name="0991　需要調査結果" sheetId="89" r:id="rId66"/>
    <sheet name="0992　大阪大学" sheetId="34" r:id="rId67"/>
    <sheet name="0992　需要調査結果①" sheetId="90" r:id="rId68"/>
    <sheet name="0992　需要調査結果②" sheetId="106" r:id="rId69"/>
    <sheet name="0993　大阪大学" sheetId="35" r:id="rId70"/>
    <sheet name="0993　需要調査結果" sheetId="91" r:id="rId71"/>
    <sheet name="0994　大阪大学" sheetId="36" r:id="rId72"/>
    <sheet name="0994　需要調査結果" sheetId="92" r:id="rId73"/>
    <sheet name="0996　大阪大学" sheetId="37" r:id="rId74"/>
    <sheet name="0996　需要調査結果" sheetId="93" r:id="rId75"/>
    <sheet name="0997　産業技術総合研究所" sheetId="38" r:id="rId76"/>
    <sheet name="0997　需要調査結果" sheetId="94" r:id="rId77"/>
    <sheet name="0998　大阪大学" sheetId="39" r:id="rId78"/>
    <sheet name="0998　需要調査結果" sheetId="95" r:id="rId79"/>
    <sheet name="0999　東京大学" sheetId="40" r:id="rId80"/>
    <sheet name="0999　需要調査結果" sheetId="96" r:id="rId81"/>
    <sheet name="1003　東京大学" sheetId="41" r:id="rId82"/>
    <sheet name="1003　需要調査結果" sheetId="97" r:id="rId83"/>
    <sheet name="1004　理化学研究所" sheetId="42" r:id="rId84"/>
    <sheet name="1004　需要調査結果" sheetId="98" r:id="rId85"/>
    <sheet name="1008　量子科学技術研究開発機構" sheetId="43" r:id="rId86"/>
    <sheet name="1008　需要調査結果" sheetId="99" r:id="rId87"/>
    <sheet name="1009　九州大学" sheetId="44" r:id="rId88"/>
    <sheet name="　1009　需要調査結果　　" sheetId="100" r:id="rId89"/>
    <sheet name="1010　量子科学技術研究開発機構" sheetId="45" r:id="rId90"/>
    <sheet name="1010　需要調査結果" sheetId="101" r:id="rId91"/>
    <sheet name="1011　理化学研究所" sheetId="46" r:id="rId92"/>
    <sheet name="1011　需要調査結果" sheetId="102" r:id="rId93"/>
    <sheet name="1012　京都工芸繊維大学" sheetId="47" r:id="rId94"/>
    <sheet name="1012　需要調査結果" sheetId="74" r:id="rId95"/>
    <sheet name="1013　科学技術交流財団" sheetId="48" r:id="rId96"/>
    <sheet name="1013　需要調査結果" sheetId="73" r:id="rId97"/>
    <sheet name="1017　京都大学" sheetId="49" r:id="rId98"/>
    <sheet name="1017　需要調査結果" sheetId="72" r:id="rId99"/>
    <sheet name="1018　名古屋工業大学" sheetId="50" r:id="rId100"/>
    <sheet name="1018　需要調査結果" sheetId="71" r:id="rId101"/>
    <sheet name="1019　大阪大学" sheetId="51" r:id="rId102"/>
    <sheet name="1019　需要調査結果" sheetId="70" r:id="rId103"/>
    <sheet name="1020　大阪大学" sheetId="52" r:id="rId104"/>
    <sheet name="1020　需要調査結果" sheetId="69" r:id="rId105"/>
  </sheets>
  <definedNames>
    <definedName name="_xlnm._FilterDatabase" localSheetId="69" hidden="1">'0993　大阪大学'!$A$10:$I$14</definedName>
    <definedName name="_xlnm._FilterDatabase" localSheetId="73" hidden="1">'0996　大阪大学'!$A$10:$I$29</definedName>
    <definedName name="_xlnm.Print_Area" localSheetId="0">'0892　東海国立大学機構'!$A$1:$I$19</definedName>
    <definedName name="_xlnm.Print_Area" localSheetId="2">'0893　東海国立大学機構'!$A$1:$I$19</definedName>
    <definedName name="_xlnm.Print_Area" localSheetId="4">'0897　理化学研究所'!$A$1:$I$21</definedName>
    <definedName name="_xlnm.Print_Area" localSheetId="6">'0900　大阪大学'!$A$1:$I$19</definedName>
    <definedName name="_xlnm.Print_Area" localSheetId="8">'0901　大阪大学'!$A$1:$I$20</definedName>
    <definedName name="_xlnm.Print_Area" localSheetId="10">'0902　筑波大学'!$A$1:$I$19</definedName>
    <definedName name="_xlnm.Print_Area" localSheetId="14">'0905　日本原子力研究開発機構'!$A$1:$I$27</definedName>
    <definedName name="_xlnm.Print_Area" localSheetId="16">'0911　理化学研究所'!$A$1:$I$22</definedName>
    <definedName name="_xlnm.Print_Area" localSheetId="18">'0912　理化学研究所'!$A$1:$I$19</definedName>
    <definedName name="_xlnm.Print_Area" localSheetId="21">'0913　需要調査結果'!$A$1:$I$23</definedName>
    <definedName name="_xlnm.Print_Area" localSheetId="20">'0913　理化学研究所'!$A$1:$I$19</definedName>
    <definedName name="_xlnm.Print_Area" localSheetId="22">'0934　理化学研究所'!$A$1:$I$21</definedName>
    <definedName name="_xlnm.Print_Area" localSheetId="23">'0934需要調査結果'!$A$1:$J$26</definedName>
    <definedName name="_xlnm.Print_Area" localSheetId="24">'0935　神戸大学'!$A$1:$I$19</definedName>
    <definedName name="_xlnm.Print_Area" localSheetId="26">'0937　理化学研究所'!$A$1:$I$20</definedName>
    <definedName name="_xlnm.Print_Area" localSheetId="28">'0939　大阪大学'!$A$1:$I$18</definedName>
    <definedName name="_xlnm.Print_Area" localSheetId="30">'0940　三重大学'!$A$1:$I$19</definedName>
    <definedName name="_xlnm.Print_Area" localSheetId="32">'0943　東京医科歯科大学'!$A$1:$I$19</definedName>
    <definedName name="_xlnm.Print_Area" localSheetId="34">'0954　がん研究会'!$A$1:$I$20</definedName>
    <definedName name="_xlnm.Print_Area" localSheetId="36">'0966　大阪産業技術総合研究所'!$A$1:$I$20</definedName>
    <definedName name="_xlnm.Print_Area" localSheetId="38">'0967　理化学研究所'!$A$1:$I$20</definedName>
    <definedName name="_xlnm.Print_Area" localSheetId="40">'0968　理化学研究所'!$A$1:$I$20</definedName>
    <definedName name="_xlnm.Print_Area" localSheetId="42">'0971　理化学研究所'!$A$1:$I$19</definedName>
    <definedName name="_xlnm.Print_Area" localSheetId="44">'0972　大阪医科薬科大学'!$A$1:$I$19</definedName>
    <definedName name="_xlnm.Print_Area" localSheetId="46">'0974　岡山大学'!$A$1:$I$19</definedName>
    <definedName name="_xlnm.Print_Area" localSheetId="48">'0979　日本スポーツ振興センター'!$A$1:$I$19</definedName>
    <definedName name="_xlnm.Print_Area" localSheetId="50">'0980　豊橋技術科学大学'!$A$1:$I$23</definedName>
    <definedName name="_xlnm.Print_Area" localSheetId="53">'0981　理化学研究所'!$A$1:$I$19</definedName>
    <definedName name="_xlnm.Print_Area" localSheetId="60">'0989　京都大学'!$A$1:$I$19</definedName>
    <definedName name="_xlnm.Print_Area" localSheetId="62">'0990　大阪大学'!$A$1:$I$19</definedName>
    <definedName name="_xlnm.Print_Area" localSheetId="64">'0991　大阪大学'!$A$1:$I$22</definedName>
    <definedName name="_xlnm.Print_Area" localSheetId="66">'0992　大阪大学'!$A$1:$I$25</definedName>
    <definedName name="_xlnm.Print_Area" localSheetId="69">'0993　大阪大学'!$A$1:$I$22</definedName>
    <definedName name="_xlnm.Print_Area" localSheetId="71">'0994　大阪大学'!$A$1:$I$19</definedName>
    <definedName name="_xlnm.Print_Area" localSheetId="73">'0996　大阪大学'!$A$1:$I$37</definedName>
    <definedName name="_xlnm.Print_Area" localSheetId="75">'0997　産業技術総合研究所'!$A$1:$I$20</definedName>
    <definedName name="_xlnm.Print_Area" localSheetId="77">'0998　大阪大学'!$A$1:$I$19</definedName>
    <definedName name="_xlnm.Print_Area" localSheetId="79">'0999　東京大学'!$A$1:$I$19</definedName>
    <definedName name="_xlnm.Print_Area" localSheetId="81">'1003　東京大学'!$A$1:$I$19</definedName>
    <definedName name="_xlnm.Print_Area" localSheetId="83">'1004　理化学研究所'!$A$1:$I$19</definedName>
    <definedName name="_xlnm.Print_Area" localSheetId="85">'1008　量子科学技術研究開発機構'!$A$1:$I$19</definedName>
    <definedName name="_xlnm.Print_Area" localSheetId="87">'1009　九州大学'!$A$1:$I$19</definedName>
    <definedName name="_xlnm.Print_Area" localSheetId="89">'1010　量子科学技術研究開発機構'!$A$1:$I$19</definedName>
    <definedName name="_xlnm.Print_Area" localSheetId="91">'1011　理化学研究所'!$A$1:$I$20</definedName>
    <definedName name="_xlnm.Print_Area" localSheetId="93">'1012　京都工芸繊維大学'!$A$1:$I$19</definedName>
    <definedName name="_xlnm.Print_Area" localSheetId="95">'1013　科学技術交流財団'!$A$1:$I$19</definedName>
    <definedName name="_xlnm.Print_Area" localSheetId="97">'1017　京都大学'!$A$1:$I$19</definedName>
    <definedName name="_xlnm.Print_Area" localSheetId="98">'1017　需要調査結果'!$A$1:$I$21</definedName>
    <definedName name="_xlnm.Print_Area" localSheetId="99">'1018　名古屋工業大学'!$A$1:$I$22</definedName>
    <definedName name="_xlnm.Print_Area" localSheetId="101">'1019　大阪大学'!$A$1:$I$19</definedName>
    <definedName name="_xlnm.Print_Area" localSheetId="103">'1020　大阪大学'!$A$1:$I$19</definedName>
    <definedName name="_xlnm.Print_Titles" localSheetId="18">'0912　理化学研究所'!$10:$10</definedName>
    <definedName name="_xlnm.Print_Titles" localSheetId="20">'0913　理化学研究所'!$10:$10</definedName>
    <definedName name="_xlnm.Print_Titles" localSheetId="22">'0934　理化学研究所'!$11:$11</definedName>
    <definedName name="_xlnm.Print_Titles" localSheetId="26">'0937　理化学研究所'!$10:$10</definedName>
    <definedName name="_xlnm.Print_Titles" localSheetId="38">'0967　理化学研究所'!$10:$10</definedName>
    <definedName name="_xlnm.Print_Titles" localSheetId="40">'0968　理化学研究所'!$10:$10</definedName>
    <definedName name="_xlnm.Print_Titles" localSheetId="53">'0981　理化学研究所'!$10:$10</definedName>
    <definedName name="_xlnm.Print_Titles" localSheetId="55">'0984　神戸医療産業都市推進機構'!$1:$10</definedName>
    <definedName name="_xlnm.Print_Titles" localSheetId="58">'0985　神戸医療産業都市推進機構'!$1:$10</definedName>
    <definedName name="_xlnm.Print_Titles" localSheetId="69">'0993　大阪大学'!$10:$10</definedName>
    <definedName name="_xlnm.Print_Titles" localSheetId="73">'0996　大阪大学'!$10:$10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49" l="1"/>
</calcChain>
</file>

<file path=xl/sharedStrings.xml><?xml version="1.0" encoding="utf-8"?>
<sst xmlns="http://schemas.openxmlformats.org/spreadsheetml/2006/main" count="2474" uniqueCount="642">
  <si>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</si>
  <si>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</si>
  <si>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平成２９年度地球観測技術等調査研究委託事業「実機飛行を通した航空実践教育の展開」</t>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</si>
  <si>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</si>
  <si>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</si>
  <si>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</si>
  <si>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</si>
  <si>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</si>
  <si>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</si>
  <si>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</si>
  <si>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</si>
  <si>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</si>
  <si>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</si>
  <si>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フライトコントローラー</t>
    <phoneticPr fontId="1"/>
  </si>
  <si>
    <t>A3 DJI製</t>
    <rPh sb="6" eb="7">
      <t>セイ</t>
    </rPh>
    <phoneticPr fontId="2"/>
  </si>
  <si>
    <t>名古屋大学工学研究科航空機会実験棟（愛知県名古屋市千種区不老町）</t>
  </si>
  <si>
    <t>C</t>
    <phoneticPr fontId="1"/>
  </si>
  <si>
    <t>破損・修理不可の本体（ドローン）の附属部品であるため</t>
    <rPh sb="0" eb="1">
      <t>ハソン</t>
    </rPh>
    <rPh sb="3" eb="5">
      <t>シュウリ</t>
    </rPh>
    <rPh sb="5" eb="7">
      <t>フカ</t>
    </rPh>
    <rPh sb="8" eb="10">
      <t>ホンタイ</t>
    </rPh>
    <rPh sb="16" eb="18">
      <t>フゾク</t>
    </rPh>
    <rPh sb="18" eb="20">
      <t>ブヒン</t>
    </rPh>
    <phoneticPr fontId="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</si>
  <si>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</si>
  <si>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</si>
  <si>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</si>
  <si>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</si>
  <si>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</si>
  <si>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</si>
  <si>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</si>
  <si>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ドローン</t>
    <phoneticPr fontId="1"/>
  </si>
  <si>
    <t>P4 DJI製</t>
  </si>
  <si>
    <t>画像認識システムが故障したため、修理不可</t>
    <phoneticPr fontId="1"/>
  </si>
  <si>
    <t>革新的技術による脳機能ネットワークの全容解明(中核拠点)</t>
    <phoneticPr fontId="1"/>
  </si>
  <si>
    <t xml:space="preserve">マーモセット実験機材タッチパネル＆モニター </t>
    <phoneticPr fontId="1"/>
  </si>
  <si>
    <t>LFO104X13P-00R</t>
    <phoneticPr fontId="1"/>
  </si>
  <si>
    <t>1台</t>
    <rPh sb="1" eb="2">
      <t>ダイ</t>
    </rPh>
    <phoneticPr fontId="1"/>
  </si>
  <si>
    <t>理化学研究所
脳科学総合研究センター
東研究棟　210
(埼玉県和光市広沢2-1)</t>
    <phoneticPr fontId="1"/>
  </si>
  <si>
    <t>C</t>
  </si>
  <si>
    <t>修理不能な故障</t>
    <rPh sb="0" eb="3">
      <t>シュウリフノウ</t>
    </rPh>
    <rPh sb="4" eb="6">
      <t>コショウ</t>
    </rPh>
    <phoneticPr fontId="1"/>
  </si>
  <si>
    <t>マーモセット実験機材給餌装置制御</t>
    <phoneticPr fontId="1"/>
  </si>
  <si>
    <t>給餌装置制御製作プログラム開発</t>
    <phoneticPr fontId="1"/>
  </si>
  <si>
    <t>1式</t>
  </si>
  <si>
    <t>マーモセット実験機材実験ケージ</t>
    <phoneticPr fontId="1"/>
  </si>
  <si>
    <t>350角実験ケージ製作</t>
    <phoneticPr fontId="1"/>
  </si>
  <si>
    <t>処分予定物品一覧表</t>
  </si>
  <si>
    <t>平成２８年度科学技術試験研究委託事業「省エネルギー社会の実現に資する次世代半導体研究開発（中核拠点）」</t>
    <phoneticPr fontId="1"/>
  </si>
  <si>
    <t>湿式スクラバー</t>
    <rPh sb="0" eb="2">
      <t>シッシキ</t>
    </rPh>
    <phoneticPr fontId="1"/>
  </si>
  <si>
    <t>アズワン製　SCP-20/100KS5</t>
    <rPh sb="4" eb="5">
      <t>セイ</t>
    </rPh>
    <phoneticPr fontId="1"/>
  </si>
  <si>
    <t>国立大学法人大阪大学工学研究科産研第1研究棟F241（大阪府吹田市山田丘2-1）</t>
    <rPh sb="0" eb="2">
      <t>コクリツ</t>
    </rPh>
    <rPh sb="2" eb="4">
      <t>ダイガク</t>
    </rPh>
    <rPh sb="4" eb="6">
      <t>ホウジン</t>
    </rPh>
    <rPh sb="6" eb="8">
      <t>オオサカ</t>
    </rPh>
    <rPh sb="8" eb="10">
      <t>ダイガク</t>
    </rPh>
    <rPh sb="10" eb="12">
      <t>コウガク</t>
    </rPh>
    <rPh sb="12" eb="15">
      <t>ケンキュウカ</t>
    </rPh>
    <rPh sb="15" eb="17">
      <t>サンケン</t>
    </rPh>
    <rPh sb="17" eb="18">
      <t>ダイ</t>
    </rPh>
    <rPh sb="19" eb="21">
      <t>ケンキュウ</t>
    </rPh>
    <rPh sb="21" eb="22">
      <t>トウ</t>
    </rPh>
    <rPh sb="27" eb="30">
      <t>オオサカフ</t>
    </rPh>
    <rPh sb="30" eb="32">
      <t>スイタ</t>
    </rPh>
    <rPh sb="32" eb="33">
      <t>シ</t>
    </rPh>
    <rPh sb="33" eb="35">
      <t>ヤマダ</t>
    </rPh>
    <rPh sb="35" eb="36">
      <t>オカ</t>
    </rPh>
    <phoneticPr fontId="1"/>
  </si>
  <si>
    <t>設置実験室の設備変更により使用しなくなったため。</t>
    <phoneticPr fontId="1"/>
  </si>
  <si>
    <t>卵巣癌を対象とした分子標的治療薬BK-UMの臨床開発（橋渡し研究支援推進プログラム）他</t>
    <rPh sb="0" eb="2">
      <t>ランソウ</t>
    </rPh>
    <rPh sb="2" eb="3">
      <t>ガン</t>
    </rPh>
    <rPh sb="4" eb="6">
      <t>タイショウ</t>
    </rPh>
    <rPh sb="9" eb="11">
      <t>ブンシ</t>
    </rPh>
    <rPh sb="11" eb="13">
      <t>ヒョウテキ</t>
    </rPh>
    <rPh sb="13" eb="16">
      <t>チリョウヤク</t>
    </rPh>
    <rPh sb="22" eb="24">
      <t>リンショウ</t>
    </rPh>
    <rPh sb="24" eb="26">
      <t>カイハツ</t>
    </rPh>
    <rPh sb="42" eb="43">
      <t>ホカ</t>
    </rPh>
    <phoneticPr fontId="1"/>
  </si>
  <si>
    <t>ﾏｲｸﾛﾌﾟﾚｰﾄﾘｰﾀﾞｰ</t>
    <phoneticPr fontId="1"/>
  </si>
  <si>
    <t>ﾏﾙﾁｽｷｬﾝ ｱｾﾝﾄSP</t>
    <phoneticPr fontId="1"/>
  </si>
  <si>
    <t>国立大学法人大阪大学　共創機構（大阪府吹田市山田丘2番1号）</t>
  </si>
  <si>
    <t>経年劣化のため</t>
    <rPh sb="0" eb="3">
      <t>ケイネンレッカ</t>
    </rPh>
    <phoneticPr fontId="1"/>
  </si>
  <si>
    <t>Countess Automated Cell Counter</t>
    <phoneticPr fontId="1"/>
  </si>
  <si>
    <t>INV C10227</t>
    <phoneticPr fontId="1"/>
  </si>
  <si>
    <t>平成19年度　科学技術総合研究委託事業（若手研究者の自立的研究環境整備促進次代を担う若手大学人育成イニシアティブ）</t>
    <phoneticPr fontId="1"/>
  </si>
  <si>
    <t>植物育成用インキュベーター</t>
    <rPh sb="0" eb="2">
      <t>ショクブツ</t>
    </rPh>
    <rPh sb="2" eb="4">
      <t>イクセイ</t>
    </rPh>
    <rPh sb="4" eb="5">
      <t>ヨウ</t>
    </rPh>
    <phoneticPr fontId="2"/>
  </si>
  <si>
    <t>TOMY　315L　CF-305</t>
  </si>
  <si>
    <t>国立大学法人筑波大学遺伝子実験センター220（茨城県つくば市天王台1丁目1-1）</t>
    <rPh sb="0" eb="10">
      <t>コ</t>
    </rPh>
    <rPh sb="10" eb="13">
      <t>イデンシ</t>
    </rPh>
    <rPh sb="13" eb="15">
      <t>ジッケン</t>
    </rPh>
    <rPh sb="23" eb="25">
      <t>イバラキ</t>
    </rPh>
    <rPh sb="25" eb="26">
      <t>ケン</t>
    </rPh>
    <rPh sb="29" eb="30">
      <t>シ</t>
    </rPh>
    <rPh sb="30" eb="33">
      <t>テンノウダイ</t>
    </rPh>
    <rPh sb="34" eb="36">
      <t>チョウメ</t>
    </rPh>
    <phoneticPr fontId="2"/>
  </si>
  <si>
    <t>平成26年度スーパー・プロフェッショナル・ハイスクール</t>
    <rPh sb="0" eb="2">
      <t>ヘイセイ</t>
    </rPh>
    <rPh sb="4" eb="6">
      <t>ネンド</t>
    </rPh>
    <phoneticPr fontId="1"/>
  </si>
  <si>
    <t>３Ｄプリンター</t>
    <phoneticPr fontId="1"/>
  </si>
  <si>
    <t>Genkei　Atom</t>
  </si>
  <si>
    <t>山形県酒田市北千日堂前字松境7番地の３
（山形県立酒田光陵高等学校）</t>
    <phoneticPr fontId="1"/>
  </si>
  <si>
    <t>Ｃ</t>
    <phoneticPr fontId="1"/>
  </si>
  <si>
    <t>部品が故障しているため使用できない。
メーカーによる修理パーツの販売も終了しているため修理不能。</t>
    <rPh sb="0" eb="1">
      <t>ブヒン</t>
    </rPh>
    <rPh sb="2" eb="4">
      <t>コショウ</t>
    </rPh>
    <rPh sb="10" eb="12">
      <t>シヨウ</t>
    </rPh>
    <rPh sb="25" eb="27">
      <t>シュウリ</t>
    </rPh>
    <rPh sb="31" eb="33">
      <t>ハンバイ</t>
    </rPh>
    <rPh sb="34" eb="36">
      <t>シュウリョウ</t>
    </rPh>
    <rPh sb="43" eb="45">
      <t>シュウリ</t>
    </rPh>
    <rPh sb="45" eb="47">
      <t>フノウ</t>
    </rPh>
    <phoneticPr fontId="1"/>
  </si>
  <si>
    <t>・広域海洋放射能調査</t>
    <phoneticPr fontId="1"/>
  </si>
  <si>
    <t>・放射性廃棄物の投棄海域等における海洋環境放射能の影響に関する調査</t>
    <phoneticPr fontId="1"/>
  </si>
  <si>
    <t>採水器</t>
    <phoneticPr fontId="1"/>
  </si>
  <si>
    <t>ニスキン型３０㍑型</t>
  </si>
  <si>
    <t>1式</t>
    <rPh sb="1" eb="2">
      <t>シキ</t>
    </rPh>
    <phoneticPr fontId="3"/>
  </si>
  <si>
    <t>日本原子力研究開発機構 むつ事業所大湊施設　（青森県むつ市港町４番２４号）</t>
  </si>
  <si>
    <t>使用する際には修理及び部品交換を要する</t>
    <rPh sb="4" eb="6">
      <t>シュウリ</t>
    </rPh>
    <rPh sb="6" eb="7">
      <t>オヨ</t>
    </rPh>
    <phoneticPr fontId="1"/>
  </si>
  <si>
    <t>γ線測定器</t>
  </si>
  <si>
    <t/>
  </si>
  <si>
    <t>使用する際には修理及び部品交換を要する</t>
    <phoneticPr fontId="1"/>
  </si>
  <si>
    <t>レーザープリンタ</t>
  </si>
  <si>
    <t>ＣａｎｏｎＬＢＰ－３１０</t>
    <phoneticPr fontId="1"/>
  </si>
  <si>
    <t>1台</t>
    <rPh sb="1" eb="2">
      <t>ダイ</t>
    </rPh>
    <phoneticPr fontId="3"/>
  </si>
  <si>
    <t>大量採水器</t>
  </si>
  <si>
    <t>バンドン型１００Ｌ３本掛け（日本海洋（株）製）</t>
  </si>
  <si>
    <t>2式</t>
    <rPh sb="1" eb="2">
      <t>シキ</t>
    </rPh>
    <phoneticPr fontId="3"/>
  </si>
  <si>
    <t>液体窒素容器</t>
  </si>
  <si>
    <t>ＰＣＬ－５０（５０㍑）２本</t>
  </si>
  <si>
    <t>使用する際には修理及び部品交換を要する</t>
  </si>
  <si>
    <t>ガンマ線核種分析プログラム</t>
  </si>
  <si>
    <t>ＤＳ－Ｐ２０７</t>
  </si>
  <si>
    <t>採泥器</t>
  </si>
  <si>
    <t>スミス・マッキンタイヤ採泥器リゴー開筒型ドレッジ（スミス・マッキンタイヤ社製）</t>
  </si>
  <si>
    <t>張力計</t>
  </si>
  <si>
    <t>ロードセル２＋型専用交換部専用接続ケーブル（㈱鶴見精機製）</t>
  </si>
  <si>
    <t xml:space="preserve">タンパク質基本構造の網羅的解析プログラム </t>
    <phoneticPr fontId="1"/>
  </si>
  <si>
    <t>超低温フリーザ　VT78</t>
    <phoneticPr fontId="1"/>
  </si>
  <si>
    <t>1台</t>
  </si>
  <si>
    <t>横浜/南研究棟（横浜）
横浜市鶴見区末広町1-7-22</t>
    <phoneticPr fontId="1"/>
  </si>
  <si>
    <t>修理不能な故障</t>
    <rPh sb="0" eb="1">
      <t>シュウリ</t>
    </rPh>
    <rPh sb="1" eb="3">
      <t>フノウ</t>
    </rPh>
    <rPh sb="4" eb="6">
      <t>コショウ</t>
    </rPh>
    <phoneticPr fontId="1"/>
  </si>
  <si>
    <t>研究用保冷庫（MPR-720)</t>
    <phoneticPr fontId="1"/>
  </si>
  <si>
    <t>三洋電機バイオメディカ（株)/研究用保冷庫（MPR-720)</t>
    <phoneticPr fontId="1"/>
  </si>
  <si>
    <t>4台</t>
  </si>
  <si>
    <t>理化学研究所/横浜
中央研究棟(横浜)
横浜市鶴見区末広町1-7-22</t>
    <phoneticPr fontId="1"/>
  </si>
  <si>
    <t>超低温槽 MyBIO　日本ﾌﾘｰｻﾞｰ･VT-78</t>
    <phoneticPr fontId="1"/>
  </si>
  <si>
    <t>理化学研究所/横浜/
横浜市鶴見区末広町1-7-22</t>
    <phoneticPr fontId="1"/>
  </si>
  <si>
    <t>ELSAハイエンドグラフィックボード</t>
    <phoneticPr fontId="1"/>
  </si>
  <si>
    <t>4GB nVIDIA Quadro FX5800</t>
  </si>
  <si>
    <t>1式</t>
    <rPh sb="1" eb="2">
      <t>シキ</t>
    </rPh>
    <phoneticPr fontId="1"/>
  </si>
  <si>
    <t>埼玉県和光市広沢2-1</t>
  </si>
  <si>
    <t>対応するOSがサポート終了となったため使用不能</t>
    <phoneticPr fontId="1"/>
  </si>
  <si>
    <t>核酸とタンパク質を用いたバイオテクノロジー</t>
  </si>
  <si>
    <t>凍結保存容器</t>
    <rPh sb="0" eb="2">
      <t>トウケツ</t>
    </rPh>
    <rPh sb="2" eb="4">
      <t>ホゾン</t>
    </rPh>
    <rPh sb="4" eb="6">
      <t>ヨウキ</t>
    </rPh>
    <phoneticPr fontId="2"/>
  </si>
  <si>
    <t>イワキ　CK-509X4-C</t>
  </si>
  <si>
    <t>理化学研究所/和光
（埼玉県和光市広沢2-1）</t>
    <rPh sb="0" eb="3">
      <t>リカガク</t>
    </rPh>
    <rPh sb="3" eb="6">
      <t>ケンキュウショ</t>
    </rPh>
    <rPh sb="7" eb="9">
      <t>ワコウ</t>
    </rPh>
    <rPh sb="11" eb="14">
      <t>サイタマケン</t>
    </rPh>
    <rPh sb="14" eb="17">
      <t>ワコウシ</t>
    </rPh>
    <rPh sb="17" eb="19">
      <t>ヒロサワ</t>
    </rPh>
    <phoneticPr fontId="2"/>
  </si>
  <si>
    <t>蓋の部分が摩耗しており液漏れがある。また、蓋の一部に亀裂があり使用できない。</t>
    <rPh sb="0" eb="1">
      <t>フタ</t>
    </rPh>
    <rPh sb="2" eb="4">
      <t>ブブン</t>
    </rPh>
    <rPh sb="5" eb="7">
      <t>マモウ</t>
    </rPh>
    <rPh sb="11" eb="12">
      <t>エキ</t>
    </rPh>
    <rPh sb="12" eb="13">
      <t>モ</t>
    </rPh>
    <rPh sb="21" eb="22">
      <t>フタ</t>
    </rPh>
    <rPh sb="23" eb="25">
      <t>イチブ</t>
    </rPh>
    <rPh sb="26" eb="28">
      <t>キレツ</t>
    </rPh>
    <rPh sb="31" eb="33">
      <t>シヨウ</t>
    </rPh>
    <phoneticPr fontId="2"/>
  </si>
  <si>
    <t>革新的技術による脳機能ネットワークの全容解明(中核拠点における研究体制構築のための環境整備)</t>
  </si>
  <si>
    <t>小動物ICU装置</t>
    <rPh sb="6" eb="8">
      <t>ソウチ</t>
    </rPh>
    <phoneticPr fontId="2"/>
  </si>
  <si>
    <t>ディアーM10</t>
    <phoneticPr fontId="1"/>
  </si>
  <si>
    <t>1台</t>
    <rPh sb="1" eb="2">
      <t>ダイ</t>
    </rPh>
    <phoneticPr fontId="2"/>
  </si>
  <si>
    <t>理化学研究所
脳科学総合研究センター
東研究棟　523
（ 埼玉県和光市広沢2-1）</t>
    <rPh sb="0" eb="6">
      <t>リカガクケンキュウショ</t>
    </rPh>
    <rPh sb="7" eb="10">
      <t>ノウカガク</t>
    </rPh>
    <rPh sb="10" eb="14">
      <t>ソウゴウケンキュウ</t>
    </rPh>
    <rPh sb="19" eb="23">
      <t>ヒガシケンキュウトウ</t>
    </rPh>
    <rPh sb="30" eb="33">
      <t>サイタマケン</t>
    </rPh>
    <rPh sb="33" eb="36">
      <t>ワコウシ</t>
    </rPh>
    <rPh sb="36" eb="38">
      <t>ヒロサワ</t>
    </rPh>
    <phoneticPr fontId="2"/>
  </si>
  <si>
    <t>老朽化による故障（電子基板故障のため、酸素濃度補正や正常な濃度表示が不可）であり、修理不能。</t>
    <rPh sb="41" eb="45">
      <t>シュウリフノウ</t>
    </rPh>
    <phoneticPr fontId="2"/>
  </si>
  <si>
    <t>幹細胞操作技術開発（先行的試験研究）</t>
  </si>
  <si>
    <t>幹細胞操作技術開発</t>
  </si>
  <si>
    <t>ＤＮＡシーケンサー</t>
    <phoneticPr fontId="1"/>
  </si>
  <si>
    <t>ABI PRISM3100 ｼﾞｪﾈﾃｨｯｸｱﾅﾗｲｻﾞ 3100-10</t>
  </si>
  <si>
    <t>理化学研究所/神戸
発生・再生研究棟Ａ棟（発生・再
兵庫県神戸市中央区港島南町2-2-</t>
    <rPh sb="0" eb="6">
      <t>リカガクケンキュウショ</t>
    </rPh>
    <rPh sb="7" eb="9">
      <t>コウベ</t>
    </rPh>
    <rPh sb="10" eb="12">
      <t>ハッセイ</t>
    </rPh>
    <rPh sb="13" eb="15">
      <t>サイセイ</t>
    </rPh>
    <rPh sb="15" eb="17">
      <t>ケンキュウ</t>
    </rPh>
    <rPh sb="17" eb="18">
      <t>トウ</t>
    </rPh>
    <rPh sb="19" eb="20">
      <t>トウ</t>
    </rPh>
    <rPh sb="21" eb="23">
      <t>ハッセイ</t>
    </rPh>
    <rPh sb="24" eb="25">
      <t>サイ</t>
    </rPh>
    <rPh sb="26" eb="29">
      <t>ヒョウゴケン</t>
    </rPh>
    <rPh sb="29" eb="32">
      <t>コウベシ</t>
    </rPh>
    <rPh sb="32" eb="35">
      <t>チュウオウク</t>
    </rPh>
    <rPh sb="35" eb="37">
      <t>ミナトジマ</t>
    </rPh>
    <rPh sb="37" eb="39">
      <t>ミナミチョウ</t>
    </rPh>
    <phoneticPr fontId="2"/>
  </si>
  <si>
    <t>機器の老朽化に伴い、機器が起動しなくなった。メーカーによるサポートも終了しており、修理も不可能である。</t>
    <phoneticPr fontId="2"/>
  </si>
  <si>
    <t>ＤＮＡシーケンサーアップグレード</t>
  </si>
  <si>
    <t>3100 to 3130xlシステムアップグレード　4359570-M5-1</t>
  </si>
  <si>
    <t>理化学研究所/神戸
発生・再生研究棟Ａ棟（発生・再
神戸市中央区港島南町2-2-3</t>
    <rPh sb="0" eb="6">
      <t>リカガクケンキュウショ</t>
    </rPh>
    <rPh sb="7" eb="9">
      <t>コウベ</t>
    </rPh>
    <rPh sb="10" eb="12">
      <t>ハッセイ</t>
    </rPh>
    <rPh sb="13" eb="15">
      <t>サイセイ</t>
    </rPh>
    <rPh sb="15" eb="17">
      <t>ケンキュウ</t>
    </rPh>
    <rPh sb="17" eb="18">
      <t>トウ</t>
    </rPh>
    <rPh sb="19" eb="20">
      <t>トウ</t>
    </rPh>
    <rPh sb="21" eb="23">
      <t>ハッセイ</t>
    </rPh>
    <rPh sb="24" eb="25">
      <t>サイ</t>
    </rPh>
    <rPh sb="26" eb="29">
      <t>コウベシ</t>
    </rPh>
    <rPh sb="29" eb="32">
      <t>チュウオウク</t>
    </rPh>
    <rPh sb="32" eb="34">
      <t>ミナトジマ</t>
    </rPh>
    <rPh sb="34" eb="36">
      <t>ミナミチョウ</t>
    </rPh>
    <phoneticPr fontId="2"/>
  </si>
  <si>
    <t>機器の老朽化に伴い、機器が起動しなくなった。メーカーによるサポートも終了しており、修理も不可能である。
上記DNAシーケンサーのアップグレードであり、本体と合わせて処分する。</t>
    <rPh sb="52" eb="54">
      <t>ジョウキ</t>
    </rPh>
    <rPh sb="74" eb="76">
      <t>ホンタイ</t>
    </rPh>
    <rPh sb="77" eb="78">
      <t>ア</t>
    </rPh>
    <rPh sb="81" eb="83">
      <t>ショブン</t>
    </rPh>
    <phoneticPr fontId="2"/>
  </si>
  <si>
    <t>＜イノベーションシステム整備事業＞先端融合領域イノベーション拠点創出形成プログラム「バイオプロダクション次世代農工連携拠点」</t>
  </si>
  <si>
    <t>遺伝子増幅装置</t>
    <phoneticPr fontId="1"/>
  </si>
  <si>
    <t>タカラバイオ㈱製　TP600</t>
  </si>
  <si>
    <t>国立大学法人神戸大学自然科学1号館(203-2)生物化学工学実験室(神戸市灘区六甲台町１-１)</t>
    <rPh sb="10" eb="12">
      <t>シゼン</t>
    </rPh>
    <rPh sb="12" eb="14">
      <t>カガク</t>
    </rPh>
    <rPh sb="15" eb="17">
      <t>ゴウカン</t>
    </rPh>
    <rPh sb="24" eb="26">
      <t>セイブツ</t>
    </rPh>
    <rPh sb="26" eb="28">
      <t>カガク</t>
    </rPh>
    <rPh sb="28" eb="30">
      <t>コウガク</t>
    </rPh>
    <rPh sb="30" eb="32">
      <t>ジッケン</t>
    </rPh>
    <rPh sb="32" eb="33">
      <t>シツ</t>
    </rPh>
    <phoneticPr fontId="2"/>
  </si>
  <si>
    <t>故障して温度調整ができないため。</t>
  </si>
  <si>
    <t>超低温フリーザー</t>
    <phoneticPr fontId="1"/>
  </si>
  <si>
    <t>レブコ　UXF40086D</t>
    <phoneticPr fontId="1"/>
  </si>
  <si>
    <t>理化学研究所
脳科学総合研究センター
中央研究棟　S702
（埼玉県和光市広沢2-1）</t>
    <rPh sb="0" eb="6">
      <t>リカガクケンキュウショ</t>
    </rPh>
    <rPh sb="7" eb="10">
      <t>ノウカガク</t>
    </rPh>
    <rPh sb="10" eb="14">
      <t>ソウゴウケンキュウ</t>
    </rPh>
    <rPh sb="19" eb="21">
      <t>チュウオウ</t>
    </rPh>
    <rPh sb="21" eb="23">
      <t>ケンキュウ</t>
    </rPh>
    <rPh sb="23" eb="24">
      <t>トウ</t>
    </rPh>
    <rPh sb="31" eb="34">
      <t>サイタマケン</t>
    </rPh>
    <rPh sb="34" eb="37">
      <t>ワコウシ</t>
    </rPh>
    <rPh sb="37" eb="39">
      <t>ヒロサワ</t>
    </rPh>
    <phoneticPr fontId="2"/>
  </si>
  <si>
    <t>修理不能な故障。</t>
    <rPh sb="0" eb="4">
      <t>シュウリフノウ</t>
    </rPh>
    <rPh sb="5" eb="7">
      <t>コショウ</t>
    </rPh>
    <phoneticPr fontId="2"/>
  </si>
  <si>
    <t>CO2補助冷却装置</t>
  </si>
  <si>
    <t>レブコ　8822</t>
    <phoneticPr fontId="1"/>
  </si>
  <si>
    <t xml:space="preserve">  国立大学法人大阪大学の行う試験研究等の事業</t>
    <phoneticPr fontId="1"/>
  </si>
  <si>
    <t>ｲｰｻﾈｯﾄｽｲｯﾁ</t>
    <phoneticPr fontId="1"/>
  </si>
  <si>
    <t>CentreCOM 9606T</t>
    <phoneticPr fontId="1"/>
  </si>
  <si>
    <t>国立大学法人大阪大学情報科学研究科(大阪府吹田市山田丘1-5)</t>
    <rPh sb="10" eb="12">
      <t>ジョウホウ</t>
    </rPh>
    <rPh sb="12" eb="14">
      <t>カガク</t>
    </rPh>
    <rPh sb="14" eb="17">
      <t>ケンキュウカ</t>
    </rPh>
    <phoneticPr fontId="1"/>
  </si>
  <si>
    <t>耐用年数の経過、能力低下により本機器を停止した。そのころから8年近くファームアッブデートがなされておらずセキュリティ上に問題があるため。</t>
  </si>
  <si>
    <t>平成20年度都市エリア産学官連携促事業</t>
    <rPh sb="0" eb="2">
      <t>ヘイセイ</t>
    </rPh>
    <rPh sb="4" eb="6">
      <t>ネンド</t>
    </rPh>
    <rPh sb="6" eb="8">
      <t>トシ</t>
    </rPh>
    <rPh sb="11" eb="14">
      <t>サンガクカン</t>
    </rPh>
    <rPh sb="14" eb="16">
      <t>レンケイ</t>
    </rPh>
    <rPh sb="16" eb="17">
      <t>ソク</t>
    </rPh>
    <rPh sb="17" eb="19">
      <t>ジギョウ</t>
    </rPh>
    <phoneticPr fontId="1"/>
  </si>
  <si>
    <t>排ガス燃焼装置</t>
    <rPh sb="0" eb="1">
      <t>ハイ</t>
    </rPh>
    <rPh sb="3" eb="5">
      <t>ネンショウ</t>
    </rPh>
    <rPh sb="5" eb="7">
      <t>ソウチ</t>
    </rPh>
    <phoneticPr fontId="2"/>
  </si>
  <si>
    <t>光洋サーモシステム社製　GM-30C　　　　　　　　</t>
    <rPh sb="0" eb="2">
      <t>コウヨウ</t>
    </rPh>
    <rPh sb="9" eb="11">
      <t>シャセイ</t>
    </rPh>
    <phoneticPr fontId="2"/>
  </si>
  <si>
    <t>三重大学総合研究棟Ⅰ212 (津市栗真町屋町1577)</t>
    <rPh sb="4" eb="9">
      <t>ソウゴウケンキュウトウ</t>
    </rPh>
    <phoneticPr fontId="1"/>
  </si>
  <si>
    <t>A</t>
    <phoneticPr fontId="1"/>
  </si>
  <si>
    <t>特殊用途の装置で、他用途への転用は困難</t>
  </si>
  <si>
    <t>文部科学省 平成16年度 委託事業 タンパク質高次構造形成と機能発現</t>
    <rPh sb="0" eb="5">
      <t xml:space="preserve">モンブカガクショウ </t>
    </rPh>
    <rPh sb="6" eb="8">
      <t xml:space="preserve">ヘイセイ16ネンド </t>
    </rPh>
    <rPh sb="13" eb="17">
      <t xml:space="preserve">イタクジギョウ </t>
    </rPh>
    <rPh sb="27" eb="29">
      <t xml:space="preserve">ケイセイ </t>
    </rPh>
    <rPh sb="30" eb="34">
      <t xml:space="preserve">キノウハツゲン </t>
    </rPh>
    <phoneticPr fontId="1"/>
  </si>
  <si>
    <t>バイオメディカルフリーザ</t>
    <phoneticPr fontId="1"/>
  </si>
  <si>
    <t>三洋電機バイオメディカ製MDF-U333</t>
    <phoneticPr fontId="1"/>
  </si>
  <si>
    <t>東京都文京区湯島1丁目5番45号</t>
    <phoneticPr fontId="1"/>
  </si>
  <si>
    <t>コンプレッサーが故障しており使用できない。メーカーより修理不能との回答。</t>
    <phoneticPr fontId="1"/>
  </si>
  <si>
    <t>科学技術試験研究委託</t>
    <phoneticPr fontId="1"/>
  </si>
  <si>
    <t>シーケンサー</t>
    <phoneticPr fontId="1"/>
  </si>
  <si>
    <t>イルミナ社製
Hiseq2000Type-CR-01シーケンスシステム</t>
    <rPh sb="4" eb="6">
      <t>シャセイ</t>
    </rPh>
    <phoneticPr fontId="2"/>
  </si>
  <si>
    <t xml:space="preserve">
公益財団法人がん研究会　（東京都江東区有明3-8-31）</t>
    <phoneticPr fontId="1"/>
  </si>
  <si>
    <t>メーカーより修理サービスが終了したとのことで修理不能</t>
    <phoneticPr fontId="1"/>
  </si>
  <si>
    <t>シークエンサー</t>
  </si>
  <si>
    <t>イルミナ社製
Hiseq2000Type-CR-02シーケンスシステム</t>
    <rPh sb="4" eb="6">
      <t>シャセイ</t>
    </rPh>
    <phoneticPr fontId="2"/>
  </si>
  <si>
    <t>メーカーより修理サービスが終了したとのことで修理不能</t>
  </si>
  <si>
    <t>次世代シートデバイスのためのナノマテリアルの研究開発</t>
    <phoneticPr fontId="1"/>
  </si>
  <si>
    <t>発生ガス分析装置
TG-DTA/GC-MS</t>
    <phoneticPr fontId="1"/>
  </si>
  <si>
    <t>TG-DTA/GC-MS
QP2010　Plus</t>
  </si>
  <si>
    <t>大阪産業技術研究所
大阪市城東区森之宮1-6-50</t>
    <rPh sb="0" eb="2">
      <t>オオサカ</t>
    </rPh>
    <rPh sb="2" eb="6">
      <t>サンギョウギジュツ</t>
    </rPh>
    <rPh sb="6" eb="9">
      <t>ケンキュウショ</t>
    </rPh>
    <rPh sb="10" eb="13">
      <t>オオサカシ</t>
    </rPh>
    <rPh sb="13" eb="16">
      <t>ジョウトウク</t>
    </rPh>
    <rPh sb="16" eb="19">
      <t>モリノミヤ</t>
    </rPh>
    <phoneticPr fontId="2"/>
  </si>
  <si>
    <t>使用する際にはインターフェース部の分解修理、ターボ分子ポンプのオーバーホール、内部基盤及び天秤部の交換を要する
所持するための特殊な資格は不要
設置場所からの搬出にはTG-DTA部、インターフェース部、GC-MS部の分解を要する
TG-DTAおよびGC-MSは精密機器なので、使用を前提とした運搬では振動対策を要する</t>
    <phoneticPr fontId="1"/>
  </si>
  <si>
    <t>卓上3本ロール機</t>
  </si>
  <si>
    <t>三秦製作所製、MR-3、
インバーター付き</t>
  </si>
  <si>
    <t>B</t>
  </si>
  <si>
    <t>使用する際にはロールの平滑化、再研磨を要する
所持するための特殊な資格は不要
設置場所からの搬出の分解は不用</t>
    <rPh sb="54" eb="56">
      <t>フヨウ</t>
    </rPh>
    <phoneticPr fontId="1"/>
  </si>
  <si>
    <t>生体機能分子を目指した固相における炭素―炭素結合形成反応の開発</t>
    <rPh sb="0" eb="2">
      <t>セイタイ</t>
    </rPh>
    <rPh sb="2" eb="4">
      <t>キノウ</t>
    </rPh>
    <rPh sb="4" eb="6">
      <t>ブンシ</t>
    </rPh>
    <rPh sb="7" eb="9">
      <t>メザ</t>
    </rPh>
    <rPh sb="11" eb="12">
      <t>カタ</t>
    </rPh>
    <rPh sb="12" eb="13">
      <t>ソウ</t>
    </rPh>
    <rPh sb="17" eb="19">
      <t>タンソ</t>
    </rPh>
    <rPh sb="20" eb="22">
      <t>タンソ</t>
    </rPh>
    <rPh sb="22" eb="24">
      <t>ケツゴウ</t>
    </rPh>
    <rPh sb="24" eb="26">
      <t>ケイセイ</t>
    </rPh>
    <rPh sb="26" eb="28">
      <t>ハンノウ</t>
    </rPh>
    <rPh sb="29" eb="31">
      <t>カイハツ</t>
    </rPh>
    <phoneticPr fontId="1"/>
  </si>
  <si>
    <t>化合物分離精製装置</t>
    <rPh sb="0" eb="3">
      <t>カゴウブツ</t>
    </rPh>
    <rPh sb="3" eb="5">
      <t>ブンリ</t>
    </rPh>
    <rPh sb="5" eb="9">
      <t>セイセイソウチ</t>
    </rPh>
    <phoneticPr fontId="2"/>
  </si>
  <si>
    <t>ポンプNo.540-SY-2CSC
　　波長可変型UVモニター
　　示差屈折率モニター　RI-31-B
　　2ペンレコーダー
六方式ループインジェクター　DV-2
フラクションコレクターFR-50N
ｼｽﾃﾑ付属品（空カラムMM-1520-300等）</t>
    <rPh sb="20" eb="22">
      <t>ハチョウ</t>
    </rPh>
    <rPh sb="22" eb="25">
      <t>カヘンガタ</t>
    </rPh>
    <rPh sb="34" eb="36">
      <t>シサ</t>
    </rPh>
    <rPh sb="36" eb="39">
      <t>クッセツリツ</t>
    </rPh>
    <rPh sb="63" eb="64">
      <t>ロク</t>
    </rPh>
    <rPh sb="64" eb="66">
      <t>ホウシキ</t>
    </rPh>
    <rPh sb="104" eb="107">
      <t>フゾクヒン</t>
    </rPh>
    <rPh sb="108" eb="109">
      <t>カラ</t>
    </rPh>
    <rPh sb="123" eb="124">
      <t>トウ</t>
    </rPh>
    <phoneticPr fontId="2"/>
  </si>
  <si>
    <t>一式</t>
    <rPh sb="0" eb="2">
      <t>イッシキ</t>
    </rPh>
    <phoneticPr fontId="2"/>
  </si>
  <si>
    <t>理化学研究所
（埼玉県和光市広沢２－１）</t>
    <rPh sb="0" eb="6">
      <t>リカガクケンキュウショ</t>
    </rPh>
    <rPh sb="8" eb="11">
      <t>サイタマケン</t>
    </rPh>
    <rPh sb="11" eb="14">
      <t>ワコウシ</t>
    </rPh>
    <rPh sb="14" eb="16">
      <t>ヒロサワ</t>
    </rPh>
    <phoneticPr fontId="2"/>
  </si>
  <si>
    <t>老朽化による故障。動作確認もできず、既に製造及びサポート終了しており修理不能。</t>
    <phoneticPr fontId="2"/>
  </si>
  <si>
    <t>手動固相液相ﾊﾟﾗﾚﾙ合成装置</t>
    <rPh sb="0" eb="2">
      <t>シュドウ</t>
    </rPh>
    <rPh sb="2" eb="3">
      <t>コ</t>
    </rPh>
    <rPh sb="3" eb="4">
      <t>ソウ</t>
    </rPh>
    <rPh sb="4" eb="6">
      <t>エキソウ</t>
    </rPh>
    <rPh sb="11" eb="13">
      <t>ゴウセイ</t>
    </rPh>
    <rPh sb="13" eb="15">
      <t>ソウチ</t>
    </rPh>
    <phoneticPr fontId="2"/>
  </si>
  <si>
    <t>ｱﾙｺﾞﾉｰﾄﾃｸﾉ(株)
Quest210 ASW</t>
    <rPh sb="11" eb="12">
      <t>カブ</t>
    </rPh>
    <phoneticPr fontId="2"/>
  </si>
  <si>
    <t>老朽化による故障。動作確認もできず、製造メーカーが廃業しており修理不能。</t>
    <rPh sb="18" eb="20">
      <t>セイゾウ</t>
    </rPh>
    <rPh sb="25" eb="27">
      <t>ハイギョウ</t>
    </rPh>
    <phoneticPr fontId="2"/>
  </si>
  <si>
    <t>オートインジェクター NANOJECT Ⅱ</t>
    <phoneticPr fontId="1"/>
  </si>
  <si>
    <t>H15.9.5</t>
  </si>
  <si>
    <t>理化学研究所/神戸
動物飼育実験棟
兵庫県神戸市中央区港島南町2-2-</t>
    <rPh sb="0" eb="6">
      <t>リカガクケンキュウショ</t>
    </rPh>
    <rPh sb="7" eb="9">
      <t>コウベ</t>
    </rPh>
    <rPh sb="10" eb="12">
      <t>ドウブツ</t>
    </rPh>
    <rPh sb="12" eb="14">
      <t>シイク</t>
    </rPh>
    <rPh sb="14" eb="16">
      <t>ジッケン</t>
    </rPh>
    <rPh sb="16" eb="17">
      <t>トウ</t>
    </rPh>
    <rPh sb="18" eb="21">
      <t>ヒョウゴケン</t>
    </rPh>
    <rPh sb="21" eb="27">
      <t>コウベシチュウオウク</t>
    </rPh>
    <rPh sb="27" eb="31">
      <t>ミナトシマミナミマチ</t>
    </rPh>
    <phoneticPr fontId="3"/>
  </si>
  <si>
    <t>陳腐化</t>
    <rPh sb="0" eb="2">
      <t>チンプカ</t>
    </rPh>
    <phoneticPr fontId="1"/>
  </si>
  <si>
    <t>オートインジェクターNANOJECTⅡ
Auto/Oocyte　Injector　（マイクロインジェクター）</t>
    <phoneticPr fontId="1"/>
  </si>
  <si>
    <t>H16.3.19</t>
  </si>
  <si>
    <t>ゼブラフィッシュの収集・保存及び提供体制の整備</t>
    <phoneticPr fontId="1"/>
  </si>
  <si>
    <t>１式</t>
    <phoneticPr fontId="1"/>
  </si>
  <si>
    <t>埼玉県和光市広沢2-1</t>
    <phoneticPr fontId="1"/>
  </si>
  <si>
    <t>電源を投入しても起動せず使用できない。</t>
    <phoneticPr fontId="1"/>
  </si>
  <si>
    <t>平成17年度委託事業「タンパク質高次構造形成と機能発現」　</t>
    <rPh sb="0" eb="2">
      <t>ヘイセイ</t>
    </rPh>
    <rPh sb="4" eb="6">
      <t>ネンド</t>
    </rPh>
    <rPh sb="6" eb="8">
      <t>イタク</t>
    </rPh>
    <rPh sb="8" eb="10">
      <t>ジギョウ</t>
    </rPh>
    <rPh sb="15" eb="16">
      <t>シツ</t>
    </rPh>
    <rPh sb="16" eb="18">
      <t>コウジ</t>
    </rPh>
    <rPh sb="18" eb="20">
      <t>コウゾウ</t>
    </rPh>
    <rPh sb="20" eb="22">
      <t>ケイセイ</t>
    </rPh>
    <rPh sb="23" eb="25">
      <t>キノウ</t>
    </rPh>
    <rPh sb="25" eb="27">
      <t>ハツゲン</t>
    </rPh>
    <phoneticPr fontId="1"/>
  </si>
  <si>
    <t>縦型冷蔵庫</t>
    <phoneticPr fontId="1"/>
  </si>
  <si>
    <t>三洋電機製　SRR-F1281SA</t>
  </si>
  <si>
    <t>1,099,770円</t>
  </si>
  <si>
    <t>学校法人
大阪医科薬科大学</t>
    <rPh sb="0" eb="2">
      <t>ガッコウ</t>
    </rPh>
    <rPh sb="2" eb="4">
      <t>ホウジン</t>
    </rPh>
    <rPh sb="5" eb="13">
      <t>オオサカ</t>
    </rPh>
    <phoneticPr fontId="1"/>
  </si>
  <si>
    <t>修理不能。
冷却能力が低下し冷蔵庫として十分な機能を持たなくなった。</t>
    <rPh sb="0" eb="4">
      <t>シュウリフノウ</t>
    </rPh>
    <rPh sb="6" eb="8">
      <t>レイキャク</t>
    </rPh>
    <rPh sb="8" eb="10">
      <t>ノウリョク</t>
    </rPh>
    <rPh sb="11" eb="13">
      <t>テイカ</t>
    </rPh>
    <rPh sb="14" eb="17">
      <t>レイゾウコ</t>
    </rPh>
    <rPh sb="20" eb="22">
      <t>ジュウブン</t>
    </rPh>
    <rPh sb="23" eb="25">
      <t>キノウ</t>
    </rPh>
    <rPh sb="26" eb="27">
      <t>モ</t>
    </rPh>
    <phoneticPr fontId="1"/>
  </si>
  <si>
    <t>植物－微生物間相互作用の解明による新たな共生系・病害抵抗性植物の開発のための基礎研究</t>
    <phoneticPr fontId="1"/>
  </si>
  <si>
    <t>核機能分子解析装置</t>
    <phoneticPr fontId="1"/>
  </si>
  <si>
    <t>米国LI-COR社DNAアナリシスシステムLIC-4300S-GM（ノートモデル）</t>
    <phoneticPr fontId="1"/>
  </si>
  <si>
    <t>国立大学法人岡山大学農学部1号館1314号室植物感染制御学研究室
（住所　岡山県岡山市北区津島中1-1-1）</t>
    <phoneticPr fontId="1"/>
  </si>
  <si>
    <t>令和４年度ポストスポーツ・フォー・トゥモロー推進事業</t>
    <rPh sb="0" eb="2">
      <t>レイワ</t>
    </rPh>
    <rPh sb="3" eb="5">
      <t>ネンド</t>
    </rPh>
    <rPh sb="22" eb="26">
      <t>スイシンジギョウ</t>
    </rPh>
    <phoneticPr fontId="1"/>
  </si>
  <si>
    <t>電話機主装置　NX2S</t>
    <rPh sb="0" eb="3">
      <t>デンワキ</t>
    </rPh>
    <rPh sb="3" eb="6">
      <t>シュソウチ</t>
    </rPh>
    <phoneticPr fontId="1"/>
  </si>
  <si>
    <t>SFT事務所電話機</t>
    <rPh sb="3" eb="6">
      <t>ジムショ</t>
    </rPh>
    <rPh sb="6" eb="9">
      <t>デンワキ</t>
    </rPh>
    <phoneticPr fontId="1"/>
  </si>
  <si>
    <t>平成26年
11月30日</t>
    <rPh sb="0" eb="2">
      <t>ヘイセイ</t>
    </rPh>
    <rPh sb="4" eb="5">
      <t>ネン</t>
    </rPh>
    <rPh sb="8" eb="9">
      <t>ガツ</t>
    </rPh>
    <rPh sb="11" eb="12">
      <t>ニチ</t>
    </rPh>
    <phoneticPr fontId="1"/>
  </si>
  <si>
    <t>独立行政法人日本スポーツ振興センター
新宿区霞ヶ丘町４－１</t>
    <rPh sb="0" eb="2">
      <t>ドクリツ</t>
    </rPh>
    <rPh sb="2" eb="4">
      <t>ギョウセイ</t>
    </rPh>
    <rPh sb="4" eb="6">
      <t>ホウジン</t>
    </rPh>
    <rPh sb="6" eb="8">
      <t>ニホン</t>
    </rPh>
    <rPh sb="12" eb="14">
      <t>シンコウ</t>
    </rPh>
    <rPh sb="20" eb="23">
      <t>シンジュクク</t>
    </rPh>
    <rPh sb="23" eb="26">
      <t>カスミガオカ</t>
    </rPh>
    <rPh sb="26" eb="27">
      <t>マチ</t>
    </rPh>
    <phoneticPr fontId="1"/>
  </si>
  <si>
    <t>・使用する際には電話事業者による設定作業を要する</t>
    <rPh sb="7" eb="12">
      <t>デンワジギョウシャ</t>
    </rPh>
    <rPh sb="15" eb="17">
      <t>セッテイ</t>
    </rPh>
    <rPh sb="17" eb="19">
      <t>サギョウ</t>
    </rPh>
    <phoneticPr fontId="1"/>
  </si>
  <si>
    <t>委託研究「浜松地域オプトロニクスクラスター構想」</t>
    <rPh sb="0" eb="2">
      <t>イタク</t>
    </rPh>
    <rPh sb="2" eb="4">
      <t>ケンキュウ</t>
    </rPh>
    <rPh sb="5" eb="7">
      <t>ハママツ</t>
    </rPh>
    <rPh sb="7" eb="9">
      <t>チイキ</t>
    </rPh>
    <rPh sb="21" eb="23">
      <t>コウソウ</t>
    </rPh>
    <phoneticPr fontId="2"/>
  </si>
  <si>
    <t>フィルター</t>
  </si>
  <si>
    <t>ﾛｰﾉｲｽﾞ電圧前置増幅器
SR560
ｽﾀﾝﾌｫｰﾄﾞﾘｻｰﾁｼｽﾃﾑ社</t>
    <rPh sb="6" eb="8">
      <t>デンアツ</t>
    </rPh>
    <rPh sb="8" eb="10">
      <t>マエオ</t>
    </rPh>
    <rPh sb="10" eb="13">
      <t>ゾウフクキ</t>
    </rPh>
    <rPh sb="36" eb="37">
      <t>シャ</t>
    </rPh>
    <phoneticPr fontId="13"/>
  </si>
  <si>
    <t>国立大学法人豊橋技術科学大学G-612
(愛知県豊橋市天伯町雲雀ヶ丘1-1)</t>
    <rPh sb="0" eb="2">
      <t>コクリツ</t>
    </rPh>
    <rPh sb="2" eb="4">
      <t>ダイガク</t>
    </rPh>
    <rPh sb="4" eb="6">
      <t>ホウジン</t>
    </rPh>
    <rPh sb="6" eb="8">
      <t>トヨハシ</t>
    </rPh>
    <rPh sb="8" eb="10">
      <t>ギジュツ</t>
    </rPh>
    <rPh sb="10" eb="12">
      <t>カガク</t>
    </rPh>
    <rPh sb="12" eb="14">
      <t>ダイガク</t>
    </rPh>
    <rPh sb="21" eb="23">
      <t>アイチ</t>
    </rPh>
    <rPh sb="24" eb="27">
      <t>トヨハシシ</t>
    </rPh>
    <rPh sb="27" eb="30">
      <t>テンパクチョウ</t>
    </rPh>
    <rPh sb="30" eb="34">
      <t>ヒバリガオカ</t>
    </rPh>
    <phoneticPr fontId="13"/>
  </si>
  <si>
    <t>老朽化により動作せず修理もできない</t>
    <rPh sb="0" eb="3">
      <t>ロウキュウカ</t>
    </rPh>
    <rPh sb="6" eb="8">
      <t>ドウサ</t>
    </rPh>
    <rPh sb="10" eb="12">
      <t>シュウリ</t>
    </rPh>
    <phoneticPr fontId="13"/>
  </si>
  <si>
    <t>デジタル遅延パルス発生器</t>
    <rPh sb="4" eb="6">
      <t>チエン</t>
    </rPh>
    <rPh sb="9" eb="12">
      <t>ハッセイキ</t>
    </rPh>
    <phoneticPr fontId="13"/>
  </si>
  <si>
    <t>DG645 SRS社</t>
    <rPh sb="9" eb="10">
      <t>シャ</t>
    </rPh>
    <phoneticPr fontId="13"/>
  </si>
  <si>
    <t>SQUID駆動装置</t>
    <rPh sb="5" eb="7">
      <t>クドウ</t>
    </rPh>
    <rPh sb="7" eb="9">
      <t>ソウチ</t>
    </rPh>
    <phoneticPr fontId="13"/>
  </si>
  <si>
    <t>Cryoelectronics製
附加ch電子回路
PFL-100STAR</t>
    <rPh sb="15" eb="16">
      <t>セイ</t>
    </rPh>
    <rPh sb="17" eb="19">
      <t>フカ</t>
    </rPh>
    <rPh sb="21" eb="23">
      <t>デンシ</t>
    </rPh>
    <rPh sb="23" eb="25">
      <t>カイロ</t>
    </rPh>
    <phoneticPr fontId="13"/>
  </si>
  <si>
    <t>豊橋技術科学大学G1-305
(愛知県豊橋市天伯町雲雀ヶ丘1-1)</t>
    <rPh sb="0" eb="2">
      <t>トヨハシ</t>
    </rPh>
    <rPh sb="2" eb="4">
      <t>ギジュツ</t>
    </rPh>
    <rPh sb="4" eb="6">
      <t>カガク</t>
    </rPh>
    <rPh sb="6" eb="8">
      <t>ダイガク</t>
    </rPh>
    <rPh sb="16" eb="18">
      <t>アイチ</t>
    </rPh>
    <rPh sb="19" eb="22">
      <t>トヨハシシ</t>
    </rPh>
    <rPh sb="22" eb="25">
      <t>テンパクチョウ</t>
    </rPh>
    <rPh sb="25" eb="29">
      <t>ヒバリガオカ</t>
    </rPh>
    <phoneticPr fontId="13"/>
  </si>
  <si>
    <t>ﾏﾙﾁﾁｬﾝﾈﾙSQUID用電子回路
PCI-1000</t>
    <rPh sb="13" eb="14">
      <t>ヨウ</t>
    </rPh>
    <rPh sb="14" eb="16">
      <t>デンシ</t>
    </rPh>
    <rPh sb="16" eb="18">
      <t>カイロ</t>
    </rPh>
    <phoneticPr fontId="13"/>
  </si>
  <si>
    <t>デジタルソースメーター</t>
    <phoneticPr fontId="13"/>
  </si>
  <si>
    <t>KEITHLEY(ｹｰｽﾚｰ)製
2400</t>
    <rPh sb="15" eb="16">
      <t>セイ</t>
    </rPh>
    <phoneticPr fontId="13"/>
  </si>
  <si>
    <t>豊橋技術科学大学G-112
(愛知県豊橋市天伯町雲雀ヶ丘1-1)</t>
    <rPh sb="0" eb="2">
      <t>トヨハシ</t>
    </rPh>
    <rPh sb="2" eb="4">
      <t>ギジュツ</t>
    </rPh>
    <rPh sb="4" eb="6">
      <t>カガク</t>
    </rPh>
    <rPh sb="6" eb="8">
      <t>ダイガク</t>
    </rPh>
    <rPh sb="15" eb="17">
      <t>アイチ</t>
    </rPh>
    <rPh sb="18" eb="21">
      <t>トヨハシシ</t>
    </rPh>
    <rPh sb="21" eb="24">
      <t>テンパクチョウ</t>
    </rPh>
    <rPh sb="24" eb="28">
      <t>ヒバリガオカ</t>
    </rPh>
    <phoneticPr fontId="13"/>
  </si>
  <si>
    <t>革新的技術による脳機能ネットワークの全容解明(中核拠点)</t>
  </si>
  <si>
    <t>軽量小型蛍光顕微鏡</t>
    <rPh sb="0" eb="9">
      <t>ケイリョウコガタケイコウケンビキョウ</t>
    </rPh>
    <phoneticPr fontId="2"/>
  </si>
  <si>
    <t>Inscopix社製
NV-1000</t>
    <rPh sb="8" eb="9">
      <t>シャ</t>
    </rPh>
    <rPh sb="9" eb="10">
      <t>セイ</t>
    </rPh>
    <phoneticPr fontId="2"/>
  </si>
  <si>
    <t>1式</t>
    <rPh sb="1" eb="2">
      <t>シキ</t>
    </rPh>
    <phoneticPr fontId="2"/>
  </si>
  <si>
    <t>理化学研究所
脳科学総合研究センター
東研究棟　210
（埼玉県和光市広沢2-1）</t>
    <rPh sb="0" eb="3">
      <t>リカガク</t>
    </rPh>
    <rPh sb="3" eb="6">
      <t>ケンキュウショ</t>
    </rPh>
    <rPh sb="7" eb="10">
      <t>ノウカガク</t>
    </rPh>
    <rPh sb="10" eb="14">
      <t>ソウゴウケンキュウ</t>
    </rPh>
    <rPh sb="19" eb="23">
      <t>ヒガシケンキュウトウ</t>
    </rPh>
    <rPh sb="29" eb="37">
      <t>サイタマケンワコウシヒロサワ</t>
    </rPh>
    <phoneticPr fontId="2"/>
  </si>
  <si>
    <t>破損しており使用できず、サポートは１年保証で2016年3月に終了しており修理不能。</t>
    <phoneticPr fontId="2"/>
  </si>
  <si>
    <t>処分予定物品一覧表</t>
    <rPh sb="0" eb="2">
      <t>ショブン</t>
    </rPh>
    <rPh sb="2" eb="4">
      <t>ヨテイ</t>
    </rPh>
    <rPh sb="4" eb="6">
      <t>ブッピン</t>
    </rPh>
    <rPh sb="6" eb="8">
      <t>イチラン</t>
    </rPh>
    <rPh sb="8" eb="9">
      <t>ヒョウ</t>
    </rPh>
    <phoneticPr fontId="13"/>
  </si>
  <si>
    <t>【事業名】</t>
    <rPh sb="1" eb="3">
      <t>ジギョウ</t>
    </rPh>
    <rPh sb="3" eb="4">
      <t>メイ</t>
    </rPh>
    <phoneticPr fontId="13"/>
  </si>
  <si>
    <t>委託研究「再生医療の実現化プロジェクト」</t>
    <phoneticPr fontId="13"/>
  </si>
  <si>
    <t>【購入等希望登録書提出期限】</t>
    <rPh sb="1" eb="3">
      <t>コウニュウ</t>
    </rPh>
    <rPh sb="3" eb="4">
      <t>トウ</t>
    </rPh>
    <rPh sb="4" eb="6">
      <t>キボウ</t>
    </rPh>
    <rPh sb="6" eb="8">
      <t>トウロク</t>
    </rPh>
    <rPh sb="8" eb="9">
      <t>ショ</t>
    </rPh>
    <rPh sb="9" eb="11">
      <t>テイシュツ</t>
    </rPh>
    <rPh sb="11" eb="13">
      <t>キゲン</t>
    </rPh>
    <phoneticPr fontId="13"/>
  </si>
  <si>
    <t>品名</t>
    <rPh sb="0" eb="2">
      <t>ヒンメイ</t>
    </rPh>
    <phoneticPr fontId="13"/>
  </si>
  <si>
    <t>規格</t>
    <rPh sb="0" eb="2">
      <t>キカク</t>
    </rPh>
    <phoneticPr fontId="13"/>
  </si>
  <si>
    <t>数量</t>
    <rPh sb="0" eb="2">
      <t>スウリョウ</t>
    </rPh>
    <phoneticPr fontId="13"/>
  </si>
  <si>
    <t>単価（税込）</t>
    <rPh sb="0" eb="2">
      <t>タンカ</t>
    </rPh>
    <rPh sb="3" eb="5">
      <t>ゼイコ</t>
    </rPh>
    <phoneticPr fontId="13"/>
  </si>
  <si>
    <t>金額（税込）</t>
    <rPh sb="0" eb="2">
      <t>キンガク</t>
    </rPh>
    <rPh sb="3" eb="5">
      <t>ゼイコ</t>
    </rPh>
    <phoneticPr fontId="13"/>
  </si>
  <si>
    <t>取得日</t>
    <rPh sb="0" eb="3">
      <t>シュトクビ</t>
    </rPh>
    <phoneticPr fontId="13"/>
  </si>
  <si>
    <t>保管又は設置場所</t>
    <rPh sb="0" eb="2">
      <t>ホカン</t>
    </rPh>
    <rPh sb="2" eb="3">
      <t>マタ</t>
    </rPh>
    <rPh sb="4" eb="6">
      <t>セッチ</t>
    </rPh>
    <rPh sb="6" eb="8">
      <t>バショ</t>
    </rPh>
    <phoneticPr fontId="13"/>
  </si>
  <si>
    <t>損耗程度</t>
    <rPh sb="0" eb="2">
      <t>ソンモウ</t>
    </rPh>
    <rPh sb="2" eb="4">
      <t>テイド</t>
    </rPh>
    <phoneticPr fontId="13"/>
  </si>
  <si>
    <t>備考</t>
    <rPh sb="0" eb="2">
      <t>ビコウ</t>
    </rPh>
    <phoneticPr fontId="13"/>
  </si>
  <si>
    <t>恒温振とう培養機</t>
  </si>
  <si>
    <t>タイテック　BR-43FL-MR</t>
  </si>
  <si>
    <t>1台</t>
    <rPh sb="1" eb="2">
      <t>ダイ</t>
    </rPh>
    <phoneticPr fontId="13"/>
  </si>
  <si>
    <t>神戸医療産業都市推進機構（神戸市中央区港島南町1-5-4）</t>
    <rPh sb="0" eb="12">
      <t>コ</t>
    </rPh>
    <rPh sb="13" eb="15">
      <t>コウベ</t>
    </rPh>
    <rPh sb="15" eb="16">
      <t>シ</t>
    </rPh>
    <rPh sb="16" eb="19">
      <t>チュウオウク</t>
    </rPh>
    <rPh sb="19" eb="21">
      <t>ミナトジマ</t>
    </rPh>
    <rPh sb="21" eb="22">
      <t>ミナミ</t>
    </rPh>
    <rPh sb="22" eb="23">
      <t>マチ</t>
    </rPh>
    <phoneticPr fontId="13"/>
  </si>
  <si>
    <t>C</t>
    <phoneticPr fontId="13"/>
  </si>
  <si>
    <t>老朽化により使用不可。</t>
    <rPh sb="0" eb="2">
      <t>ロウキュウ</t>
    </rPh>
    <rPh sb="2" eb="3">
      <t>カ</t>
    </rPh>
    <rPh sb="6" eb="8">
      <t>シヨウ</t>
    </rPh>
    <rPh sb="8" eb="10">
      <t>フカ</t>
    </rPh>
    <phoneticPr fontId="13"/>
  </si>
  <si>
    <t>サイド実験台</t>
  </si>
  <si>
    <t>ダルトン　
MW-107N 2400、
NA-115N 1200、
NA-111N 900</t>
    <phoneticPr fontId="13"/>
  </si>
  <si>
    <t>3台</t>
    <rPh sb="1" eb="2">
      <t>ダイ</t>
    </rPh>
    <phoneticPr fontId="13"/>
  </si>
  <si>
    <t>超低温フリーザー</t>
  </si>
  <si>
    <t>三洋電機㈱　MDF-1155AT(N)</t>
    <rPh sb="0" eb="4">
      <t>サンヨウデンキ</t>
    </rPh>
    <phoneticPr fontId="13"/>
  </si>
  <si>
    <t>老朽化及びメーカーによる部品供給終了により修理不能。</t>
  </si>
  <si>
    <t>集細胞遠心装置</t>
  </si>
  <si>
    <t>サーモシャンドンリミティド社製　サイトスピン4</t>
  </si>
  <si>
    <t>老朽化及びメーカーによるサポート終了により修理不能。</t>
    <rPh sb="3" eb="4">
      <t>オヨ</t>
    </rPh>
    <rPh sb="21" eb="25">
      <t>シュウリフノウ</t>
    </rPh>
    <phoneticPr fontId="13"/>
  </si>
  <si>
    <r>
      <t>フローサイトメトリー</t>
    </r>
    <r>
      <rPr>
        <sz val="11"/>
        <color theme="1"/>
        <rFont val="ＭＳ Ｐゴシック"/>
        <family val="2"/>
        <charset val="128"/>
        <scheme val="minor"/>
      </rPr>
      <t xml:space="preserve">
（FACS　Aria）</t>
    </r>
    <phoneticPr fontId="13"/>
  </si>
  <si>
    <t>FACS　Aria セルソーター（BD社製）</t>
    <rPh sb="19" eb="21">
      <t>シャセイ</t>
    </rPh>
    <phoneticPr fontId="13"/>
  </si>
  <si>
    <t>DSUコンフォーカル顕微鏡</t>
  </si>
  <si>
    <t>DSU-TX81（オリンパス光学工業社製）</t>
  </si>
  <si>
    <t>培養顕微鏡</t>
  </si>
  <si>
    <t>オリンパス　CKX31-11PHP</t>
  </si>
  <si>
    <t>老朽化により必要な使用に耐えないため。</t>
    <rPh sb="0" eb="3">
      <t>ロウキュウカ</t>
    </rPh>
    <rPh sb="6" eb="8">
      <t>ヒツヨウ</t>
    </rPh>
    <rPh sb="9" eb="11">
      <t>シヨウ</t>
    </rPh>
    <rPh sb="12" eb="13">
      <t>タ</t>
    </rPh>
    <phoneticPr fontId="13"/>
  </si>
  <si>
    <t>薬用冷蔵ショーケース</t>
  </si>
  <si>
    <t>三洋電機　MPR-31lD(H)</t>
  </si>
  <si>
    <t>2台</t>
    <rPh sb="1" eb="2">
      <t>ダイ</t>
    </rPh>
    <phoneticPr fontId="13"/>
  </si>
  <si>
    <t>液体窒素試料運搬容器</t>
  </si>
  <si>
    <t>テーラーワートン　CX-100</t>
  </si>
  <si>
    <t>セーフティーキャビネット</t>
  </si>
  <si>
    <t>アズワン　GJ-0697-08）</t>
    <phoneticPr fontId="13"/>
  </si>
  <si>
    <t>DNAシーケンサー</t>
  </si>
  <si>
    <t>ABI3100-Avant-10</t>
  </si>
  <si>
    <t>リアルタイムPCR</t>
  </si>
  <si>
    <t>ABI PRISM 7000</t>
  </si>
  <si>
    <t>超純水製造装置</t>
  </si>
  <si>
    <t>ミリポア　EQS-5L</t>
  </si>
  <si>
    <t>細胞分離器(Auto MACS)</t>
  </si>
  <si>
    <t>第一化学　Auto　MACS</t>
  </si>
  <si>
    <t>ダルトン
MW-407N2400(2400×750×900)
MW-107N1500(1500×750×900)
MW-107Ｎ2400(2400×750×800)</t>
    <phoneticPr fontId="13"/>
  </si>
  <si>
    <t>安全キャビネット</t>
  </si>
  <si>
    <t>日立(SCV-1305ECⅡ AB)</t>
  </si>
  <si>
    <t xml:space="preserve">CO２インキュベーター(2段積金具架台含む)
</t>
  </si>
  <si>
    <t>サンヨー（MCO18-AIC）</t>
  </si>
  <si>
    <t>タイテック　BR-43FL・MR</t>
  </si>
  <si>
    <t>卓上遠心機</t>
  </si>
  <si>
    <t>エッペンドルフ　5417R</t>
  </si>
  <si>
    <t>遺伝子導入装置</t>
  </si>
  <si>
    <t>AMAXA社　Nncleofector　Devio</t>
    <rPh sb="5" eb="6">
      <t>シャ</t>
    </rPh>
    <phoneticPr fontId="13"/>
  </si>
  <si>
    <t>低速冷却遠心機</t>
  </si>
  <si>
    <t>トミー精工　EX-135</t>
  </si>
  <si>
    <t>自動現像機</t>
  </si>
  <si>
    <t>富士フィルム　FPM100</t>
  </si>
  <si>
    <t>製氷機</t>
  </si>
  <si>
    <t>ホシザキ　FM-230AE-1-SA</t>
  </si>
  <si>
    <t>老朽化により使用不可。</t>
    <rPh sb="0" eb="3">
      <t>ロウキュウカ</t>
    </rPh>
    <rPh sb="6" eb="8">
      <t>シヨウ</t>
    </rPh>
    <rPh sb="8" eb="10">
      <t>フカ</t>
    </rPh>
    <phoneticPr fontId="13"/>
  </si>
  <si>
    <t>三洋電機　MPR-311D(H)</t>
  </si>
  <si>
    <t>振とう培養機</t>
  </si>
  <si>
    <t>クラボー　CS-16</t>
  </si>
  <si>
    <t>卓上型振とう恒温槽</t>
  </si>
  <si>
    <t>タイテック　パーソナル11・SDセット）</t>
    <phoneticPr fontId="13"/>
  </si>
  <si>
    <t>日立空調（SCV-1305ECⅡAB）</t>
  </si>
  <si>
    <t>ハイブリダイーゼーション用オーブン</t>
  </si>
  <si>
    <t>サーモエレクトロン</t>
  </si>
  <si>
    <t>乾熱滅菌器</t>
  </si>
  <si>
    <t>三洋電機　MOV112S</t>
    <rPh sb="0" eb="4">
      <t>サンヨウデンキ</t>
    </rPh>
    <phoneticPr fontId="5"/>
  </si>
  <si>
    <t>MW-107N 2000X750X900mm</t>
    <phoneticPr fontId="13"/>
  </si>
  <si>
    <t>ラベルプリンター</t>
  </si>
  <si>
    <t>L'esprit　R12-2 IEEE+USBボード付＋ケーブル</t>
  </si>
  <si>
    <t>老朽化及びメーカーによる部品供給終了により修理不能。</t>
    <phoneticPr fontId="13"/>
  </si>
  <si>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3"/>
  </si>
  <si>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3"/>
  </si>
  <si>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3"/>
  </si>
  <si>
    <t>4.損耗程度とは、A　現時点で修理費が取得価格の20％未満と推定されるもの。</t>
    <rPh sb="2" eb="4">
      <t>ソンモウ</t>
    </rPh>
    <rPh sb="4" eb="6">
      <t>テイド</t>
    </rPh>
    <phoneticPr fontId="13"/>
  </si>
  <si>
    <t>　　　　　　　　B　　　　　　　〃　　　　　　20％以上50％未満と推定されるもの。</t>
    <rPh sb="26" eb="28">
      <t>イジョウ</t>
    </rPh>
    <rPh sb="31" eb="33">
      <t>ミマン</t>
    </rPh>
    <rPh sb="34" eb="36">
      <t>スイテイ</t>
    </rPh>
    <phoneticPr fontId="13"/>
  </si>
  <si>
    <t>　　　　　　　　C　　　　　　　〃　　　　　　50％以上と推定されるもの。</t>
    <rPh sb="26" eb="28">
      <t>イジョウ</t>
    </rPh>
    <rPh sb="29" eb="31">
      <t>スイテイ</t>
    </rPh>
    <phoneticPr fontId="13"/>
  </si>
  <si>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3"/>
  </si>
  <si>
    <t>委託研究「再生・細胞治療の橋渡し研究推進・支援拠点」</t>
    <phoneticPr fontId="13"/>
  </si>
  <si>
    <t>顎骨切削器</t>
  </si>
  <si>
    <t>ポータブルユニット7G
長田電気工業株式会社</t>
    <phoneticPr fontId="13"/>
  </si>
  <si>
    <t>１式</t>
    <rPh sb="1" eb="2">
      <t>シキ</t>
    </rPh>
    <phoneticPr fontId="13"/>
  </si>
  <si>
    <t>老朽化により使用不可。</t>
    <rPh sb="6" eb="10">
      <t>シヨウフカ</t>
    </rPh>
    <phoneticPr fontId="13"/>
  </si>
  <si>
    <t>手術台用整形牽引装置</t>
    <rPh sb="0" eb="3">
      <t>シュジュツダイ</t>
    </rPh>
    <rPh sb="3" eb="4">
      <t>ヨウ</t>
    </rPh>
    <rPh sb="4" eb="6">
      <t>セイケイ</t>
    </rPh>
    <rPh sb="6" eb="8">
      <t>ケンイン</t>
    </rPh>
    <rPh sb="8" eb="10">
      <t>ソウチ</t>
    </rPh>
    <phoneticPr fontId="5"/>
  </si>
  <si>
    <t>マッケ牽引装置1419
マッケ・ジャパン株式会社　</t>
    <rPh sb="20" eb="24">
      <t>カブシキガイシャ</t>
    </rPh>
    <phoneticPr fontId="5"/>
  </si>
  <si>
    <t>止血器</t>
    <rPh sb="0" eb="2">
      <t>シケツ</t>
    </rPh>
    <rPh sb="2" eb="3">
      <t>キ</t>
    </rPh>
    <phoneticPr fontId="5"/>
  </si>
  <si>
    <t>ATS3000 タニケットシステム　
ジンマー株式会社　</t>
    <rPh sb="23" eb="27">
      <t>カブシキガイシャ</t>
    </rPh>
    <phoneticPr fontId="13"/>
  </si>
  <si>
    <t>ワイヤーカッター</t>
  </si>
  <si>
    <t>391-930
シンセス株式会社 　</t>
    <rPh sb="12" eb="16">
      <t>カブシキガイシャ</t>
    </rPh>
    <phoneticPr fontId="5"/>
  </si>
  <si>
    <t>CPC環境モニタリングシステム</t>
    <rPh sb="3" eb="5">
      <t>カンキョウ</t>
    </rPh>
    <phoneticPr fontId="5"/>
  </si>
  <si>
    <t>多点環境モニタリングシステム
三洋電機株式会社</t>
    <rPh sb="15" eb="19">
      <t>サンヨウデンキ</t>
    </rPh>
    <rPh sb="19" eb="23">
      <t>カブシキガイシャ</t>
    </rPh>
    <phoneticPr fontId="5"/>
  </si>
  <si>
    <t>再生軟骨細胞輸送用保冷BOXセット</t>
    <rPh sb="0" eb="2">
      <t>サイセイ</t>
    </rPh>
    <rPh sb="2" eb="4">
      <t>ナンコツ</t>
    </rPh>
    <rPh sb="4" eb="6">
      <t>サイボウ</t>
    </rPh>
    <rPh sb="6" eb="9">
      <t>ユソウヨウ</t>
    </rPh>
    <rPh sb="9" eb="11">
      <t>ホレイ</t>
    </rPh>
    <phoneticPr fontId="5"/>
  </si>
  <si>
    <t>㈱HILLS製　細胞収納ケース、セキュリティ鍵、液晶温度計、データーロガ、畜冷剤</t>
    <rPh sb="6" eb="7">
      <t>セイ</t>
    </rPh>
    <rPh sb="8" eb="10">
      <t>サイボウ</t>
    </rPh>
    <rPh sb="10" eb="12">
      <t>シュウノウ</t>
    </rPh>
    <rPh sb="22" eb="23">
      <t>カギ</t>
    </rPh>
    <rPh sb="24" eb="26">
      <t>エキショウ</t>
    </rPh>
    <rPh sb="26" eb="29">
      <t>オンドケイ</t>
    </rPh>
    <rPh sb="37" eb="38">
      <t>チク</t>
    </rPh>
    <rPh sb="38" eb="39">
      <t>レイ</t>
    </rPh>
    <rPh sb="39" eb="40">
      <t>ザイ</t>
    </rPh>
    <phoneticPr fontId="5"/>
  </si>
  <si>
    <r>
      <t>ウォームタッチブロアー(温風</t>
    </r>
    <r>
      <rPr>
        <sz val="11"/>
        <color theme="1"/>
        <rFont val="ＭＳ Ｐゴシック"/>
        <family val="2"/>
        <charset val="128"/>
        <scheme val="minor"/>
      </rPr>
      <t>式患者加温システム)</t>
    </r>
    <rPh sb="14" eb="15">
      <t>シキ</t>
    </rPh>
    <phoneticPr fontId="13"/>
  </si>
  <si>
    <t>タイコヘルスケアジャパン㈱製　501-5300Ａ　</t>
    <rPh sb="13" eb="14">
      <t>セイ</t>
    </rPh>
    <phoneticPr fontId="13"/>
  </si>
  <si>
    <t>１台</t>
    <rPh sb="1" eb="2">
      <t>ダイ</t>
    </rPh>
    <phoneticPr fontId="13"/>
  </si>
  <si>
    <t>ヨックディスポOPEキャニスター（真空吸引器）</t>
    <rPh sb="17" eb="22">
      <t>シンクウキュウインキ</t>
    </rPh>
    <phoneticPr fontId="13"/>
  </si>
  <si>
    <t>㈱小池メディカル製358031、4連キャニスター（2000cc×4）　</t>
    <rPh sb="8" eb="9">
      <t>セイ</t>
    </rPh>
    <rPh sb="17" eb="18">
      <t>レン</t>
    </rPh>
    <phoneticPr fontId="5"/>
  </si>
  <si>
    <t>細胞培養工程管理システム</t>
    <rPh sb="0" eb="2">
      <t>サイボウ</t>
    </rPh>
    <rPh sb="2" eb="4">
      <t>バイヨウ</t>
    </rPh>
    <rPh sb="4" eb="6">
      <t>コウテイ</t>
    </rPh>
    <rPh sb="6" eb="8">
      <t>カンリ</t>
    </rPh>
    <phoneticPr fontId="5"/>
  </si>
  <si>
    <t>サーバ、無停電電源装置、クライアントパソコン、バーコードリーダ、ラベルプリンタ、細胞培養工程管理ソフト</t>
    <rPh sb="4" eb="7">
      <t>ムテイデン</t>
    </rPh>
    <rPh sb="7" eb="9">
      <t>デンゲン</t>
    </rPh>
    <rPh sb="9" eb="11">
      <t>ソウチ</t>
    </rPh>
    <rPh sb="40" eb="42">
      <t>サイボウ</t>
    </rPh>
    <rPh sb="42" eb="44">
      <t>バイヨウ</t>
    </rPh>
    <rPh sb="44" eb="46">
      <t>コウテイ</t>
    </rPh>
    <rPh sb="46" eb="48">
      <t>カンリ</t>
    </rPh>
    <phoneticPr fontId="5"/>
  </si>
  <si>
    <t>蛍光マイクロプレートリーダー</t>
    <rPh sb="0" eb="2">
      <t>ケイコウ</t>
    </rPh>
    <phoneticPr fontId="5"/>
  </si>
  <si>
    <t>ベルトールドテクノロジージャパン㈱製
Twinkle LB970 ボトム蛍光測定ユニット含む　</t>
    <rPh sb="17" eb="18">
      <t>セイ</t>
    </rPh>
    <rPh sb="36" eb="38">
      <t>ケイコウ</t>
    </rPh>
    <rPh sb="38" eb="40">
      <t>ソクテイ</t>
    </rPh>
    <rPh sb="44" eb="45">
      <t>フク</t>
    </rPh>
    <phoneticPr fontId="5"/>
  </si>
  <si>
    <t>国立大学法人京都大学の行う試験研究等の事業</t>
    <rPh sb="0" eb="6">
      <t>コクリツダイガクホウジン</t>
    </rPh>
    <rPh sb="6" eb="10">
      <t>キョウトダイガク</t>
    </rPh>
    <rPh sb="11" eb="12">
      <t>オコナ</t>
    </rPh>
    <rPh sb="13" eb="18">
      <t>シケンケンキュウトウ</t>
    </rPh>
    <rPh sb="19" eb="21">
      <t>ジギョウ</t>
    </rPh>
    <phoneticPr fontId="1"/>
  </si>
  <si>
    <t>テフロン真空ポンプ</t>
    <rPh sb="4" eb="6">
      <t>シンクウ</t>
    </rPh>
    <phoneticPr fontId="1"/>
  </si>
  <si>
    <t>N820.3FT.18</t>
    <phoneticPr fontId="1"/>
  </si>
  <si>
    <t>京都大学桂キャンパス
Aクラスター（京都市西京区京都大学桂）</t>
    <phoneticPr fontId="1"/>
  </si>
  <si>
    <t>経済活性化のための研究開発（LP）</t>
    <phoneticPr fontId="1"/>
  </si>
  <si>
    <t>肺機能試験システム</t>
    <rPh sb="0" eb="5">
      <t>ハイキノウシケン</t>
    </rPh>
    <phoneticPr fontId="1"/>
  </si>
  <si>
    <t>米国場クスコ・エレクトロニクス社製</t>
    <rPh sb="0" eb="2">
      <t>ベイコク</t>
    </rPh>
    <rPh sb="2" eb="3">
      <t>バ</t>
    </rPh>
    <rPh sb="15" eb="17">
      <t>シャセイ</t>
    </rPh>
    <phoneticPr fontId="1"/>
  </si>
  <si>
    <t>国立大学法人大阪大学医学部臨床研究棟C81－07B(大阪府吹田市山田丘2-2)</t>
    <rPh sb="0" eb="2">
      <t>コクリツ</t>
    </rPh>
    <rPh sb="2" eb="6">
      <t>ダイガクホウジン</t>
    </rPh>
    <rPh sb="6" eb="10">
      <t>オオサカダイガク</t>
    </rPh>
    <rPh sb="10" eb="13">
      <t>イガクブ</t>
    </rPh>
    <rPh sb="13" eb="18">
      <t>リンショウケンキュウトウ</t>
    </rPh>
    <rPh sb="26" eb="29">
      <t>オオサカフ</t>
    </rPh>
    <rPh sb="29" eb="32">
      <t>スイタシ</t>
    </rPh>
    <rPh sb="32" eb="35">
      <t>ヤマダオカ</t>
    </rPh>
    <phoneticPr fontId="1"/>
  </si>
  <si>
    <t>装置に対応するプログラムが故障しているため使用できない。修理サポート終了のため修理不能。</t>
    <phoneticPr fontId="1"/>
  </si>
  <si>
    <t>「若手研究者の自立的研究環境整備促進　グローバル若手研究者フロンティア研究拠点」　外</t>
    <rPh sb="1" eb="6">
      <t>ワカテケンキュウシャ</t>
    </rPh>
    <rPh sb="7" eb="9">
      <t>ジリツ</t>
    </rPh>
    <rPh sb="9" eb="10">
      <t>テキ</t>
    </rPh>
    <rPh sb="10" eb="12">
      <t>ケンキュウ</t>
    </rPh>
    <rPh sb="12" eb="14">
      <t>カンキョウ</t>
    </rPh>
    <rPh sb="14" eb="16">
      <t>セイビ</t>
    </rPh>
    <rPh sb="16" eb="18">
      <t>ソクシン</t>
    </rPh>
    <rPh sb="24" eb="26">
      <t>ワカテ</t>
    </rPh>
    <rPh sb="26" eb="29">
      <t>ケンキュウシャ</t>
    </rPh>
    <rPh sb="35" eb="37">
      <t>ケンキュウ</t>
    </rPh>
    <rPh sb="37" eb="39">
      <t>キョテン</t>
    </rPh>
    <rPh sb="41" eb="42">
      <t>ソト</t>
    </rPh>
    <phoneticPr fontId="1"/>
  </si>
  <si>
    <t>クリーンベンチ</t>
    <phoneticPr fontId="1"/>
  </si>
  <si>
    <t>日本医化器械製作所VCS-851</t>
    <rPh sb="4" eb="6">
      <t>キカイ</t>
    </rPh>
    <phoneticPr fontId="1"/>
  </si>
  <si>
    <t>国立大学法人大阪大学工学研究科A14-116実験室（大阪府吹田市山田丘2-1）</t>
    <phoneticPr fontId="1"/>
  </si>
  <si>
    <t>故障しており使用不可。耐用年数超過で修理不可。</t>
    <phoneticPr fontId="1"/>
  </si>
  <si>
    <t>卓上遠心機</t>
    <phoneticPr fontId="1"/>
  </si>
  <si>
    <t>独国ｴｯﾍﾟﾝﾄﾞﾙﾌ社5804R</t>
    <phoneticPr fontId="1"/>
  </si>
  <si>
    <t>国立大学法人大阪大学工学研究科A14-125制御室（大阪府吹田市山田丘2-1）</t>
    <phoneticPr fontId="1"/>
  </si>
  <si>
    <t>高感度33万画素ﾃﾞｼﾞﾀﾙｶﾒﾗｼｽﾃﾑ</t>
    <phoneticPr fontId="1"/>
  </si>
  <si>
    <t>（株）フローベル高感度カメラシステムFDT-33CP</t>
    <phoneticPr fontId="1"/>
  </si>
  <si>
    <t>大阪大学工学研究科P2-124（吹田市山田丘2-1）</t>
    <phoneticPr fontId="1"/>
  </si>
  <si>
    <t>古く修理等の対応不可のため</t>
    <phoneticPr fontId="1"/>
  </si>
  <si>
    <t>赤外線サーモグラフィ装置</t>
    <phoneticPr fontId="1"/>
  </si>
  <si>
    <t>サーモトレーサTH9100MR</t>
    <phoneticPr fontId="1"/>
  </si>
  <si>
    <t>国立大学法人大阪大学の行う試験研究等の事業</t>
    <rPh sb="0" eb="2">
      <t>コクリツ</t>
    </rPh>
    <rPh sb="2" eb="4">
      <t>ダイガク</t>
    </rPh>
    <rPh sb="4" eb="6">
      <t>ホウジン</t>
    </rPh>
    <rPh sb="6" eb="8">
      <t>オオサカ</t>
    </rPh>
    <rPh sb="8" eb="10">
      <t>ダイガク</t>
    </rPh>
    <rPh sb="11" eb="12">
      <t>オコナ</t>
    </rPh>
    <rPh sb="13" eb="15">
      <t>シケン</t>
    </rPh>
    <rPh sb="15" eb="17">
      <t>ケンキュウ</t>
    </rPh>
    <rPh sb="17" eb="18">
      <t>トウ</t>
    </rPh>
    <rPh sb="19" eb="21">
      <t>ジギョウ</t>
    </rPh>
    <phoneticPr fontId="1"/>
  </si>
  <si>
    <t>高周波電磁界測定器</t>
    <phoneticPr fontId="1"/>
  </si>
  <si>
    <t>Narda STS社　EMS社　EMS-300EP型</t>
    <phoneticPr fontId="1"/>
  </si>
  <si>
    <t>国立大学法人大阪大学工学部
（吹田市山田丘2-1）</t>
    <rPh sb="10" eb="13">
      <t>コウガクブ</t>
    </rPh>
    <rPh sb="15" eb="21">
      <t>スイタシヤマダオカ</t>
    </rPh>
    <phoneticPr fontId="1"/>
  </si>
  <si>
    <t>消耗により使用に耐えない。
また、本体のみでは使用不能かつ最新OSに未対応。</t>
    <phoneticPr fontId="1"/>
  </si>
  <si>
    <t>ｶﾒﾗ</t>
    <phoneticPr fontId="1"/>
  </si>
  <si>
    <t>VHX-100</t>
    <phoneticPr fontId="1"/>
  </si>
  <si>
    <t>性能が著しく劣っており、使用に耐えない。現在行っている研究に供するには不十分なため。</t>
    <phoneticPr fontId="1"/>
  </si>
  <si>
    <t>ｶﾒﾗｺﾝﾄﾛｰﾗ</t>
    <phoneticPr fontId="1"/>
  </si>
  <si>
    <t>照明ﾕﾆｯﾄ</t>
    <phoneticPr fontId="1"/>
  </si>
  <si>
    <t>Narada STS社　EMC-300EP</t>
    <phoneticPr fontId="1"/>
  </si>
  <si>
    <t>VHX-100本体ソフトウエア</t>
    <phoneticPr fontId="1"/>
  </si>
  <si>
    <t>国立大学法人大阪大学の行う試験研究等の事業</t>
    <rPh sb="0" eb="2">
      <t>コクリツ</t>
    </rPh>
    <rPh sb="2" eb="4">
      <t>ダイガク</t>
    </rPh>
    <rPh sb="4" eb="6">
      <t>ホウジン</t>
    </rPh>
    <rPh sb="6" eb="8">
      <t>オオサカ</t>
    </rPh>
    <rPh sb="8" eb="10">
      <t>ダイガク</t>
    </rPh>
    <rPh sb="11" eb="12">
      <t>オコナ</t>
    </rPh>
    <rPh sb="13" eb="18">
      <t>シケンケンキュウトウ</t>
    </rPh>
    <rPh sb="19" eb="21">
      <t>ジギョウ</t>
    </rPh>
    <phoneticPr fontId="1"/>
  </si>
  <si>
    <t>プロジェクター</t>
    <phoneticPr fontId="1"/>
  </si>
  <si>
    <t>キャノン　LV-7345</t>
    <phoneticPr fontId="1"/>
  </si>
  <si>
    <t>接続コネクタが現行のコンピューターの規格と適合せず、研究に供するためには性能が不足しているため。</t>
    <phoneticPr fontId="1"/>
  </si>
  <si>
    <t>マグネチックスターラー付低温恒温水槽</t>
    <phoneticPr fontId="1"/>
  </si>
  <si>
    <t>PSL-1800</t>
    <phoneticPr fontId="1"/>
  </si>
  <si>
    <t>恒温装置の故障により使用不能のため。</t>
    <rPh sb="0" eb="3">
      <t>コウオンソウチ</t>
    </rPh>
    <rPh sb="4" eb="6">
      <t>コショウ</t>
    </rPh>
    <rPh sb="9" eb="13">
      <t>シヨウフノウ</t>
    </rPh>
    <phoneticPr fontId="1"/>
  </si>
  <si>
    <t>ピストン・グラジェント・フラクショネーター</t>
    <phoneticPr fontId="1"/>
  </si>
  <si>
    <t>バイオコンプ152-001</t>
    <phoneticPr fontId="1"/>
  </si>
  <si>
    <t>駆動部の腐食が激しく使用ができない。また修理費用が膨大となるため。</t>
    <phoneticPr fontId="1"/>
  </si>
  <si>
    <t>ﾛｰﾀﾘﾎﾟﾝﾌﾟ</t>
  </si>
  <si>
    <t>RV12</t>
  </si>
  <si>
    <t>研究の方向性により使用しなくなり、現在行っている研究に供するには性能が不足するため。</t>
    <rPh sb="0" eb="1">
      <t>ケンキュウ</t>
    </rPh>
    <rPh sb="2" eb="5">
      <t>ホウコウセイ</t>
    </rPh>
    <rPh sb="8" eb="10">
      <t>シヨウ</t>
    </rPh>
    <rPh sb="16" eb="19">
      <t>ゲンザイオコナ</t>
    </rPh>
    <rPh sb="23" eb="25">
      <t>ケンキュウ</t>
    </rPh>
    <rPh sb="26" eb="27">
      <t>キョウ</t>
    </rPh>
    <rPh sb="31" eb="33">
      <t>セイノウ</t>
    </rPh>
    <rPh sb="34" eb="36">
      <t>フソク</t>
    </rPh>
    <phoneticPr fontId="1"/>
  </si>
  <si>
    <t>国立大学法人大阪大学の行う試験研究等の事業</t>
    <rPh sb="0" eb="10">
      <t>コクリツダイガクホウジンオオサカダイガク</t>
    </rPh>
    <rPh sb="11" eb="12">
      <t>オコナ</t>
    </rPh>
    <rPh sb="13" eb="15">
      <t>シケン</t>
    </rPh>
    <rPh sb="15" eb="17">
      <t>ケンキュウ</t>
    </rPh>
    <rPh sb="17" eb="18">
      <t>トウ</t>
    </rPh>
    <rPh sb="19" eb="21">
      <t>ジギョウ</t>
    </rPh>
    <phoneticPr fontId="1"/>
  </si>
  <si>
    <t>粘度測定用試験炉</t>
    <rPh sb="0" eb="8">
      <t>ネンドソクテイヨウシケンロ</t>
    </rPh>
    <phoneticPr fontId="1"/>
  </si>
  <si>
    <t>モトヤマ　TSV-110D</t>
    <phoneticPr fontId="1"/>
  </si>
  <si>
    <t>国立大学法人大阪大学工学部（吹田市山田丘2-1）</t>
    <rPh sb="10" eb="13">
      <t>コウガクブ</t>
    </rPh>
    <rPh sb="14" eb="20">
      <t>スイタシヤマダオカ</t>
    </rPh>
    <phoneticPr fontId="1"/>
  </si>
  <si>
    <t>研究の方向性の変更により使用しなくなったため。</t>
    <rPh sb="0" eb="1">
      <t>ケンキュウ</t>
    </rPh>
    <rPh sb="2" eb="5">
      <t>ホウコウセイ</t>
    </rPh>
    <rPh sb="6" eb="8">
      <t>ヘンコウ</t>
    </rPh>
    <rPh sb="11" eb="13">
      <t>シヨウ</t>
    </rPh>
    <phoneticPr fontId="1"/>
  </si>
  <si>
    <t>科学技術連携施策群の効果的・効率的な推進　生体内分子を可視化するナノセンサ分子開発　外</t>
    <rPh sb="0" eb="2">
      <t>カガク</t>
    </rPh>
    <rPh sb="2" eb="4">
      <t>ギジュツ</t>
    </rPh>
    <rPh sb="4" eb="6">
      <t>レンケイ</t>
    </rPh>
    <rPh sb="6" eb="8">
      <t>シサク</t>
    </rPh>
    <rPh sb="8" eb="9">
      <t>グン</t>
    </rPh>
    <rPh sb="10" eb="12">
      <t>コウカ</t>
    </rPh>
    <rPh sb="12" eb="13">
      <t>テキ</t>
    </rPh>
    <rPh sb="14" eb="16">
      <t>コウリツ</t>
    </rPh>
    <rPh sb="16" eb="17">
      <t>テキ</t>
    </rPh>
    <rPh sb="18" eb="20">
      <t>スイシン</t>
    </rPh>
    <rPh sb="21" eb="23">
      <t>セイタイ</t>
    </rPh>
    <rPh sb="23" eb="24">
      <t>ナイ</t>
    </rPh>
    <rPh sb="24" eb="26">
      <t>ブンシ</t>
    </rPh>
    <rPh sb="27" eb="29">
      <t>カシ</t>
    </rPh>
    <rPh sb="29" eb="30">
      <t>カ</t>
    </rPh>
    <rPh sb="37" eb="39">
      <t>ブンシ</t>
    </rPh>
    <rPh sb="39" eb="41">
      <t>カイハツ</t>
    </rPh>
    <rPh sb="42" eb="43">
      <t>ソト</t>
    </rPh>
    <phoneticPr fontId="1"/>
  </si>
  <si>
    <t>流し台（LFE-1500S）</t>
    <phoneticPr fontId="1"/>
  </si>
  <si>
    <t>LFE-1500S</t>
    <phoneticPr fontId="1"/>
  </si>
  <si>
    <t>1台</t>
    <phoneticPr fontId="1"/>
  </si>
  <si>
    <t>大阪大学先端科学イノベンションセンター先導的研究棟43室（吹田市山田丘2-1）</t>
    <phoneticPr fontId="1"/>
  </si>
  <si>
    <t>長期間使用していたため消耗が激しく現在は使用を控えている。修理するよりも新規購入の方が安く済むため。</t>
    <phoneticPr fontId="1"/>
  </si>
  <si>
    <t>電動カート</t>
    <rPh sb="0" eb="2">
      <t>デンドウ</t>
    </rPh>
    <phoneticPr fontId="1"/>
  </si>
  <si>
    <t>KE31　エフイーイー</t>
    <phoneticPr fontId="1"/>
  </si>
  <si>
    <t>大阪大学大学院工学研究科S1棟123室（吹田市山田丘2-1）</t>
    <rPh sb="0" eb="12">
      <t>オオサカダイガクダイガクインコウガクケンキュウカ</t>
    </rPh>
    <rPh sb="14" eb="15">
      <t>トウ</t>
    </rPh>
    <rPh sb="18" eb="19">
      <t>シツ</t>
    </rPh>
    <rPh sb="20" eb="26">
      <t>スイタシヤマダオカ</t>
    </rPh>
    <phoneticPr fontId="1"/>
  </si>
  <si>
    <t>研究の方向性により使用しなくなったため。</t>
    <rPh sb="1" eb="4">
      <t>ホウコウセイ</t>
    </rPh>
    <rPh sb="7" eb="9">
      <t>シヨウ</t>
    </rPh>
    <phoneticPr fontId="1"/>
  </si>
  <si>
    <t>多機能小型冷却遠心機</t>
    <rPh sb="0" eb="5">
      <t>タキノウコガタ</t>
    </rPh>
    <rPh sb="5" eb="10">
      <t>レイキャクエンシンキ</t>
    </rPh>
    <phoneticPr fontId="1"/>
  </si>
  <si>
    <t>BECKMAN.COULTER製ALLEGRA_X-12F</t>
    <rPh sb="15" eb="16">
      <t>セイ</t>
    </rPh>
    <phoneticPr fontId="1"/>
  </si>
  <si>
    <t>大阪大学産業科学研究所ﾅﾉﾃｸﾉﾛｼﾞｰ総合研究棟617室（茨木市美穂ヶ丘8-1）</t>
    <rPh sb="0" eb="11">
      <t>オオサカダイガクサンギョウカガクケンキュウショ</t>
    </rPh>
    <rPh sb="20" eb="25">
      <t>ソウゴウケンキュウトウ</t>
    </rPh>
    <rPh sb="28" eb="29">
      <t>シツ</t>
    </rPh>
    <rPh sb="31" eb="32">
      <t>シ</t>
    </rPh>
    <rPh sb="32" eb="34">
      <t>ミホ</t>
    </rPh>
    <rPh sb="34" eb="35">
      <t>ガ</t>
    </rPh>
    <rPh sb="36" eb="37">
      <t>８</t>
    </rPh>
    <phoneticPr fontId="1"/>
  </si>
  <si>
    <t>冷却部及び駆動部の損傷が激しく使用に耐えないため。</t>
    <rPh sb="0" eb="2">
      <t>レイキャクブ</t>
    </rPh>
    <rPh sb="2" eb="3">
      <t>オヨ</t>
    </rPh>
    <rPh sb="4" eb="7">
      <t>クドウブ</t>
    </rPh>
    <rPh sb="8" eb="10">
      <t>ソンショウ</t>
    </rPh>
    <rPh sb="11" eb="12">
      <t>ハゲ</t>
    </rPh>
    <rPh sb="14" eb="16">
      <t>シヨウ</t>
    </rPh>
    <rPh sb="17" eb="18">
      <t>タ</t>
    </rPh>
    <phoneticPr fontId="1"/>
  </si>
  <si>
    <t>サイド実験台</t>
    <rPh sb="3" eb="6">
      <t>ジッケンダイ</t>
    </rPh>
    <phoneticPr fontId="1"/>
  </si>
  <si>
    <t>オリエンタル技研工業QSA-D-1500PS</t>
    <rPh sb="6" eb="8">
      <t>ギケン</t>
    </rPh>
    <rPh sb="8" eb="10">
      <t>コウギョウ</t>
    </rPh>
    <phoneticPr fontId="1"/>
  </si>
  <si>
    <t>実験台の傾きや傷が見られ、実験の精度に耐えないため。</t>
    <rPh sb="13" eb="15">
      <t>ジッケン</t>
    </rPh>
    <rPh sb="16" eb="18">
      <t>セイド</t>
    </rPh>
    <rPh sb="19" eb="20">
      <t>タ</t>
    </rPh>
    <phoneticPr fontId="1"/>
  </si>
  <si>
    <t>作業台</t>
    <rPh sb="0" eb="3">
      <t>サギョウダイ</t>
    </rPh>
    <phoneticPr fontId="1"/>
  </si>
  <si>
    <t>オリエンタル技研工業EWG-1800PS</t>
    <rPh sb="6" eb="10">
      <t>ギケンコウギョウ</t>
    </rPh>
    <phoneticPr fontId="1"/>
  </si>
  <si>
    <t>腐食が見られ使用に耐えないため。</t>
    <rPh sb="0" eb="2">
      <t>フショク</t>
    </rPh>
    <rPh sb="3" eb="4">
      <t>ミ</t>
    </rPh>
    <rPh sb="6" eb="8">
      <t>シヨウ</t>
    </rPh>
    <rPh sb="9" eb="10">
      <t>タ</t>
    </rPh>
    <phoneticPr fontId="1"/>
  </si>
  <si>
    <t>薬品器具戸棚</t>
    <rPh sb="0" eb="6">
      <t>ヤクヒンキグトダナ</t>
    </rPh>
    <phoneticPr fontId="1"/>
  </si>
  <si>
    <t>オリエンタル技研工業LVM-880 IIS</t>
    <rPh sb="6" eb="10">
      <t>ギケンコウギョウ</t>
    </rPh>
    <phoneticPr fontId="1"/>
  </si>
  <si>
    <t>扉の開閉不良で、薬品器具の保管ができないため。</t>
    <rPh sb="0" eb="1">
      <t>トビラ</t>
    </rPh>
    <rPh sb="2" eb="6">
      <t>カイヘイフリョウ</t>
    </rPh>
    <rPh sb="8" eb="10">
      <t>ヤクヒン</t>
    </rPh>
    <rPh sb="10" eb="12">
      <t>キグ</t>
    </rPh>
    <rPh sb="13" eb="15">
      <t>ホカン</t>
    </rPh>
    <phoneticPr fontId="1"/>
  </si>
  <si>
    <t>流し台</t>
    <rPh sb="0" eb="1">
      <t>ナガ</t>
    </rPh>
    <rPh sb="2" eb="3">
      <t>ダイ</t>
    </rPh>
    <phoneticPr fontId="1"/>
  </si>
  <si>
    <t>オリエンタル技研工業LFC-ES-1500S</t>
    <rPh sb="6" eb="10">
      <t>ギケンコウギョウ</t>
    </rPh>
    <phoneticPr fontId="1"/>
  </si>
  <si>
    <t>大阪大学産業科学研究所ﾅﾉﾃｸﾉﾛｼﾞｰ総合研究棟617室（茨木市美穂ヶ丘8-1）</t>
    <rPh sb="0" eb="11">
      <t>オオサカダイガクサンギョウカガクケンキュウショ</t>
    </rPh>
    <rPh sb="20" eb="25">
      <t>ソウゴウケンキュウトウ</t>
    </rPh>
    <rPh sb="28" eb="29">
      <t>シツ</t>
    </rPh>
    <phoneticPr fontId="1"/>
  </si>
  <si>
    <t>腐食が見られ使用に耐えないため。</t>
    <phoneticPr fontId="1"/>
  </si>
  <si>
    <t>オリエンタル技研工業EWK-1200PS</t>
    <rPh sb="6" eb="10">
      <t>ギケンコウギョウ</t>
    </rPh>
    <phoneticPr fontId="1"/>
  </si>
  <si>
    <t>安全キャビネット</t>
    <rPh sb="0" eb="2">
      <t>アンゼン</t>
    </rPh>
    <phoneticPr fontId="1"/>
  </si>
  <si>
    <t>オリエンタル技研工業LAD-1300X/</t>
    <rPh sb="6" eb="10">
      <t>ギケンコウギョウ</t>
    </rPh>
    <phoneticPr fontId="1"/>
  </si>
  <si>
    <t>送風部、HEPAフィルター、全面ガラス開閉部に不具合があり、使用に耐えないため。修理費が膨大になる旨業者に確認済み。</t>
    <phoneticPr fontId="1"/>
  </si>
  <si>
    <t>クロマトチャンバー</t>
  </si>
  <si>
    <t>日本フリーザー　MC-20EF</t>
    <rPh sb="0" eb="2">
      <t>ニホン</t>
    </rPh>
    <phoneticPr fontId="1"/>
  </si>
  <si>
    <t>大阪大学産業科学研究所ﾅﾉﾃｸﾉﾛｼﾞｰ総合研究棟617（茨木市美穂ヶ丘8-1）</t>
    <rPh sb="0" eb="11">
      <t>オオサカダイガクサンギョウカガクケンキュウショ</t>
    </rPh>
    <rPh sb="20" eb="25">
      <t>ソウゴウケンキュウトウ</t>
    </rPh>
    <phoneticPr fontId="1"/>
  </si>
  <si>
    <t>冷凍機の腐食が激しく使用できなくなったため。</t>
    <rPh sb="0" eb="2">
      <t>レイトウキ</t>
    </rPh>
    <rPh sb="3" eb="5">
      <t>フショク</t>
    </rPh>
    <rPh sb="6" eb="7">
      <t>ハゲ</t>
    </rPh>
    <rPh sb="10" eb="12">
      <t>シヨウ</t>
    </rPh>
    <phoneticPr fontId="1"/>
  </si>
  <si>
    <t>サーモブロックテーター</t>
    <phoneticPr fontId="1"/>
  </si>
  <si>
    <t>NS-06BN</t>
    <phoneticPr fontId="1"/>
  </si>
  <si>
    <t>大阪大学産業科学研究所ﾅﾉﾃｸﾉﾛｼﾞｰ総合研究棟605室（茨木市美穂ヶ丘8-1）</t>
  </si>
  <si>
    <t>現在行っている研究に供するには性能が不足しているため。</t>
    <phoneticPr fontId="1"/>
  </si>
  <si>
    <t>中容量アングルロータ</t>
    <phoneticPr fontId="1"/>
  </si>
  <si>
    <t>AF-5004CH 50/15mlコニカル</t>
    <phoneticPr fontId="1"/>
  </si>
  <si>
    <t>顕微鏡デジタルカメラ</t>
    <phoneticPr fontId="1"/>
  </si>
  <si>
    <t>オリンパス　DS5060u-A</t>
    <phoneticPr fontId="1"/>
  </si>
  <si>
    <t>恒温用マイクロ冷却遠心機</t>
    <phoneticPr fontId="1"/>
  </si>
  <si>
    <t>クボタ製３７００</t>
    <phoneticPr fontId="1"/>
  </si>
  <si>
    <t>精密質量測定装置</t>
    <rPh sb="0" eb="8">
      <t>セイミツシツリョウソクテイソウチ</t>
    </rPh>
    <phoneticPr fontId="1"/>
  </si>
  <si>
    <t>米国ウォーターズテクノロジーズ社製</t>
    <rPh sb="0" eb="2">
      <t>ベイコク</t>
    </rPh>
    <rPh sb="15" eb="16">
      <t>シャ</t>
    </rPh>
    <rPh sb="16" eb="17">
      <t>セイ</t>
    </rPh>
    <phoneticPr fontId="1"/>
  </si>
  <si>
    <t>国立大学法人大阪大学工学研究科U1E-607（大阪府吹田市山田丘2-1）</t>
    <rPh sb="0" eb="10">
      <t>コクリツダイガクホウジンオオサカダイガク</t>
    </rPh>
    <rPh sb="10" eb="15">
      <t>コウガクケンキュウカ</t>
    </rPh>
    <rPh sb="23" eb="32">
      <t>オオサカフスイタシヤマダオカ</t>
    </rPh>
    <phoneticPr fontId="1"/>
  </si>
  <si>
    <t>故障が頻発しており、修理等に多額の費用がかかるため。</t>
    <rPh sb="0" eb="1">
      <t>コショウ</t>
    </rPh>
    <rPh sb="2" eb="4">
      <t>ヒンパツ</t>
    </rPh>
    <rPh sb="9" eb="12">
      <t>シュウリトウ</t>
    </rPh>
    <rPh sb="13" eb="15">
      <t>タガク</t>
    </rPh>
    <rPh sb="16" eb="18">
      <t>ヒヨウ</t>
    </rPh>
    <phoneticPr fontId="1"/>
  </si>
  <si>
    <t>高速液体クロマトグラフィー</t>
    <phoneticPr fontId="1"/>
  </si>
  <si>
    <t>米国ウォーターズ　（Alliance2695）</t>
    <phoneticPr fontId="1"/>
  </si>
  <si>
    <t>国立大学法人大阪大学大学院工学研究科G2-507（大阪府吹田市山田丘2-1）</t>
    <rPh sb="0" eb="18">
      <t>コクリツダイガクホウジンオオサカダイガクダイガクインコウガクケンキュウカ</t>
    </rPh>
    <rPh sb="25" eb="28">
      <t>オオサカフ</t>
    </rPh>
    <rPh sb="28" eb="30">
      <t>スイタ</t>
    </rPh>
    <rPh sb="30" eb="31">
      <t>シ</t>
    </rPh>
    <rPh sb="31" eb="33">
      <t>ヤマダ</t>
    </rPh>
    <rPh sb="33" eb="34">
      <t>オカ</t>
    </rPh>
    <phoneticPr fontId="1"/>
  </si>
  <si>
    <t>低温恒温アルミバス</t>
    <rPh sb="0" eb="2">
      <t>テイオン</t>
    </rPh>
    <rPh sb="2" eb="4">
      <t>コウオン</t>
    </rPh>
    <phoneticPr fontId="1"/>
  </si>
  <si>
    <t>サイニクスCHT-101</t>
  </si>
  <si>
    <t>大阪大学大学院工学研究科（大阪府吹田市山田丘2-1）</t>
    <rPh sb="0" eb="7">
      <t>オオサカダイガクダイガクイン</t>
    </rPh>
    <rPh sb="7" eb="12">
      <t>コウガクケンキュウカ</t>
    </rPh>
    <rPh sb="13" eb="22">
      <t>オオサカフスイタシヤマダオカ</t>
    </rPh>
    <phoneticPr fontId="1"/>
  </si>
  <si>
    <t>光化学反応実験装置</t>
    <phoneticPr fontId="1"/>
  </si>
  <si>
    <t>理工科学産業（株）製UVL-400HA-500P</t>
    <phoneticPr fontId="1"/>
  </si>
  <si>
    <t>大阪大学大学院工学研究科（大阪府吹田市山田丘2-1）</t>
    <rPh sb="0" eb="4">
      <t>オオサカダイガク</t>
    </rPh>
    <rPh sb="4" eb="12">
      <t>ダイガクインコウガクケンキュウカ</t>
    </rPh>
    <rPh sb="13" eb="22">
      <t>オオサカフスイタシヤマダオカ</t>
    </rPh>
    <phoneticPr fontId="1"/>
  </si>
  <si>
    <t>光源部の故障により、使用不可のため。</t>
    <rPh sb="0" eb="2">
      <t>コウゲンブ</t>
    </rPh>
    <rPh sb="3" eb="5">
      <t>コショウ</t>
    </rPh>
    <rPh sb="9" eb="13">
      <t>シヨウフカ</t>
    </rPh>
    <phoneticPr fontId="1"/>
  </si>
  <si>
    <t>ﾀﾞｲﾔﾌﾗﾑ真空ﾎﾟﾝﾌﾟ</t>
    <phoneticPr fontId="1"/>
  </si>
  <si>
    <t>ｱﾙﾊﾞｯｸ製　DTU-20</t>
    <phoneticPr fontId="1"/>
  </si>
  <si>
    <t>先端融合領域イノベーション創出拠点の形成　光ネットワーク超低エネルギー化技術拠点</t>
    <phoneticPr fontId="1"/>
  </si>
  <si>
    <t>光サンプリングオシロスコープ</t>
    <phoneticPr fontId="1"/>
  </si>
  <si>
    <t>EYE-1000D</t>
  </si>
  <si>
    <t>産業技術総合研究所東京つくば本部 つくば中央第二事業所２－１E011142
（茨城県つくば市梅園1-1-1）</t>
    <rPh sb="0" eb="2">
      <t>サンギョウ</t>
    </rPh>
    <rPh sb="2" eb="4">
      <t>ギジュツ</t>
    </rPh>
    <rPh sb="4" eb="6">
      <t>ソウゴウ</t>
    </rPh>
    <rPh sb="6" eb="9">
      <t>ケンキュウジョ</t>
    </rPh>
    <rPh sb="9" eb="11">
      <t>トウキョウ</t>
    </rPh>
    <rPh sb="23" eb="24">
      <t>ニ</t>
    </rPh>
    <rPh sb="39" eb="42">
      <t>イバラキケン</t>
    </rPh>
    <rPh sb="45" eb="46">
      <t>シ</t>
    </rPh>
    <rPh sb="46" eb="48">
      <t>ウメゾノ</t>
    </rPh>
    <phoneticPr fontId="2"/>
  </si>
  <si>
    <t>光サンプリングスコープ制御用パーソナルコンピュータ　CF-Y8EWJAJR Panasonic製 CPU:Core 2 Duo L7800 2.0GHz（4MB） OS:Windows XP Professional  メモリ：2GB</t>
    <phoneticPr fontId="1"/>
  </si>
  <si>
    <t>HDDは物理破壊します</t>
    <phoneticPr fontId="1"/>
  </si>
  <si>
    <t>分散登録型PHSシステム</t>
    <rPh sb="0" eb="4">
      <t>ブンサントウロク</t>
    </rPh>
    <rPh sb="4" eb="5">
      <t>ガタ</t>
    </rPh>
    <phoneticPr fontId="1"/>
  </si>
  <si>
    <t>NTTアドバンス　NINW303006</t>
    <phoneticPr fontId="1"/>
  </si>
  <si>
    <t>研究の方向性により使用しなくなり、仕様も陳腐化して修繕もしくは転用が不可能であるため。</t>
    <phoneticPr fontId="1"/>
  </si>
  <si>
    <t>ウィルス療法の臨床研究(遺伝子組み換え単純ヘルペスウィルスを用いた悪性腫瘍の標的治療）</t>
    <phoneticPr fontId="1"/>
  </si>
  <si>
    <t>液体窒素容器</t>
    <rPh sb="0" eb="2">
      <t>エキタイ</t>
    </rPh>
    <rPh sb="2" eb="4">
      <t>チッソ</t>
    </rPh>
    <rPh sb="4" eb="6">
      <t>ヨウキ</t>
    </rPh>
    <phoneticPr fontId="7"/>
  </si>
  <si>
    <t>MVE230GEN2F・BB・GB</t>
  </si>
  <si>
    <t>１台</t>
    <rPh sb="1" eb="2">
      <t>ダイ</t>
    </rPh>
    <phoneticPr fontId="4"/>
  </si>
  <si>
    <t>東京大学医科学研究所(東京都港区白金台4-6-1)治療ベクターユニット材料貯蔵室</t>
    <rPh sb="0" eb="4">
      <t>トウキョウダイガク</t>
    </rPh>
    <rPh sb="4" eb="7">
      <t>イカガク</t>
    </rPh>
    <rPh sb="7" eb="10">
      <t>ケンキュウジョ</t>
    </rPh>
    <rPh sb="11" eb="14">
      <t>トウキョウト</t>
    </rPh>
    <rPh sb="14" eb="16">
      <t>ミナトク</t>
    </rPh>
    <rPh sb="16" eb="19">
      <t>シロカネダイ</t>
    </rPh>
    <rPh sb="25" eb="27">
      <t>チリョウ</t>
    </rPh>
    <rPh sb="35" eb="37">
      <t>ザイリョウ</t>
    </rPh>
    <rPh sb="37" eb="40">
      <t>チョゾウシツ</t>
    </rPh>
    <phoneticPr fontId="3"/>
  </si>
  <si>
    <t>社会的行動の基盤となる脳機能の計測・支援のための先端的研究開発</t>
    <rPh sb="0" eb="5">
      <t>シャカイテキコウドウ</t>
    </rPh>
    <rPh sb="6" eb="8">
      <t>キバン</t>
    </rPh>
    <rPh sb="11" eb="14">
      <t>ノウキノウ</t>
    </rPh>
    <rPh sb="15" eb="17">
      <t>ケイソク</t>
    </rPh>
    <rPh sb="18" eb="20">
      <t>シエン</t>
    </rPh>
    <rPh sb="24" eb="27">
      <t>センタンテキ</t>
    </rPh>
    <rPh sb="27" eb="29">
      <t>ケンキュウ</t>
    </rPh>
    <rPh sb="29" eb="31">
      <t>カイハツ</t>
    </rPh>
    <phoneticPr fontId="1"/>
  </si>
  <si>
    <t>一体型遠心濃縮システム Savant SpeedVac</t>
    <rPh sb="0" eb="7">
      <t>イッタイガタエンシンノウシュク</t>
    </rPh>
    <phoneticPr fontId="1"/>
  </si>
  <si>
    <t>米国サーモフィッシャーサイエンティフィック社製　SPD1010-115</t>
    <rPh sb="0" eb="2">
      <t>ベイコク</t>
    </rPh>
    <rPh sb="21" eb="23">
      <t>シャセイ</t>
    </rPh>
    <phoneticPr fontId="1"/>
  </si>
  <si>
    <t>東京大学大学院農学生命科学研究科・農学部（東京都文京区本郷7-3-1）</t>
    <rPh sb="0" eb="2">
      <t>トウキョウ</t>
    </rPh>
    <rPh sb="2" eb="4">
      <t>ダイガク</t>
    </rPh>
    <rPh sb="4" eb="7">
      <t>ダイガクイン</t>
    </rPh>
    <rPh sb="7" eb="9">
      <t>ノウガク</t>
    </rPh>
    <rPh sb="9" eb="11">
      <t>セイメイ</t>
    </rPh>
    <rPh sb="11" eb="13">
      <t>カガク</t>
    </rPh>
    <rPh sb="13" eb="16">
      <t>ケンキュウカ</t>
    </rPh>
    <rPh sb="17" eb="20">
      <t>ノウガクブ</t>
    </rPh>
    <rPh sb="21" eb="24">
      <t>トウキョウト</t>
    </rPh>
    <rPh sb="24" eb="26">
      <t>ブンキョウ</t>
    </rPh>
    <rPh sb="26" eb="27">
      <t>ク</t>
    </rPh>
    <rPh sb="27" eb="29">
      <t>ホンゴウ</t>
    </rPh>
    <phoneticPr fontId="1"/>
  </si>
  <si>
    <t>化合物ライブラリーの基盤構築とタンパク質制御技術の開発</t>
    <phoneticPr fontId="1"/>
  </si>
  <si>
    <t>代謝化合物フラクション保管用冷凍庫　513L</t>
    <rPh sb="0" eb="2">
      <t>タイシャ</t>
    </rPh>
    <rPh sb="2" eb="5">
      <t>カゴウブツ</t>
    </rPh>
    <rPh sb="11" eb="14">
      <t>ホカンヨウ</t>
    </rPh>
    <rPh sb="14" eb="17">
      <t>レイトウコ</t>
    </rPh>
    <phoneticPr fontId="2"/>
  </si>
  <si>
    <t>代謝化合物フラクション保管用冷凍庫　513L</t>
  </si>
  <si>
    <t>独立行政法人理化学研究所/ケミカルバイオロジー研究棟
(埼玉県和光市広沢2-1)</t>
    <rPh sb="0" eb="2">
      <t>ドクリツ</t>
    </rPh>
    <rPh sb="2" eb="4">
      <t>ギョウセイ</t>
    </rPh>
    <rPh sb="4" eb="6">
      <t>ホウジン</t>
    </rPh>
    <rPh sb="6" eb="9">
      <t>リカガク</t>
    </rPh>
    <rPh sb="9" eb="12">
      <t>ケンキュウショ</t>
    </rPh>
    <rPh sb="23" eb="25">
      <t>ケンキュウ</t>
    </rPh>
    <rPh sb="25" eb="26">
      <t>トウ</t>
    </rPh>
    <rPh sb="28" eb="31">
      <t>サイタマケン</t>
    </rPh>
    <rPh sb="31" eb="34">
      <t>ワコウシ</t>
    </rPh>
    <rPh sb="34" eb="36">
      <t>ヒロサワ</t>
    </rPh>
    <phoneticPr fontId="2"/>
  </si>
  <si>
    <t>　平成17年度分子イメージング研究プログラム「PET疾患診断研究拠点」</t>
    <phoneticPr fontId="1"/>
  </si>
  <si>
    <t>サイクロトロン棟才2ホットラボ関連改修工事に伴う購入品一式</t>
  </si>
  <si>
    <t>超純水製造装置</t>
    <rPh sb="1" eb="3">
      <t>ジュンスイ</t>
    </rPh>
    <rPh sb="3" eb="5">
      <t>セイゾウ</t>
    </rPh>
    <rPh sb="5" eb="7">
      <t>ソウチ</t>
    </rPh>
    <phoneticPr fontId="1"/>
  </si>
  <si>
    <t>国立研究開発法人量子科学技術研究開発機構放射線医学総合研究所（千葉県千葉市稲毛区穴川四丁目９番１号）</t>
    <phoneticPr fontId="1"/>
  </si>
  <si>
    <t>ｃ</t>
    <phoneticPr fontId="1"/>
  </si>
  <si>
    <t>一式のうち一部返納</t>
  </si>
  <si>
    <t>新興分野人材養成システム生命科学人材養成ユニット</t>
  </si>
  <si>
    <t>2ポンプグラジェントクロマト推奨セット(マイクロコレクター付)　</t>
    <phoneticPr fontId="1"/>
  </si>
  <si>
    <t>ACS-803</t>
  </si>
  <si>
    <t>病院地区総合研究棟7階734号室（福岡市東区馬出三丁目1番1号）</t>
    <rPh sb="17" eb="20">
      <t>フクオカシ</t>
    </rPh>
    <rPh sb="20" eb="22">
      <t>ヒガシク</t>
    </rPh>
    <rPh sb="22" eb="24">
      <t>マイダシ</t>
    </rPh>
    <rPh sb="24" eb="25">
      <t>サン</t>
    </rPh>
    <rPh sb="25" eb="27">
      <t>チョウメ</t>
    </rPh>
    <rPh sb="28" eb="29">
      <t>バン</t>
    </rPh>
    <rPh sb="30" eb="31">
      <t>ゴウ</t>
    </rPh>
    <phoneticPr fontId="1"/>
  </si>
  <si>
    <t>修理不能</t>
    <rPh sb="0" eb="1">
      <t>シュウリ</t>
    </rPh>
    <rPh sb="1" eb="3">
      <t>フノウ</t>
    </rPh>
    <phoneticPr fontId="1"/>
  </si>
  <si>
    <t>平成25年度分子イメージング研究プログラム「PET疾患診断研究拠点」</t>
    <phoneticPr fontId="1"/>
  </si>
  <si>
    <t>手動XYステージ他</t>
    <phoneticPr fontId="1"/>
  </si>
  <si>
    <t>6×4インチ　手動XYステージ、透過光スタンド用白黒ステージプレート</t>
    <phoneticPr fontId="1"/>
  </si>
  <si>
    <t>国立研究開発法人量子科学技術研究開発機構量子生命・医学部門　量子医科学研究所分子イメージング棟1階INVIVO実験室前室（千葉市稲毛区穴川4-9-1）</t>
    <phoneticPr fontId="1"/>
  </si>
  <si>
    <t>ヒト多能性幹細胞の分化誘導・移植の技術開発と技術支援のための総合拠点</t>
    <phoneticPr fontId="1"/>
  </si>
  <si>
    <t>Bioruptor UCD-250型／アクリル製消音箱付属</t>
    <rPh sb="17" eb="18">
      <t>ガタ</t>
    </rPh>
    <rPh sb="23" eb="24">
      <t>セイ</t>
    </rPh>
    <rPh sb="24" eb="26">
      <t>ショウオン</t>
    </rPh>
    <rPh sb="26" eb="27">
      <t>バコ</t>
    </rPh>
    <rPh sb="27" eb="29">
      <t>フゾク</t>
    </rPh>
    <phoneticPr fontId="2"/>
  </si>
  <si>
    <t>コスモ・バイオ（株）製 ＵＣＤ-250</t>
  </si>
  <si>
    <t>神戸市中央区港島南町2-2</t>
    <phoneticPr fontId="1"/>
  </si>
  <si>
    <t>経年劣化により継続使用不可</t>
    <rPh sb="10" eb="12">
      <t>フカ</t>
    </rPh>
    <phoneticPr fontId="1"/>
  </si>
  <si>
    <t>冷水循環器</t>
  </si>
  <si>
    <t>コスモ・バイオ（株）製 ＣＰ-80Ｒ</t>
  </si>
  <si>
    <t>国立大学法人京都工芸繊維大学の行う試験研究等の事業</t>
    <phoneticPr fontId="1"/>
  </si>
  <si>
    <t>ゲージセンサ</t>
    <phoneticPr fontId="1"/>
  </si>
  <si>
    <t>高山理化　エーアンドディ製　UTM2型</t>
  </si>
  <si>
    <t>京都工芸繊維大学2号館北棟311号室（京都市左京区松ケ崎橋上町 1番地）</t>
    <rPh sb="0" eb="8">
      <t>キョウ</t>
    </rPh>
    <rPh sb="9" eb="11">
      <t>ゴウカン</t>
    </rPh>
    <rPh sb="11" eb="12">
      <t>キタ</t>
    </rPh>
    <rPh sb="12" eb="13">
      <t>トウ</t>
    </rPh>
    <rPh sb="16" eb="18">
      <t>ゴウシツ</t>
    </rPh>
    <rPh sb="19" eb="21">
      <t>キョウト</t>
    </rPh>
    <rPh sb="21" eb="22">
      <t>シ</t>
    </rPh>
    <rPh sb="22" eb="24">
      <t>サキョウ</t>
    </rPh>
    <rPh sb="24" eb="25">
      <t>ク</t>
    </rPh>
    <rPh sb="25" eb="26">
      <t>マツ</t>
    </rPh>
    <rPh sb="27" eb="28">
      <t>ザキ</t>
    </rPh>
    <rPh sb="28" eb="31">
      <t>ハシガミチョウ</t>
    </rPh>
    <rPh sb="33" eb="35">
      <t>バンチ</t>
    </rPh>
    <phoneticPr fontId="2"/>
  </si>
  <si>
    <t>センサ部が故障しているため使用出来ない。　メーカに確認したところ修理サービスが終了しているため修理不能である。</t>
    <rPh sb="3" eb="4">
      <t>ブ</t>
    </rPh>
    <rPh sb="5" eb="7">
      <t>コショウ</t>
    </rPh>
    <rPh sb="13" eb="15">
      <t>シヨウ</t>
    </rPh>
    <rPh sb="15" eb="17">
      <t>デキ</t>
    </rPh>
    <rPh sb="25" eb="27">
      <t>カクニン</t>
    </rPh>
    <rPh sb="32" eb="34">
      <t>シュウリ</t>
    </rPh>
    <rPh sb="39" eb="41">
      <t>シュウリョウ</t>
    </rPh>
    <rPh sb="47" eb="49">
      <t>シュウリ</t>
    </rPh>
    <rPh sb="49" eb="51">
      <t>フノウ</t>
    </rPh>
    <phoneticPr fontId="2"/>
  </si>
  <si>
    <t>Ｈ13年度委託研究「カビの酵素高生産能を利用した環境調和型工業プロセス技術の基盤研究」</t>
    <rPh sb="3" eb="5">
      <t>ネンド</t>
    </rPh>
    <rPh sb="5" eb="9">
      <t>イタクケンキュウ</t>
    </rPh>
    <phoneticPr fontId="1"/>
  </si>
  <si>
    <t>恒温振とう器</t>
    <rPh sb="0" eb="3">
      <t>コウオンシン</t>
    </rPh>
    <rPh sb="5" eb="6">
      <t>ウツワ</t>
    </rPh>
    <phoneticPr fontId="2"/>
  </si>
  <si>
    <t>三洋電機メディカシステム(株)社製
MIR-220R</t>
    <rPh sb="0" eb="4">
      <t>サンヨウデンキ</t>
    </rPh>
    <rPh sb="12" eb="15">
      <t>カブ</t>
    </rPh>
    <rPh sb="15" eb="17">
      <t>シャセイ</t>
    </rPh>
    <phoneticPr fontId="2"/>
  </si>
  <si>
    <t>あいち産業科学技術綜合センター食品工業技術センター
（名古屋市西区新福町2-1-1）</t>
    <phoneticPr fontId="1"/>
  </si>
  <si>
    <t>老朽化のため</t>
    <rPh sb="0" eb="2">
      <t>ロウキュウカ</t>
    </rPh>
    <phoneticPr fontId="1"/>
  </si>
  <si>
    <t>京都大学iPS細胞研究統合推進拠点</t>
    <phoneticPr fontId="1"/>
  </si>
  <si>
    <t>多機能超遠心機　Ｏｐｔｉｍａ</t>
    <phoneticPr fontId="1"/>
  </si>
  <si>
    <t>米国ベックマンコールター社製　Ｌ－１００ＸＰ　</t>
  </si>
  <si>
    <t>京都大学　iPS細胞研究所
第二研究棟B203E室
（京都市左京区聖護院川原町53）</t>
    <rPh sb="0" eb="2">
      <t>キョウト</t>
    </rPh>
    <rPh sb="2" eb="4">
      <t>ダイガク</t>
    </rPh>
    <rPh sb="8" eb="10">
      <t>サイボウ</t>
    </rPh>
    <rPh sb="10" eb="13">
      <t>ケンキュウショ</t>
    </rPh>
    <rPh sb="14" eb="16">
      <t>ダイ2</t>
    </rPh>
    <rPh sb="16" eb="18">
      <t>ケンキュウ</t>
    </rPh>
    <rPh sb="18" eb="19">
      <t>トウ</t>
    </rPh>
    <rPh sb="24" eb="25">
      <t>シツ</t>
    </rPh>
    <rPh sb="27" eb="29">
      <t>キョウト</t>
    </rPh>
    <rPh sb="29" eb="30">
      <t>シ</t>
    </rPh>
    <rPh sb="30" eb="32">
      <t>サキョウ</t>
    </rPh>
    <rPh sb="32" eb="33">
      <t>ク</t>
    </rPh>
    <rPh sb="33" eb="36">
      <t>ショウゴイン</t>
    </rPh>
    <rPh sb="36" eb="39">
      <t>カワラマチ</t>
    </rPh>
    <phoneticPr fontId="2"/>
  </si>
  <si>
    <t>経年劣化による老朽化が著しく、メーカーサポートが終了し、部品入手困難で修理できないため。</t>
    <rPh sb="0" eb="4">
      <t>ケイネンレッカ</t>
    </rPh>
    <rPh sb="7" eb="9">
      <t>ロウキュウ</t>
    </rPh>
    <rPh sb="9" eb="10">
      <t>カ</t>
    </rPh>
    <rPh sb="11" eb="12">
      <t>イチジル</t>
    </rPh>
    <rPh sb="24" eb="26">
      <t>シュウリョウ</t>
    </rPh>
    <rPh sb="28" eb="34">
      <t>ブヒンニュウシュコンナン</t>
    </rPh>
    <rPh sb="35" eb="37">
      <t>シュウリ</t>
    </rPh>
    <phoneticPr fontId="14"/>
  </si>
  <si>
    <t>　次世代の産業を支える新機能デバイス・高性能材料の創成</t>
    <rPh sb="1" eb="4">
      <t>ジセダイ</t>
    </rPh>
    <rPh sb="5" eb="7">
      <t>サンギョウ</t>
    </rPh>
    <rPh sb="8" eb="9">
      <t>ササ</t>
    </rPh>
    <rPh sb="11" eb="14">
      <t>シンキノウ</t>
    </rPh>
    <rPh sb="19" eb="20">
      <t>タカ</t>
    </rPh>
    <rPh sb="20" eb="22">
      <t>セイノウ</t>
    </rPh>
    <rPh sb="22" eb="24">
      <t>ザイリョウ</t>
    </rPh>
    <rPh sb="25" eb="27">
      <t>ソウセイ</t>
    </rPh>
    <phoneticPr fontId="1"/>
  </si>
  <si>
    <t>パソコン</t>
  </si>
  <si>
    <t xml:space="preserve">Apple MacBook Air 11インチ Z0RL0001R </t>
  </si>
  <si>
    <t>国立大学法人名古屋工業大学大学院工学研究科御器所キャンパス、2号館B棟318B室
(愛知県名古屋市昭和区御器所町字木市29番)</t>
    <rPh sb="0" eb="2">
      <t>コクリツ</t>
    </rPh>
    <rPh sb="2" eb="4">
      <t>ダイガク</t>
    </rPh>
    <rPh sb="4" eb="6">
      <t>ホウジン</t>
    </rPh>
    <rPh sb="6" eb="13">
      <t>ナゴヤコウギョウダイガク</t>
    </rPh>
    <rPh sb="13" eb="16">
      <t>ダイガクイン</t>
    </rPh>
    <rPh sb="16" eb="21">
      <t>コウガクケンキュウカ</t>
    </rPh>
    <rPh sb="21" eb="24">
      <t>ゴキソ</t>
    </rPh>
    <rPh sb="31" eb="33">
      <t>ゴウカン</t>
    </rPh>
    <rPh sb="34" eb="35">
      <t>トウ</t>
    </rPh>
    <rPh sb="39" eb="40">
      <t>シツ</t>
    </rPh>
    <rPh sb="42" eb="45">
      <t>アイチケン</t>
    </rPh>
    <rPh sb="45" eb="49">
      <t>ナゴヤシ</t>
    </rPh>
    <rPh sb="49" eb="52">
      <t>ショウワク</t>
    </rPh>
    <rPh sb="52" eb="56">
      <t>ゴキソチョウ</t>
    </rPh>
    <rPh sb="56" eb="57">
      <t>アザ</t>
    </rPh>
    <rPh sb="57" eb="58">
      <t>キ</t>
    </rPh>
    <rPh sb="58" eb="59">
      <t>イチ</t>
    </rPh>
    <rPh sb="61" eb="62">
      <t>バン</t>
    </rPh>
    <phoneticPr fontId="2"/>
  </si>
  <si>
    <t>NEC LAVIE Direct HZ PC－GN256Y3G7</t>
  </si>
  <si>
    <t>国立大学法人名古屋工業大学大学院工学研究科御器所キャンパス、2号館B棟314B室
(愛知県名古屋市昭和区御器所町字木市29番)</t>
    <rPh sb="0" eb="2">
      <t>コクリツ</t>
    </rPh>
    <rPh sb="2" eb="4">
      <t>ダイガク</t>
    </rPh>
    <rPh sb="4" eb="6">
      <t>ホウジン</t>
    </rPh>
    <rPh sb="6" eb="13">
      <t>ナゴヤコウギョウダイガク</t>
    </rPh>
    <rPh sb="13" eb="16">
      <t>ダイガクイン</t>
    </rPh>
    <rPh sb="16" eb="21">
      <t>コウガクケンキュウカ</t>
    </rPh>
    <rPh sb="21" eb="24">
      <t>ゴキソ</t>
    </rPh>
    <rPh sb="31" eb="33">
      <t>ゴウカン</t>
    </rPh>
    <rPh sb="34" eb="35">
      <t>トウ</t>
    </rPh>
    <rPh sb="39" eb="40">
      <t>シツ</t>
    </rPh>
    <rPh sb="42" eb="45">
      <t>アイチケン</t>
    </rPh>
    <rPh sb="45" eb="49">
      <t>ナゴヤシ</t>
    </rPh>
    <rPh sb="49" eb="52">
      <t>ショウワク</t>
    </rPh>
    <rPh sb="52" eb="56">
      <t>ゴキソチョウ</t>
    </rPh>
    <rPh sb="56" eb="57">
      <t>アザ</t>
    </rPh>
    <rPh sb="57" eb="58">
      <t>キ</t>
    </rPh>
    <rPh sb="58" eb="59">
      <t>イチ</t>
    </rPh>
    <rPh sb="61" eb="62">
      <t>バン</t>
    </rPh>
    <phoneticPr fontId="2"/>
  </si>
  <si>
    <t>Apple iMac MK142J/A</t>
  </si>
  <si>
    <t>Apple MacBook Air 13インチ MMGG2J/A</t>
  </si>
  <si>
    <t>TR実践のための戦略的高機能拠点整備</t>
    <rPh sb="2" eb="4">
      <t>ジッセン</t>
    </rPh>
    <rPh sb="8" eb="11">
      <t>センリャクテキ</t>
    </rPh>
    <rPh sb="11" eb="14">
      <t>コウキノウ</t>
    </rPh>
    <rPh sb="14" eb="16">
      <t>キョテン</t>
    </rPh>
    <rPh sb="16" eb="18">
      <t>セイビ</t>
    </rPh>
    <phoneticPr fontId="1"/>
  </si>
  <si>
    <t>全自動密閉式ﾃｨｯｼｭﾌﾟﾛｾｯｻｰ</t>
    <phoneticPr fontId="1"/>
  </si>
  <si>
    <t>ASP200S ﾗｲｶ</t>
    <phoneticPr fontId="1"/>
  </si>
  <si>
    <t>1個</t>
    <rPh sb="1" eb="2">
      <t>コ</t>
    </rPh>
    <phoneticPr fontId="1"/>
  </si>
  <si>
    <t>大阪大学医学部附属病院（吹田市山田丘2-15）</t>
    <phoneticPr fontId="1"/>
  </si>
  <si>
    <t>運搬前に試薬を抜くこと、エアサスペンションのあるトラックで輸送する必要あり。</t>
    <rPh sb="0" eb="2">
      <t>ウンパンマエ</t>
    </rPh>
    <rPh sb="3" eb="5">
      <t>シヤク</t>
    </rPh>
    <rPh sb="6" eb="7">
      <t>ヌ</t>
    </rPh>
    <phoneticPr fontId="1"/>
  </si>
  <si>
    <t>毒性ゼロに向けた革新的核酸医薬プラットフォーム構築-デュアル修飾型人工核酸の創製・探索・評価-</t>
    <phoneticPr fontId="1"/>
  </si>
  <si>
    <t>低温循環装置</t>
    <phoneticPr fontId="1"/>
  </si>
  <si>
    <t>柴田化学　C-331</t>
    <rPh sb="0" eb="4">
      <t>シバタカガク</t>
    </rPh>
    <phoneticPr fontId="1"/>
  </si>
  <si>
    <t>大阪大学薬学研究科
薬学2号館（大阪府吹田市山田丘1-6）</t>
    <phoneticPr fontId="1"/>
  </si>
  <si>
    <t>経年劣化によって温度コントロール基盤が故障した。また、修理費用と新品購入費用で大きな差がないことから、修理せずに新品を購入することにした。</t>
    <phoneticPr fontId="1"/>
  </si>
  <si>
    <t>令和6年1月31日</t>
    <rPh sb="0" eb="1">
      <t>レイ</t>
    </rPh>
    <rPh sb="1" eb="2">
      <t>ワ</t>
    </rPh>
    <rPh sb="3" eb="4">
      <t>ネン</t>
    </rPh>
    <rPh sb="5" eb="6">
      <t>ガツ</t>
    </rPh>
    <rPh sb="8" eb="9">
      <t>ニチ</t>
    </rPh>
    <phoneticPr fontId="1"/>
  </si>
  <si>
    <t>　令和6年2月9日（金）17時00分　必着</t>
    <rPh sb="1" eb="2">
      <t>レイ</t>
    </rPh>
    <rPh sb="2" eb="3">
      <t>ワ</t>
    </rPh>
    <rPh sb="10" eb="11">
      <t>キン</t>
    </rPh>
    <rPh sb="17" eb="18">
      <t>フン</t>
    </rPh>
    <phoneticPr fontId="1"/>
  </si>
  <si>
    <t>大臣官房会計課管理班</t>
  </si>
  <si>
    <t>「平成２８年度科学技術試験研究委託事業「省エネルギー社会の実現に資する次世代半導体研究開発（中核拠点）」」に係る取得物品の需要調査結果</t>
  </si>
  <si>
    <t>１．概要</t>
  </si>
  <si>
    <t>平成２８年度科学技術試験研究委託事業「省エネルギー社会の実現に資する次世代半導体研究開発（中核拠点）」に係る取得資産の処分にあたって、公募による需要調査を実施した。</t>
  </si>
  <si>
    <t>（調査期間：令和6年1月31日～令和6年2月9日）</t>
  </si>
  <si>
    <t>上記の需要調査の結果、購入等希望者がなかったことを確認した。</t>
  </si>
  <si>
    <t>２．取得物品の処分について</t>
  </si>
  <si>
    <t>　　</t>
  </si>
  <si>
    <t>　需要調査の結果に基づき、廃棄手続きを行うこととする。</t>
  </si>
  <si>
    <t>「革新的技術による脳機能ネットワークの全容解明(中核拠点)」</t>
  </si>
  <si>
    <t>の事業に係る取得物品の需要調査結果</t>
  </si>
  <si>
    <t>の事業に係る取得資産の処分にあたって、公募による需要調査を実施した。</t>
  </si>
  <si>
    <t>「卵巣癌を対象とした分子標的治療薬BK-UMの臨床開発（橋渡し研究支援推進プログラム）他」の事業に係る取得物品の需要調査結果</t>
  </si>
  <si>
    <t>「卵巣癌を対象とした分子標的治療薬BK-UMの臨床開発（橋渡し研究支援推進プログラム）他」の事業に係る取得資産の処分にあたって、公募による需要調査を実施した。</t>
  </si>
  <si>
    <t>「平成19年度　科学技術総合研究委託事業（若手研究者の自立的研究環境整備促進次代を担う若手大学人育成イニシアティブ）」に係る取得物品の需要調査結果</t>
  </si>
  <si>
    <t>「平成19年度　科学技術総合研究委託事業（若手研究者の自立的研究環境整備促進次代を担う若手大学人育成イニシアティブ）」に係る取得資産の処分にあたって、公募による需要調査を実施した。</t>
  </si>
  <si>
    <t>「平成26年度スーパー・プロフェッショナル・ハイスクール」</t>
  </si>
  <si>
    <t>「広域海洋放射能調査、放射性廃棄物の投棄海域等における海洋環境放射能の影響に関する調査」の事業に係る取得物品の需要調査結果</t>
  </si>
  <si>
    <t>「広域海洋放射能調査、放射性廃棄物の投棄海域等における海洋環境放射能の影響に関する調査」の事業に係る取得資産の処分にあたって、公募による需要調査を実施した。</t>
  </si>
  <si>
    <t>「タンパク質基本構造の網羅的解析プログラム」の事業に係る取得物品の需要調査結果</t>
  </si>
  <si>
    <t>「タンパク質基本構造の網羅的解析プログラム」の事業に係る取得資産の処分にあたって、公募による需要調査を実施した。</t>
  </si>
  <si>
    <t>「核酸とタンパク質を用いたバイオテクノロジー」</t>
  </si>
  <si>
    <t>　　　　　　　　B　　　　　　　〃　　　　　　20％以上50％未満と推定されるもの。</t>
  </si>
  <si>
    <t>　　　　　　　　C　　　　　　　〃　　　　　　50％以上と推定されるもの。</t>
  </si>
  <si>
    <t>5.備考は物品の状態を簡潔に記載したものであり、状態の全てを記載したものではないことに留意すること。</t>
  </si>
  <si>
    <t>に係る取得物品の需要調査結果</t>
  </si>
  <si>
    <t>に係る取得資産の処分にあたって、公募による需要調査を実施した。</t>
  </si>
  <si>
    <t>「革新的技術による脳機能ネットワークの全容解明(中核拠点における研究体制構築のための環境整備)」の事業に係る取得物品の需要調査結果</t>
  </si>
  <si>
    <t>「革新的技術による脳機能ネットワークの全容解明(中核拠点における研究体制構築のための環境整備)」の事業に係る取得資産の処分にあたって、公募による需要調査を実施した。</t>
  </si>
  <si>
    <t>国立大学法人大阪大学の行う試験研究等の事業</t>
  </si>
  <si>
    <t>「平成20年度都市エリア産学官連携促事業」に係る取得物品の需要調査結果</t>
  </si>
  <si>
    <t>「平成20年度都市エリア産学官連携促事業」に係る取得資産の処分にあたって、公募による需要調査を実施した。</t>
  </si>
  <si>
    <t>「文部科学省 平成16年度 委託事業 タンパク質高次構造形成と機能発現」</t>
  </si>
  <si>
    <t>「科学技術試験研究委託」の事業に係る取得物品の需要調査結果</t>
  </si>
  <si>
    <t>「科学技術試験研究委託」の事業に係る取得資産の処分にあたって、公募による需要調査を実施した。</t>
  </si>
  <si>
    <t>「幹細胞操作技術開発（先行的試験研究）、幹細胞操作技術開発」の事業に係る取得物品の需要調査結果</t>
  </si>
  <si>
    <t>「幹細胞操作技術開発（先行的試験研究）、幹細胞操作技術開発」の事業に係る取得資産の処分にあたって、公募による需要調査を実施した。</t>
  </si>
  <si>
    <t>「毒性ゼロに向けた革新的核酸医薬プラットフォーム構築-デュアル修飾型人工核酸の創製・探索・評価-」</t>
  </si>
  <si>
    <t>「TR実践のための戦略的高機能拠点整備」の事業に係る取得物品の需要調査結果</t>
  </si>
  <si>
    <t>「TR実践のための戦略的高機能拠点整備」の事業に係る取得資産の処分にあたって、公募による需要調査を実施した。</t>
  </si>
  <si>
    <t>「京都大学iPS細胞研究統合推進拠点」の事業に係る取得物品の需要調査結果</t>
  </si>
  <si>
    <t>「京都大学iPS細胞研究統合推進拠点」の事業に係る取得資産の処分にあたって、公募による需要調査を実施した。</t>
  </si>
  <si>
    <t>Ｈ13年度委託研究「カビの酵素高生産能を利用した環境調和型工業プロセス技術の基盤研究」の事業に係る取得物品の需要調査結果</t>
  </si>
  <si>
    <t>Ｈ13年度委託研究「カビの酵素高生産能を利用した環境調和型工業プロセス技術の基盤研究」の事業に係る取得資産の処分にあたって、公募による需要調査を実施した。</t>
  </si>
  <si>
    <t>国立大学法人京都工芸繊維大学の行う試験研究等の事業に係る取得物品の需要調査結果</t>
  </si>
  <si>
    <t>国立大学法人京都工芸繊維大学の行う試験研究等の事業に係る取得資産の処分にあたって、公募による需要調査を実施した。</t>
  </si>
  <si>
    <t>「次世代シートデバイスのためのナノマテリアルの研究開発」の事業に係る取得物品の需要調査結果</t>
  </si>
  <si>
    <t>「次世代シートデバイスのためのナノマテリアルの研究開発」の事業に係る取得資産の処分にあたって、公募による需要調査を実施した。</t>
  </si>
  <si>
    <t>「生体機能分子を目指した固相における炭素―炭素結合形成反応の開発」の事業に係る取得物品の需要調査結果</t>
  </si>
  <si>
    <t>「生体機能分子を目指した固相における炭素―炭素結合形成反応の開発」</t>
  </si>
  <si>
    <t>「ゼブラフィッシュの収集・保存及び提供体制の整備」の事業に係る取得物品の需要調査結果</t>
  </si>
  <si>
    <t>「ゼブラフィッシュの収集・保存及び提供体制の整備」の事業に係る取得資産の処分にあたって、公募による需要調査を実施した。</t>
  </si>
  <si>
    <t>平成17年度委託事業「タンパク質高次構造形成と機能発現」に係る取得物品の需要調査結果</t>
  </si>
  <si>
    <t>平成17年度委託事業「タンパク質高次構造形成と機能発現」に係る取得資産の処分にあたって、公募による需要調査を実施した。</t>
  </si>
  <si>
    <t>「植物－微生物間相互作用の解明による新たな共生系・病害抵抗性植物の開発のための基礎研究」の事業に係る取得物品の需要調査結果</t>
  </si>
  <si>
    <t>「植物－微生物間相互作用の解明による新たな共生系・病害抵抗性植物の開発のための基礎研究」の事業に係る取得資産の処分にあたって、公募による需要調査を実施した。</t>
  </si>
  <si>
    <t>「令和４年度ポストスポーツ・フォー・トゥモロー推進事業」</t>
  </si>
  <si>
    <t>委託研究「浜松地域オプトロニクスクラスター構想」</t>
  </si>
  <si>
    <t>上記の需要調査の結果、一部の物品を除き購入等希望者がなかったことを</t>
  </si>
  <si>
    <t>確認した。</t>
  </si>
  <si>
    <t>「革新的技術による脳機能ネットワークの全容解明(中核拠点)」の事業に係る取得物品の需要調査結果</t>
  </si>
  <si>
    <t>「革新的技術による脳機能ネットワークの全容解明(中核拠点)」の事業に係る取得資産の処分にあたって、公募による需要調査を実施した。</t>
  </si>
  <si>
    <t>委託研究「再生・細胞治療の橋渡し研究推進・支援拠点」の事業に係る取得物品の需要調査結果</t>
  </si>
  <si>
    <t>委託研究「再生・細胞治療の橋渡し研究推進・支援拠点」の事業に係る取得資産の処分にあたって、公募による需要調査を実施した。</t>
  </si>
  <si>
    <t>国立大学法人京都大学の行う試験研究等の事業に係る</t>
  </si>
  <si>
    <t>取得物品の需要調査結果</t>
  </si>
  <si>
    <t>国立大学法人京都大学の行う試験研究等の事業に係る取得資産の</t>
  </si>
  <si>
    <t>処分にあたって、公募による需要調査を実施した。</t>
  </si>
  <si>
    <t>「経済活性化のための研究開発（LP）」の事業に係る取得物品の需要調査結果</t>
  </si>
  <si>
    <t>「経済活性化のための研究開発（LP）」の事業に係る取得資産の処分にあたって、公募による需要調査を実施した。</t>
  </si>
  <si>
    <t>「若手研究者の自立的研究環境整備促進　グローバル若手研究者フロンティア研究拠点」外の事業に係る取得物品の需要調査結果</t>
  </si>
  <si>
    <t>「若手研究者の自立的研究環境整備促進　グローバル若手研究者フロンティア研究拠点」外の事業に係る取得資産の処分にあたって、公募による需要調査を実施した。</t>
  </si>
  <si>
    <t>国立大学法人大阪大学の行う試験研究等の事業に係る取得物品の需要調査結果</t>
  </si>
  <si>
    <t>国立大学法人大阪大学の行う試験研究等の事業に係る取得資産の処分にあたって、公募による需要調査を実施した。</t>
  </si>
  <si>
    <t xml:space="preserve"> （調査期間：令和6年1月31日～令和6年2月9日）</t>
  </si>
  <si>
    <t>上記の需要調査の結果、一部の物品を除き購入等希望者がなかったことを確認した。</t>
  </si>
  <si>
    <t>国立大学法人大阪大学の行う試験研究等の事業に係る</t>
  </si>
  <si>
    <t>取得資産の処分にあたって、公募による需要調査を実施した。</t>
  </si>
  <si>
    <t>「科学技術連携施策群の効果的・効率的な推進　生体内分子を可視化するナノセンサ分子開発　外」</t>
  </si>
  <si>
    <t>「ウィルス療法の臨床研究(遺伝子組み換え単純ヘルペスウィルスを用いた悪性腫瘍の標的治療）」の事業に係る取得物品の需要調査結果</t>
  </si>
  <si>
    <t>「ウィルス療法の臨床研究(遺伝子組み換え単純ヘルペスウィルスを用いた悪性腫瘍の標的治療）」の事業に係る取得資産の処分にあたって、公募による需要調査を実施した。</t>
  </si>
  <si>
    <t>「社会的行動の基盤となる脳機能の計測・支援のための先端的研究開発」の事業に係る取得物品の需要調査結果</t>
  </si>
  <si>
    <t>「社会的行動の基盤となる脳機能の計測・支援のための先端的研究開発」の事業に係る取得資産の処分にあたって、公募による需要調査を実施した。</t>
  </si>
  <si>
    <t>「化合物ライブラリーの基盤構築とタンパク質制御技術の開発」</t>
  </si>
  <si>
    <t>平成17年度分子イメージング研究プログラム「PET疾患診断研究拠点」の事業に係る取得物品の需要調査結果</t>
  </si>
  <si>
    <t>平成17年度分子イメージング研究プログラム「PET疾患診断研究拠点」</t>
  </si>
  <si>
    <t>「新興分野人材養成システム生命科学人材養成ユニット」の事業に係る取得物品の需要調査結果</t>
  </si>
  <si>
    <t>「新興分野人材養成システム生命科学人材養成ユニット」の事業に係る取得資産の処分にあたって、公募による需要調査を実施した。</t>
  </si>
  <si>
    <t>平成25年度分子イメージング研究プログラム「PET疾患診断研究拠点」</t>
  </si>
  <si>
    <t>　　　　　　　　　　　　　　　　　　　　　　　　　　　　　　　　　　　　　　　　　　　　　　　　　　　　　　　　　　　　　　　　　　　　　　　　　　　　　　　　　　　　　　　　　　　　　　　　　　　　　　　　　　　　　</t>
    <phoneticPr fontId="1"/>
  </si>
  <si>
    <t>上記の需要調査の結果、一部の物品に貸付希望者があった。</t>
    <rPh sb="17" eb="19">
      <t>カシツケ</t>
    </rPh>
    <phoneticPr fontId="1"/>
  </si>
  <si>
    <t>　需要調査の結果に基づき、貸付手続きを行うこととする。</t>
    <rPh sb="13" eb="15">
      <t>カシツケ</t>
    </rPh>
    <phoneticPr fontId="1"/>
  </si>
  <si>
    <t>「平成２９年度地球観測技術等調査研究委託事業『実機飛行を通した航空実践教育の展開』」に係る取得物品の需要調査結果</t>
    <rPh sb="54" eb="56">
      <t>ジギョウカカワシュトクブッピンジュヨウチョウサケッカ</t>
    </rPh>
    <phoneticPr fontId="1"/>
  </si>
  <si>
    <t>　需要調査の結果に基づき、売却を行うこととする。</t>
    <rPh sb="13" eb="15">
      <t>バイキャク</t>
    </rPh>
    <phoneticPr fontId="1"/>
  </si>
  <si>
    <t>令和6年４月３日</t>
    <phoneticPr fontId="1"/>
  </si>
  <si>
    <t>「平成２８年度地球観測技術等調査研究委託事業『実機飛行を通した航空実践教育の展開』」に係る取得物品の需要調査結果</t>
    <rPh sb="54" eb="56">
      <t>ジギョウカカワシュトクブッピンジュヨウチョウサケッカ</t>
    </rPh>
    <phoneticPr fontId="1"/>
  </si>
  <si>
    <t>「平成２８年度地球観測技術等調査研究委託事業『実機飛行を通した航空実践教育の展開』」に係る取得資産の処分にあたって、公募による需要調査を実施した。 
（調査期間：令和6年1月31日～令和6年2月9日）
上記の需要調査の結果、購入等希望者があった。</t>
    <rPh sb="94" eb="95">
      <t>ネン</t>
    </rPh>
    <phoneticPr fontId="1"/>
  </si>
  <si>
    <t>「委託研究『再生医療の実現化プロジェクト』」に係る取得物品の需要調査結果</t>
    <rPh sb="34" eb="36">
      <t>ジギョウカカワシュトクブッピンジュヨウチョウサケッカ</t>
    </rPh>
    <phoneticPr fontId="1"/>
  </si>
  <si>
    <t>「委託研究『再生医療の実現化プロジェクト』」に係る取得資産の処分にあたって、公募による需要調査を実施した。 
（調査期間：令和6年1月31日～令和6年2月9日）
上記の需要調査の結果、一部の物品について購入等希望者があった。</t>
    <rPh sb="74" eb="75">
      <t>ネン</t>
    </rPh>
    <rPh sb="92" eb="94">
      <t>イチブ</t>
    </rPh>
    <rPh sb="95" eb="97">
      <t>ブッピン</t>
    </rPh>
    <phoneticPr fontId="1"/>
  </si>
  <si>
    <t>平成２８年度地球観測技術等調査研究委託事業「実機飛行を通した航空実践教育の展開」</t>
    <phoneticPr fontId="1"/>
  </si>
  <si>
    <t>「平成２９年度地球観測技術等調査研究委託事業『実機飛行を通した航空実践教育の展開』」に係る取得資産の処分にあたって、公募による需要調査を実施した。 
（調査期間：令和6年1月31日～令和6年2月9日）
上記の需要調査の結果、購入等希望者があった。</t>
    <rPh sb="94" eb="95">
      <t>ネン</t>
    </rPh>
    <phoneticPr fontId="1"/>
  </si>
  <si>
    <t>上記の需要調査の結果、購入等希望者がなかったことを確認した。</t>
    <phoneticPr fontId="1"/>
  </si>
  <si>
    <t>「委託研究『再生医療の実現化プロジェクト』」に係る取得資産の処分にあたって、公募による需要調査を実施した。 
（調査期間：令和6年1月31日～令和6年2月9日）
上記の需要調査の結果、一部の物品について購入等希望者がなかったことを確認した。</t>
    <rPh sb="74" eb="75">
      <t>ネン</t>
    </rPh>
    <rPh sb="92" eb="94">
      <t>イチブ</t>
    </rPh>
    <rPh sb="95" eb="97">
      <t>ブッピン</t>
    </rPh>
    <rPh sb="115" eb="117">
      <t>カクニン</t>
    </rPh>
    <phoneticPr fontId="1"/>
  </si>
  <si>
    <t>「国立大学法人大阪大学の行う試験研究等の事業」に係る取得物品の需要調査結果</t>
    <rPh sb="35" eb="37">
      <t>ジギョウカカワシュトクブッピンジュヨウチョウサケッカ</t>
    </rPh>
    <phoneticPr fontId="1"/>
  </si>
  <si>
    <t>「国立大学法人大阪大学の行う試験研究等の事業」に係る取得資産の処分にあたって、公募による需要調査を実施した。 
（調査期間：令和6年1月31日～令和6年2月9日）
上記の需要調査の結果、一部の物品について購入等希望者があった。</t>
    <rPh sb="75" eb="76">
      <t>ネン</t>
    </rPh>
    <rPh sb="93" eb="95">
      <t>イチブ</t>
    </rPh>
    <rPh sb="96" eb="98">
      <t>ブッピン</t>
    </rPh>
    <phoneticPr fontId="1"/>
  </si>
  <si>
    <t>「ヒト多能性幹細胞の分化誘導・移植の技術開発と技術支援のための総合拠点」に係る取得物品の需要調査結果</t>
    <rPh sb="48" eb="50">
      <t>ジギョウカカワシュトクブッピンジュヨウチョウサケッカ</t>
    </rPh>
    <phoneticPr fontId="1"/>
  </si>
  <si>
    <t>「次世代の産業を支える新機能デバイス・高性能材料の創成」に係る取得物品の需要調査結果</t>
    <rPh sb="40" eb="42">
      <t>ジギョウカカワシュトクブッピンジュヨウチョウサケッカ</t>
    </rPh>
    <phoneticPr fontId="1"/>
  </si>
  <si>
    <t>「先端融合領域イノベーション創出拠点の形成　光ネットワーク超低エネルギー化技術拠点」の事業に係る取得物品の需要調査結果</t>
  </si>
  <si>
    <t>「先端融合領域イノベーション創出拠点の形成　光ネットワーク超低エネルギー化技術拠点」の事業に係る取得資産の処分にあたって、公募による需要調査を実施した。</t>
  </si>
  <si>
    <t>「幹細胞操作技術開発（先行的試験研究）」</t>
  </si>
  <si>
    <t>「次世代の産業を支える新機能デバイス・高性能材料の創成」に係る取得資産の処分にあたって、公募による需要調査を実施した。 
（調査期間：令和6年1月31日～令和6年2月9日）
上記の需要調査の結果、購入等希望者があった。</t>
    <rPh sb="80" eb="81">
      <t>ネン</t>
    </rPh>
    <phoneticPr fontId="1"/>
  </si>
  <si>
    <t>「ヒト多能性幹細胞の分化誘導・移植の技術開発と技術支援のための総合拠点」に係る取得資産の処分にあたって、公募による需要調査を実施した。 
（調査期間：令和6年1月31日～令和6年2月9日）
上記の需要調査の結果、購入等希望者があった。</t>
    <rPh sb="88" eb="89">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</si>
</sst>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Red]\-#,##0\ "/>
    <numFmt numFmtId="178" formatCode="#,##0_ "/>
    <numFmt numFmtId="179" formatCode="[$-411]ge\.mm\.dd"/>
  </numFmts>
  <fonts count="24"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11"/>
      <color theme="1"/>
      <name val="ＭＳ Ｐゴシック"/>
      <family val="2"/>
      <charset val="128"/>
      <scheme val="minor"/>
    </font>
    <font>
      <sz val="10"/>
      <name val="ＭＳ Ｐゴシック"/>
      <family val="3"/>
      <charset val="128"/>
    </font>
    <font>
      <sz val="9"/>
      <name val="ＭＳ Ｐゴシック"/>
      <family val="3"/>
      <charset val="128"/>
    </font>
    <font>
      <sz val="11"/>
      <color rgb="FF9C0006"/>
      <name val="ＭＳ Ｐゴシック"/>
      <family val="2"/>
      <charset val="128"/>
      <scheme val="minor"/>
    </font>
    <font>
      <sz val="11"/>
      <name val="ＭＳ ゴシック"/>
      <family val="3"/>
      <charset val="128"/>
    </font>
    <font>
      <sz val="8"/>
      <color theme="1"/>
      <name val="ＭＳ ゴシック"/>
      <family val="3"/>
      <charset val="128"/>
    </font>
    <font>
      <sz val="9"/>
      <color theme="1"/>
      <name val="ＭＳ Ｐゴシック"/>
      <family val="3"/>
      <charset val="128"/>
    </font>
    <font>
      <sz val="9"/>
      <color theme="1"/>
      <name val="ＭＳ ゴシック"/>
      <family val="3"/>
      <charset val="128"/>
    </font>
    <font>
      <sz val="7"/>
      <color theme="1"/>
      <name val="ＭＳ 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sz val="10.5"/>
      <color rgb="FF000000"/>
      <name val="ＭＳ ゴシック"/>
      <family val="3"/>
      <charset val="128"/>
    </font>
    <font>
      <sz val="12"/>
      <color rgb="FF000000"/>
      <name val="ＭＳ ゴシック"/>
      <family val="3"/>
      <charset val="128"/>
    </font>
    <font>
      <sz val="11"/>
      <color rgb="FF000000"/>
      <name val="ＭＳ Ｐゴシック"/>
      <family val="3"/>
      <charset val="128"/>
      <scheme val="minor"/>
    </font>
    <font>
      <sz val="11"/>
      <color rgb="FF000000"/>
      <name val="ＭＳ ゴシック"/>
      <family val="3"/>
      <charset val="128"/>
    </font>
    <font>
      <sz val="12"/>
      <color rgb="FFFF0000"/>
      <name val="ＭＳ ゴシック"/>
      <family val="3"/>
      <charset val="128"/>
    </font>
    <font>
      <b/>
      <sz val="11"/>
      <color theme="1"/>
      <name val="ＭＳ Ｐゴシック"/>
      <family val="3"/>
      <charset val="128"/>
      <scheme val="minor"/>
    </font>
    <font>
      <sz val="10.5"/>
      <color theme="1"/>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6">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14" fillId="0" borderId="0">
      <alignment vertical="center"/>
    </xf>
    <xf numFmtId="38" fontId="14" fillId="0" borderId="0" applyFont="0" applyFill="0" applyBorder="0" applyAlignment="0" applyProtection="0">
      <alignment vertical="center"/>
    </xf>
    <xf numFmtId="0" fontId="14" fillId="0" borderId="0"/>
  </cellStyleXfs>
  <cellXfs count="130">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8" fontId="2" fillId="0" borderId="1" xfId="0" applyNumberFormat="1" applyFont="1" applyBorder="1" applyAlignment="1">
      <alignment horizontal="right" vertical="center"/>
    </xf>
    <xf numFmtId="176" fontId="2"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quotePrefix="1" applyFont="1" applyBorder="1" applyAlignment="1">
      <alignment vertical="center" wrapText="1"/>
    </xf>
    <xf numFmtId="0" fontId="2" fillId="0" borderId="1" xfId="0" applyFont="1" applyBorder="1">
      <alignment vertical="center"/>
    </xf>
    <xf numFmtId="0" fontId="2" fillId="0" borderId="1" xfId="0" applyFont="1" applyBorder="1" applyAlignment="1">
      <alignment vertical="center" wrapText="1"/>
    </xf>
    <xf numFmtId="3" fontId="2" fillId="0" borderId="1" xfId="0" applyNumberFormat="1" applyFont="1" applyBorder="1" applyAlignment="1">
      <alignment horizontal="right" vertical="center" wrapText="1"/>
    </xf>
    <xf numFmtId="179" fontId="2" fillId="0" borderId="1" xfId="0" applyNumberFormat="1" applyFont="1" applyBorder="1">
      <alignment vertical="center"/>
    </xf>
    <xf numFmtId="0" fontId="9" fillId="0" borderId="1" xfId="0" applyFont="1" applyBorder="1" applyAlignment="1">
      <alignment vertical="center" wrapText="1"/>
    </xf>
    <xf numFmtId="0" fontId="2" fillId="0" borderId="2" xfId="0" applyFont="1" applyBorder="1" applyAlignment="1">
      <alignment horizontal="center" vertical="center"/>
    </xf>
    <xf numFmtId="0" fontId="10" fillId="0" borderId="1" xfId="0" applyFont="1" applyBorder="1" applyAlignment="1">
      <alignment horizontal="justify" vertical="center" wrapText="1"/>
    </xf>
    <xf numFmtId="0" fontId="9" fillId="0" borderId="0" xfId="0" applyFont="1" applyAlignment="1">
      <alignment horizontal="justify" vertical="center" wrapText="1"/>
    </xf>
    <xf numFmtId="3" fontId="9" fillId="0" borderId="0" xfId="0" applyNumberFormat="1" applyFont="1" applyAlignment="1">
      <alignment horizontal="right" vertical="center" wrapText="1"/>
    </xf>
    <xf numFmtId="0" fontId="9" fillId="0" borderId="0" xfId="0" applyFont="1" applyAlignment="1">
      <alignment horizontal="center" vertical="center" wrapText="1"/>
    </xf>
    <xf numFmtId="57" fontId="9" fillId="0" borderId="0" xfId="0" applyNumberFormat="1" applyFont="1" applyAlignment="1">
      <alignment horizontal="center" vertical="center" wrapText="1"/>
    </xf>
    <xf numFmtId="0" fontId="11" fillId="0" borderId="0" xfId="0" applyFont="1" applyAlignment="1">
      <alignment horizontal="justify" vertical="center" wrapText="1"/>
    </xf>
    <xf numFmtId="0" fontId="12" fillId="0" borderId="0" xfId="0" applyFont="1" applyAlignment="1">
      <alignment horizontal="left" vertical="center" wrapText="1"/>
    </xf>
    <xf numFmtId="38" fontId="2" fillId="0" borderId="1" xfId="1" applyFont="1" applyFill="1" applyBorder="1" applyAlignment="1">
      <alignment horizontal="right" vertical="center"/>
    </xf>
    <xf numFmtId="0" fontId="8" fillId="0" borderId="1" xfId="0" applyFont="1" applyBorder="1" applyAlignment="1">
      <alignment horizontal="left" vertical="center" wrapText="1"/>
    </xf>
    <xf numFmtId="3" fontId="8" fillId="0" borderId="1" xfId="0" applyNumberFormat="1" applyFont="1" applyBorder="1" applyAlignment="1">
      <alignment horizontal="center" vertical="center"/>
    </xf>
    <xf numFmtId="178" fontId="8" fillId="0" borderId="1" xfId="0" applyNumberFormat="1" applyFont="1" applyBorder="1" applyAlignment="1">
      <alignment horizontal="right" vertical="center"/>
    </xf>
    <xf numFmtId="176" fontId="8"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57" fontId="2" fillId="0" borderId="1" xfId="0" applyNumberFormat="1" applyFont="1" applyBorder="1" applyAlignment="1">
      <alignment horizontal="center" vertical="center"/>
    </xf>
    <xf numFmtId="176" fontId="2" fillId="0" borderId="1" xfId="0" applyNumberFormat="1" applyFont="1" applyBorder="1" applyAlignment="1">
      <alignment horizontal="center" vertical="center" wrapText="1"/>
    </xf>
    <xf numFmtId="0" fontId="2" fillId="0" borderId="0" xfId="2" applyFont="1">
      <alignment vertical="center"/>
    </xf>
    <xf numFmtId="0" fontId="3" fillId="0" borderId="0" xfId="2" applyFont="1" applyAlignment="1">
      <alignment horizontal="centerContinuous" vertical="center"/>
    </xf>
    <xf numFmtId="0" fontId="2" fillId="0" borderId="0" xfId="2" applyFont="1" applyAlignment="1">
      <alignment horizontal="centerContinuous" vertical="center"/>
    </xf>
    <xf numFmtId="0" fontId="3" fillId="0" borderId="0" xfId="2" applyFont="1">
      <alignment vertical="center"/>
    </xf>
    <xf numFmtId="0" fontId="2" fillId="2" borderId="1" xfId="2" applyFont="1" applyFill="1" applyBorder="1" applyAlignment="1">
      <alignment horizontal="center" vertical="center"/>
    </xf>
    <xf numFmtId="0" fontId="2" fillId="2" borderId="1" xfId="2" applyFont="1" applyFill="1" applyBorder="1" applyAlignment="1">
      <alignment horizontal="center" vertical="center" wrapText="1"/>
    </xf>
    <xf numFmtId="0" fontId="2" fillId="0" borderId="1" xfId="2" applyFont="1" applyBorder="1" applyAlignment="1">
      <alignment horizontal="left" vertical="center" wrapText="1"/>
    </xf>
    <xf numFmtId="3" fontId="2" fillId="0" borderId="1" xfId="2" applyNumberFormat="1" applyFont="1" applyBorder="1" applyAlignment="1">
      <alignment horizontal="center" vertical="center"/>
    </xf>
    <xf numFmtId="178" fontId="2" fillId="0" borderId="1" xfId="2" applyNumberFormat="1" applyFont="1" applyBorder="1" applyAlignment="1">
      <alignment horizontal="right" vertical="center"/>
    </xf>
    <xf numFmtId="176" fontId="2" fillId="0" borderId="1" xfId="2" applyNumberFormat="1" applyFont="1" applyBorder="1" applyAlignment="1">
      <alignment horizontal="center" vertical="center"/>
    </xf>
    <xf numFmtId="0" fontId="2" fillId="0" borderId="1" xfId="2" applyFont="1" applyBorder="1" applyAlignment="1">
      <alignment horizontal="center" vertical="center"/>
    </xf>
    <xf numFmtId="0" fontId="2" fillId="0" borderId="1" xfId="2" quotePrefix="1" applyFont="1" applyBorder="1" applyAlignment="1">
      <alignment vertical="center" wrapText="1"/>
    </xf>
    <xf numFmtId="0" fontId="2" fillId="0" borderId="0" xfId="3" applyFont="1">
      <alignment vertical="center"/>
    </xf>
    <xf numFmtId="0" fontId="3" fillId="0" borderId="0" xfId="3" applyFont="1" applyAlignment="1">
      <alignment horizontal="centerContinuous" vertical="center"/>
    </xf>
    <xf numFmtId="0" fontId="2" fillId="0" borderId="0" xfId="3" applyFont="1" applyAlignment="1">
      <alignment horizontal="centerContinuous" vertical="center"/>
    </xf>
    <xf numFmtId="0" fontId="3" fillId="0" borderId="0" xfId="3" applyFont="1">
      <alignment vertical="center"/>
    </xf>
    <xf numFmtId="0" fontId="2" fillId="2" borderId="1" xfId="3" applyFont="1" applyFill="1" applyBorder="1" applyAlignment="1">
      <alignment horizontal="center" vertical="center"/>
    </xf>
    <xf numFmtId="0" fontId="2" fillId="2" borderId="1" xfId="3" applyFont="1" applyFill="1" applyBorder="1" applyAlignment="1">
      <alignment horizontal="center" vertical="center" wrapText="1"/>
    </xf>
    <xf numFmtId="0" fontId="14" fillId="0" borderId="1" xfId="3" applyBorder="1" applyAlignment="1">
      <alignment vertical="center" wrapText="1"/>
    </xf>
    <xf numFmtId="0" fontId="8" fillId="0" borderId="1" xfId="3" applyFont="1" applyBorder="1" applyAlignment="1">
      <alignment vertical="center" wrapText="1"/>
    </xf>
    <xf numFmtId="3" fontId="8" fillId="0" borderId="1" xfId="3" applyNumberFormat="1" applyFont="1" applyBorder="1" applyAlignment="1">
      <alignment horizontal="center" vertical="center"/>
    </xf>
    <xf numFmtId="3" fontId="8" fillId="0" borderId="1" xfId="3" applyNumberFormat="1" applyFont="1" applyBorder="1">
      <alignment vertical="center"/>
    </xf>
    <xf numFmtId="179" fontId="8" fillId="0" borderId="1" xfId="3" applyNumberFormat="1" applyFont="1" applyBorder="1">
      <alignment vertical="center"/>
    </xf>
    <xf numFmtId="0" fontId="8" fillId="0" borderId="1" xfId="3" applyFont="1" applyBorder="1" applyAlignment="1">
      <alignment horizontal="center" vertical="center"/>
    </xf>
    <xf numFmtId="38" fontId="0" fillId="0" borderId="1" xfId="4" applyFont="1" applyFill="1" applyBorder="1" applyAlignment="1">
      <alignment vertical="center" wrapText="1"/>
    </xf>
    <xf numFmtId="0" fontId="8" fillId="0" borderId="1" xfId="3" quotePrefix="1" applyFont="1" applyBorder="1" applyAlignment="1">
      <alignment vertical="center" wrapText="1"/>
    </xf>
    <xf numFmtId="0" fontId="14" fillId="0" borderId="1" xfId="3" applyBorder="1" applyAlignment="1">
      <alignment horizontal="center" vertical="center" wrapText="1"/>
    </xf>
    <xf numFmtId="0" fontId="5" fillId="0" borderId="1" xfId="3" applyFont="1" applyBorder="1" applyAlignment="1">
      <alignment vertical="center" wrapText="1"/>
    </xf>
    <xf numFmtId="57" fontId="14" fillId="0" borderId="1" xfId="3" applyNumberFormat="1" applyBorder="1" applyAlignment="1">
      <alignment horizontal="center" vertical="center" wrapText="1"/>
    </xf>
    <xf numFmtId="176" fontId="8" fillId="0" borderId="1" xfId="3" applyNumberFormat="1" applyFont="1" applyBorder="1" applyAlignment="1">
      <alignment vertical="center" wrapText="1"/>
    </xf>
    <xf numFmtId="0" fontId="2" fillId="0" borderId="1" xfId="3" applyFont="1" applyBorder="1" applyAlignment="1">
      <alignment vertical="center" wrapText="1"/>
    </xf>
    <xf numFmtId="3" fontId="2" fillId="0" borderId="1" xfId="3" applyNumberFormat="1" applyFont="1" applyBorder="1">
      <alignment vertical="center"/>
    </xf>
    <xf numFmtId="179" fontId="2" fillId="0" borderId="1" xfId="3" applyNumberFormat="1" applyFont="1" applyBorder="1">
      <alignment vertical="center"/>
    </xf>
    <xf numFmtId="0" fontId="2" fillId="0" borderId="1" xfId="3" applyFont="1" applyBorder="1" applyAlignment="1">
      <alignment horizontal="center" vertical="center"/>
    </xf>
    <xf numFmtId="178" fontId="2" fillId="0" borderId="1" xfId="0" applyNumberFormat="1" applyFont="1" applyBorder="1" applyAlignment="1">
      <alignment horizontal="right" vertical="center" wrapText="1"/>
    </xf>
    <xf numFmtId="0" fontId="15" fillId="0" borderId="0" xfId="0" applyFont="1">
      <alignment vertical="center"/>
    </xf>
    <xf numFmtId="0" fontId="16" fillId="0" borderId="0" xfId="0" applyFont="1" applyAlignment="1">
      <alignment horizontal="right" vertical="center"/>
    </xf>
    <xf numFmtId="0" fontId="17" fillId="0" borderId="0" xfId="0" applyFont="1" applyAlignment="1">
      <alignment horizontal="justify" vertical="center"/>
    </xf>
    <xf numFmtId="0" fontId="17" fillId="0" borderId="0" xfId="0" applyFont="1" applyAlignment="1">
      <alignment horizontal="right" vertical="center"/>
    </xf>
    <xf numFmtId="0" fontId="15" fillId="0" borderId="0" xfId="0" applyFont="1" applyAlignment="1">
      <alignment horizontal="center" vertical="center"/>
    </xf>
    <xf numFmtId="0" fontId="19" fillId="0" borderId="0" xfId="0" applyFont="1">
      <alignment vertical="center"/>
    </xf>
    <xf numFmtId="0" fontId="18" fillId="0" borderId="0" xfId="0" applyFont="1" applyAlignment="1">
      <alignment horizontal="left" vertical="center"/>
    </xf>
    <xf numFmtId="0" fontId="15" fillId="0" borderId="0" xfId="0" applyFont="1" applyAlignment="1">
      <alignment horizontal="left" vertical="center"/>
    </xf>
    <xf numFmtId="0" fontId="20" fillId="0" borderId="0" xfId="0" applyFont="1" applyAlignment="1">
      <alignment horizontal="left" vertical="center"/>
    </xf>
    <xf numFmtId="0" fontId="21" fillId="0" borderId="0" xfId="0" applyFont="1">
      <alignment vertical="center"/>
    </xf>
    <xf numFmtId="0" fontId="14" fillId="0" borderId="0" xfId="5" applyAlignment="1">
      <alignment vertical="center"/>
    </xf>
    <xf numFmtId="0" fontId="22" fillId="0" borderId="0" xfId="5" applyFont="1" applyAlignment="1">
      <alignment horizontal="right" vertical="center"/>
    </xf>
    <xf numFmtId="0" fontId="23" fillId="0" borderId="0" xfId="5" applyFont="1" applyAlignment="1">
      <alignment horizontal="justify" vertical="center"/>
    </xf>
    <xf numFmtId="0" fontId="23" fillId="0" borderId="0" xfId="5" applyFont="1" applyAlignment="1">
      <alignment horizontal="right" vertical="center"/>
    </xf>
    <xf numFmtId="0" fontId="14" fillId="0" borderId="0" xfId="5" applyAlignment="1">
      <alignment horizontal="center" vertical="center"/>
    </xf>
    <xf numFmtId="0" fontId="2" fillId="3" borderId="1" xfId="0" applyFont="1" applyFill="1" applyBorder="1" applyAlignment="1">
      <alignment horizontal="left" vertical="center" wrapText="1"/>
    </xf>
    <xf numFmtId="3" fontId="2" fillId="3" borderId="1" xfId="0" applyNumberFormat="1" applyFont="1" applyFill="1" applyBorder="1" applyAlignment="1">
      <alignment horizontal="center" vertical="center"/>
    </xf>
    <xf numFmtId="178" fontId="2" fillId="3" borderId="1" xfId="0" applyNumberFormat="1" applyFont="1" applyFill="1" applyBorder="1" applyAlignment="1">
      <alignment horizontal="right" vertical="center"/>
    </xf>
    <xf numFmtId="176"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quotePrefix="1" applyFont="1" applyFill="1" applyBorder="1" applyAlignment="1">
      <alignment vertical="center" wrapText="1"/>
    </xf>
    <xf numFmtId="0" fontId="0" fillId="3" borderId="1" xfId="0" applyFill="1" applyBorder="1" applyAlignment="1">
      <alignment horizontal="left" vertical="center"/>
    </xf>
    <xf numFmtId="0" fontId="5" fillId="3" borderId="1" xfId="0" applyFont="1" applyFill="1" applyBorder="1" applyAlignment="1">
      <alignment horizontal="left" vertical="center" wrapText="1"/>
    </xf>
    <xf numFmtId="0" fontId="0" fillId="3" borderId="1" xfId="0" applyFill="1" applyBorder="1" applyAlignment="1">
      <alignment horizontal="center" vertical="center"/>
    </xf>
    <xf numFmtId="177" fontId="4" fillId="3" borderId="1" xfId="1" applyNumberFormat="1" applyFill="1" applyBorder="1" applyAlignment="1">
      <alignment horizontal="right" vertical="center"/>
    </xf>
    <xf numFmtId="176" fontId="0" fillId="3" borderId="1" xfId="0" applyNumberFormat="1" applyFill="1" applyBorder="1" applyAlignment="1">
      <alignment horizontal="center" vertical="center"/>
    </xf>
    <xf numFmtId="0" fontId="6" fillId="3" borderId="1" xfId="0" applyFont="1" applyFill="1" applyBorder="1" applyAlignment="1">
      <alignment horizontal="left" vertical="center" wrapText="1"/>
    </xf>
    <xf numFmtId="0" fontId="14" fillId="3" borderId="1" xfId="3" applyFill="1" applyBorder="1" applyAlignment="1">
      <alignment vertical="center" wrapText="1"/>
    </xf>
    <xf numFmtId="0" fontId="8" fillId="3" borderId="1" xfId="3" applyFont="1" applyFill="1" applyBorder="1" applyAlignment="1">
      <alignment vertical="center" wrapText="1"/>
    </xf>
    <xf numFmtId="3" fontId="8" fillId="3" borderId="1" xfId="3" applyNumberFormat="1" applyFont="1" applyFill="1" applyBorder="1" applyAlignment="1">
      <alignment horizontal="center" vertical="center"/>
    </xf>
    <xf numFmtId="3" fontId="8" fillId="3" borderId="1" xfId="3" applyNumberFormat="1" applyFont="1" applyFill="1" applyBorder="1">
      <alignment vertical="center"/>
    </xf>
    <xf numFmtId="179" fontId="8" fillId="3" borderId="1" xfId="3" applyNumberFormat="1" applyFont="1" applyFill="1" applyBorder="1">
      <alignment vertical="center"/>
    </xf>
    <xf numFmtId="0" fontId="8" fillId="3" borderId="1" xfId="3" applyFont="1" applyFill="1" applyBorder="1" applyAlignment="1">
      <alignment horizontal="center" vertical="center"/>
    </xf>
    <xf numFmtId="0" fontId="8" fillId="3" borderId="1" xfId="3" quotePrefix="1" applyFont="1" applyFill="1" applyBorder="1" applyAlignment="1">
      <alignment vertical="center" wrapText="1"/>
    </xf>
    <xf numFmtId="0" fontId="2" fillId="3" borderId="1" xfId="0" applyFont="1" applyFill="1" applyBorder="1" applyAlignment="1">
      <alignment vertical="center" wrapText="1"/>
    </xf>
    <xf numFmtId="38" fontId="2" fillId="3" borderId="1" xfId="1" applyFont="1" applyFill="1" applyBorder="1" applyAlignment="1">
      <alignment horizontal="center" vertical="center"/>
    </xf>
    <xf numFmtId="57" fontId="0" fillId="3"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quotePrefix="1" applyFont="1" applyFill="1" applyBorder="1" applyAlignment="1">
      <alignment vertical="center" wrapText="1"/>
    </xf>
    <xf numFmtId="0" fontId="2" fillId="0" borderId="0" xfId="0" applyFont="1">
      <alignment vertical="center"/>
    </xf>
    <xf numFmtId="49" fontId="0" fillId="0" borderId="0" xfId="5" quotePrefix="1" applyNumberFormat="1" applyFont="1" applyAlignment="1">
      <alignment horizontal="center" vertical="center"/>
    </xf>
    <xf numFmtId="0" fontId="0" fillId="0" borderId="0" xfId="5" applyFont="1" applyAlignment="1">
      <alignment horizontal="center" vertical="center" wrapText="1"/>
    </xf>
    <xf numFmtId="0" fontId="18" fillId="0" borderId="0" xfId="0" applyFont="1" applyAlignment="1">
      <alignment horizontal="center" vertical="center" wrapText="1"/>
    </xf>
    <xf numFmtId="58" fontId="18" fillId="0" borderId="0" xfId="0" applyNumberFormat="1" applyFont="1" applyAlignment="1">
      <alignment horizontal="center" vertical="center"/>
    </xf>
    <xf numFmtId="0" fontId="15" fillId="0" borderId="0" xfId="0" applyFont="1">
      <alignment vertical="center"/>
    </xf>
    <xf numFmtId="0" fontId="17" fillId="0" borderId="0" xfId="0" applyFont="1" applyAlignment="1">
      <alignment horizontal="justify" vertical="center"/>
    </xf>
    <xf numFmtId="0" fontId="18" fillId="0" borderId="0" xfId="0" applyFont="1" applyAlignment="1">
      <alignment horizontal="left" vertical="center" wrapText="1"/>
    </xf>
    <xf numFmtId="0" fontId="15" fillId="0" borderId="0" xfId="0" applyFont="1" applyAlignment="1">
      <alignment horizontal="right" vertical="center"/>
    </xf>
    <xf numFmtId="0" fontId="18" fillId="0" borderId="0" xfId="0" applyFont="1" applyAlignment="1">
      <alignment horizontal="center" vertical="center"/>
    </xf>
    <xf numFmtId="0" fontId="8" fillId="0" borderId="0" xfId="0" applyFont="1">
      <alignment vertical="center"/>
    </xf>
    <xf numFmtId="0" fontId="2" fillId="0" borderId="0" xfId="0" applyFont="1" applyAlignment="1">
      <alignment vertical="center" wrapText="1"/>
    </xf>
    <xf numFmtId="0" fontId="0" fillId="0" borderId="0" xfId="0" applyAlignment="1">
      <alignment horizontal="center" vertical="center" wrapText="1"/>
    </xf>
    <xf numFmtId="0" fontId="2" fillId="0" borderId="0" xfId="2" applyFont="1">
      <alignment vertical="center"/>
    </xf>
    <xf numFmtId="0" fontId="2" fillId="0" borderId="0" xfId="3" applyFont="1">
      <alignment vertical="center"/>
    </xf>
    <xf numFmtId="0" fontId="15" fillId="0" borderId="0" xfId="0" applyFont="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6">
    <cellStyle name="桁区切り" xfId="1" builtinId="6"/>
    <cellStyle name="桁区切り 2" xfId="4" xr:uid="{B231F015-D6D4-463F-932E-C5D690980F59}"/>
    <cellStyle name="標準" xfId="0" builtinId="0"/>
    <cellStyle name="標準 2" xfId="2" xr:uid="{492DB751-F1AA-476C-95CB-33E292EA5F69}"/>
    <cellStyle name="標準 2 2" xfId="5" xr:uid="{74BA9DD5-A17B-47DD-8E46-3B1DB529DC36}"/>
    <cellStyle name="標準 3" xfId="3" xr:uid="{DC1A3078-CFBC-493B-AFF3-F5B0D918D0E6}"/>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styles" Target="styles.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sharedStrings" Target="sharedStrings.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calcChain" Target="calcChain.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Normal="100" zoomScaleSheetLayoutView="100" workbookViewId="0">
      <selection activeCell="B13" sqref="B13"/>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2</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93" t="s">
        <v>13</v>
      </c>
      <c r="B11" s="94" t="s">
        <v>14</v>
      </c>
      <c r="C11" s="95">
        <v>1</v>
      </c>
      <c r="D11" s="96">
        <v>107784</v>
      </c>
      <c r="E11" s="96">
        <v>107784</v>
      </c>
      <c r="F11" s="97">
        <v>42888</v>
      </c>
      <c r="G11" s="98" t="s">
        <v>15</v>
      </c>
      <c r="H11" s="91" t="s">
        <v>16</v>
      </c>
      <c r="I11" s="92" t="s">
        <v>17</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D8097-F488-459B-8041-B1E9184A0308}">
  <dimension ref="A1:I22"/>
  <sheetViews>
    <sheetView view="pageBreakPreview" zoomScale="96" zoomScaleNormal="100" zoomScaleSheetLayoutView="96" workbookViewId="0">
      <selection activeCell="Q23" sqref="Q23"/>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45337</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542</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543</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5BB30-FDA8-4B43-B18A-691DCE70BF52}">
  <sheetPr>
    <pageSetUpPr fitToPage="1"/>
  </sheetPr>
  <dimension ref="A1:I22"/>
  <sheetViews>
    <sheetView view="pageBreakPreview" zoomScaleNormal="100" zoomScaleSheetLayoutView="100" workbookViewId="0">
      <selection activeCell="B11" sqref="B1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14.375" style="1" customWidth="1"/>
    <col min="10" max="16384" width="9" style="1"/>
  </cols>
  <sheetData>
    <row r="1" spans="1:9" ht="12.75" customHeight="1" x14ac:dyDescent="0.15">
      <c r="I1" s="7" t="s">
        <v>528</v>
      </c>
    </row>
    <row r="2" spans="1:9" x14ac:dyDescent="0.15">
      <c r="A2" s="6" t="s">
        <v>0</v>
      </c>
      <c r="B2" s="2"/>
      <c r="C2" s="2"/>
      <c r="D2" s="2"/>
      <c r="E2" s="2"/>
      <c r="F2" s="2"/>
      <c r="G2" s="2"/>
      <c r="H2" s="2"/>
      <c r="I2" s="2"/>
    </row>
    <row r="4" spans="1:9" x14ac:dyDescent="0.15">
      <c r="A4" s="5" t="s">
        <v>1</v>
      </c>
    </row>
    <row r="5" spans="1:9" x14ac:dyDescent="0.15">
      <c r="A5" s="112" t="s">
        <v>509</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1" x14ac:dyDescent="0.15">
      <c r="A11" s="106" t="s">
        <v>510</v>
      </c>
      <c r="B11" s="106" t="s">
        <v>511</v>
      </c>
      <c r="C11" s="91" t="s">
        <v>221</v>
      </c>
      <c r="D11" s="107">
        <v>193104</v>
      </c>
      <c r="E11" s="107">
        <v>193104</v>
      </c>
      <c r="F11" s="108">
        <v>42522</v>
      </c>
      <c r="G11" s="87" t="s">
        <v>512</v>
      </c>
      <c r="H11" s="109" t="s">
        <v>145</v>
      </c>
      <c r="I11" s="110"/>
    </row>
    <row r="12" spans="1:9" ht="81" x14ac:dyDescent="0.15">
      <c r="A12" s="106" t="s">
        <v>510</v>
      </c>
      <c r="B12" s="106" t="s">
        <v>513</v>
      </c>
      <c r="C12" s="91" t="s">
        <v>221</v>
      </c>
      <c r="D12" s="107">
        <v>199900</v>
      </c>
      <c r="E12" s="107">
        <v>199900</v>
      </c>
      <c r="F12" s="108">
        <v>42620</v>
      </c>
      <c r="G12" s="87" t="s">
        <v>514</v>
      </c>
      <c r="H12" s="109" t="s">
        <v>145</v>
      </c>
      <c r="I12" s="110"/>
    </row>
    <row r="13" spans="1:9" ht="81" x14ac:dyDescent="0.15">
      <c r="A13" s="106" t="s">
        <v>510</v>
      </c>
      <c r="B13" s="106" t="s">
        <v>515</v>
      </c>
      <c r="C13" s="91" t="s">
        <v>221</v>
      </c>
      <c r="D13" s="107">
        <v>112212</v>
      </c>
      <c r="E13" s="107">
        <v>112212</v>
      </c>
      <c r="F13" s="108">
        <v>42783</v>
      </c>
      <c r="G13" s="87" t="s">
        <v>514</v>
      </c>
      <c r="H13" s="109" t="s">
        <v>145</v>
      </c>
      <c r="I13" s="110"/>
    </row>
    <row r="14" spans="1:9" ht="81" x14ac:dyDescent="0.15">
      <c r="A14" s="106" t="s">
        <v>510</v>
      </c>
      <c r="B14" s="106" t="s">
        <v>516</v>
      </c>
      <c r="C14" s="88" t="s">
        <v>221</v>
      </c>
      <c r="D14" s="107">
        <v>156924</v>
      </c>
      <c r="E14" s="107">
        <v>156924</v>
      </c>
      <c r="F14" s="108">
        <v>42783</v>
      </c>
      <c r="G14" s="87" t="s">
        <v>514</v>
      </c>
      <c r="H14" s="91" t="s">
        <v>145</v>
      </c>
      <c r="I14" s="111"/>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row r="22" spans="1:1" x14ac:dyDescent="0.15">
      <c r="A22"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cellComments="asDisplayed"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E6C6A-F074-4DA8-9F69-957B6EF55B81}">
  <dimension ref="A1:I22"/>
  <sheetViews>
    <sheetView view="pageBreakPreview" zoomScale="60" zoomScaleNormal="100" workbookViewId="0">
      <selection activeCell="G4" sqref="G4:I4"/>
    </sheetView>
  </sheetViews>
  <sheetFormatPr defaultRowHeight="13.5" x14ac:dyDescent="0.15"/>
  <cols>
    <col min="9" max="9" width="11.25" customWidth="1"/>
  </cols>
  <sheetData>
    <row r="1" spans="1:9" x14ac:dyDescent="0.15">
      <c r="A1" s="82"/>
      <c r="B1" s="82"/>
      <c r="C1" s="82"/>
      <c r="D1" s="82"/>
      <c r="E1" s="82"/>
      <c r="F1" s="82"/>
      <c r="G1" s="82"/>
      <c r="H1" s="82"/>
      <c r="I1" s="82"/>
    </row>
    <row r="2" spans="1:9" x14ac:dyDescent="0.15">
      <c r="A2" s="83"/>
      <c r="B2" s="82"/>
      <c r="C2" s="82"/>
      <c r="D2" s="82"/>
      <c r="E2" s="82"/>
      <c r="F2" s="82"/>
      <c r="G2" s="82"/>
      <c r="H2" s="82"/>
      <c r="I2" s="82"/>
    </row>
    <row r="3" spans="1:9" ht="14.25" x14ac:dyDescent="0.15">
      <c r="A3" s="84"/>
      <c r="B3" s="82"/>
      <c r="C3" s="82"/>
      <c r="D3" s="82"/>
      <c r="E3" s="82"/>
      <c r="F3" s="82"/>
      <c r="G3" s="82"/>
      <c r="H3" s="82"/>
      <c r="I3" s="82"/>
    </row>
    <row r="4" spans="1:9" ht="14.25" x14ac:dyDescent="0.15">
      <c r="A4" s="85"/>
      <c r="B4" s="82"/>
      <c r="C4" s="82"/>
      <c r="D4" s="82"/>
      <c r="E4" s="82"/>
      <c r="F4" s="82"/>
      <c r="G4" s="113" t="s">
        <v>624</v>
      </c>
      <c r="H4" s="113"/>
      <c r="I4" s="113"/>
    </row>
    <row r="5" spans="1:9" ht="14.25" x14ac:dyDescent="0.15">
      <c r="A5" s="85"/>
      <c r="B5" s="82"/>
      <c r="C5" s="82"/>
      <c r="D5" s="82"/>
      <c r="E5" s="82"/>
      <c r="F5" s="82"/>
      <c r="G5" s="86"/>
      <c r="H5" s="86" t="s">
        <v>530</v>
      </c>
      <c r="I5" s="86"/>
    </row>
    <row r="6" spans="1:9" ht="14.25" x14ac:dyDescent="0.15">
      <c r="A6" s="84"/>
      <c r="B6" s="82"/>
      <c r="C6" s="82"/>
      <c r="D6" s="82"/>
      <c r="E6" s="82"/>
      <c r="F6" s="82"/>
      <c r="G6" s="82"/>
      <c r="H6" s="82"/>
      <c r="I6" s="82"/>
    </row>
    <row r="7" spans="1:9" ht="14.25" x14ac:dyDescent="0.15">
      <c r="A7" s="84"/>
      <c r="B7" s="82"/>
      <c r="C7" s="114" t="s">
        <v>636</v>
      </c>
      <c r="D7" s="114"/>
      <c r="E7" s="114"/>
      <c r="F7" s="114"/>
      <c r="G7" s="114"/>
      <c r="H7" s="114"/>
      <c r="I7" s="114"/>
    </row>
    <row r="8" spans="1:9" ht="14.25" x14ac:dyDescent="0.15">
      <c r="A8" s="84"/>
      <c r="B8" s="82"/>
      <c r="C8" s="114"/>
      <c r="D8" s="114"/>
      <c r="E8" s="114"/>
      <c r="F8" s="114"/>
      <c r="G8" s="114"/>
      <c r="H8" s="114"/>
      <c r="I8" s="114"/>
    </row>
    <row r="9" spans="1:9" ht="14.25" x14ac:dyDescent="0.15">
      <c r="A9" s="84"/>
      <c r="B9" s="82"/>
      <c r="C9" s="114"/>
      <c r="D9" s="114"/>
      <c r="E9" s="114"/>
      <c r="F9" s="114"/>
      <c r="G9" s="114"/>
      <c r="H9" s="114"/>
      <c r="I9" s="114"/>
    </row>
    <row r="10" spans="1:9" ht="14.25" x14ac:dyDescent="0.15">
      <c r="A10" s="84"/>
      <c r="B10" s="82"/>
      <c r="C10" s="82"/>
      <c r="D10" s="82"/>
      <c r="E10" s="82"/>
      <c r="F10" s="82"/>
      <c r="G10" s="82"/>
      <c r="H10" s="82"/>
      <c r="I10" s="82"/>
    </row>
    <row r="11" spans="1:9" ht="14.25" x14ac:dyDescent="0.15">
      <c r="A11" s="84"/>
      <c r="B11" s="82" t="s">
        <v>532</v>
      </c>
      <c r="C11" s="82"/>
      <c r="D11" s="82"/>
      <c r="E11" s="82"/>
      <c r="F11" s="82"/>
      <c r="G11" s="82"/>
      <c r="H11" s="82"/>
      <c r="I11" s="82"/>
    </row>
    <row r="12" spans="1:9" ht="14.25" x14ac:dyDescent="0.15">
      <c r="A12" s="84"/>
      <c r="B12" s="82"/>
      <c r="C12" s="82"/>
      <c r="D12" s="82"/>
      <c r="E12" s="82"/>
      <c r="F12" s="82"/>
      <c r="G12" s="82"/>
      <c r="H12" s="82"/>
      <c r="I12" s="82"/>
    </row>
    <row r="13" spans="1:9" ht="14.25" x14ac:dyDescent="0.15">
      <c r="A13" s="84"/>
      <c r="B13" s="114" t="s">
        <v>640</v>
      </c>
      <c r="C13" s="114"/>
      <c r="D13" s="114"/>
      <c r="E13" s="114"/>
      <c r="F13" s="114"/>
      <c r="G13" s="114"/>
      <c r="H13" s="114"/>
      <c r="I13" s="114"/>
    </row>
    <row r="14" spans="1:9" ht="14.25" x14ac:dyDescent="0.15">
      <c r="A14" s="84"/>
      <c r="B14" s="114"/>
      <c r="C14" s="114"/>
      <c r="D14" s="114"/>
      <c r="E14" s="114"/>
      <c r="F14" s="114"/>
      <c r="G14" s="114"/>
      <c r="H14" s="114"/>
      <c r="I14" s="114"/>
    </row>
    <row r="15" spans="1:9" ht="14.25" x14ac:dyDescent="0.15">
      <c r="A15" s="84"/>
      <c r="B15" s="114"/>
      <c r="C15" s="114"/>
      <c r="D15" s="114"/>
      <c r="E15" s="114"/>
      <c r="F15" s="114"/>
      <c r="G15" s="114"/>
      <c r="H15" s="114"/>
      <c r="I15" s="114"/>
    </row>
    <row r="16" spans="1:9" ht="14.25" x14ac:dyDescent="0.15">
      <c r="A16" s="84"/>
      <c r="B16" s="114"/>
      <c r="C16" s="114"/>
      <c r="D16" s="114"/>
      <c r="E16" s="114"/>
      <c r="F16" s="114"/>
      <c r="G16" s="114"/>
      <c r="H16" s="114"/>
      <c r="I16" s="114"/>
    </row>
    <row r="17" spans="1:9" ht="14.25" x14ac:dyDescent="0.15">
      <c r="A17" s="84"/>
      <c r="B17" s="82"/>
      <c r="C17" s="82"/>
      <c r="D17" s="82"/>
      <c r="E17" s="82"/>
      <c r="F17" s="82"/>
      <c r="G17" s="82"/>
      <c r="H17" s="82"/>
      <c r="I17" s="82"/>
    </row>
    <row r="18" spans="1:9" ht="14.25" x14ac:dyDescent="0.15">
      <c r="A18" s="84"/>
      <c r="B18" s="82" t="s">
        <v>536</v>
      </c>
      <c r="C18" s="82"/>
      <c r="D18" s="82"/>
      <c r="E18" s="82"/>
      <c r="F18" s="82"/>
      <c r="G18" s="82"/>
      <c r="H18" s="82"/>
      <c r="I18" s="82"/>
    </row>
    <row r="19" spans="1:9" ht="14.25" x14ac:dyDescent="0.15">
      <c r="A19" s="84"/>
      <c r="B19" s="82" t="s">
        <v>537</v>
      </c>
      <c r="C19" s="82"/>
      <c r="D19" s="82"/>
      <c r="E19" s="82"/>
      <c r="F19" s="82"/>
      <c r="G19" s="82"/>
      <c r="H19" s="82"/>
      <c r="I19" s="82"/>
    </row>
    <row r="20" spans="1:9" ht="14.25" x14ac:dyDescent="0.15">
      <c r="A20" s="84"/>
      <c r="B20" s="82" t="s">
        <v>623</v>
      </c>
      <c r="C20" s="82"/>
      <c r="D20" s="82"/>
      <c r="E20" s="82"/>
      <c r="F20" s="82"/>
      <c r="G20" s="82"/>
      <c r="H20" s="82"/>
      <c r="I20" s="82"/>
    </row>
    <row r="21" spans="1:9" ht="14.25" x14ac:dyDescent="0.15">
      <c r="A21" s="84"/>
      <c r="B21" s="82"/>
      <c r="C21" s="82"/>
      <c r="D21" s="82"/>
      <c r="E21" s="82"/>
      <c r="F21" s="82"/>
      <c r="G21" s="82"/>
      <c r="H21" s="82"/>
      <c r="I21" s="82"/>
    </row>
    <row r="22" spans="1:9" ht="14.25" x14ac:dyDescent="0.15">
      <c r="A22" s="84"/>
      <c r="B22" s="82"/>
      <c r="C22" s="82"/>
      <c r="D22" s="82"/>
      <c r="E22" s="82"/>
      <c r="F22" s="82"/>
      <c r="G22" s="82"/>
      <c r="H22" s="82"/>
      <c r="I22" s="82"/>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C093B-5356-4B98-8EF1-A9BBF7686B7D}">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375" style="1" bestFit="1" customWidth="1"/>
    <col min="4" max="5" width="13.875" style="1" bestFit="1" customWidth="1"/>
    <col min="6" max="6" width="11.625" style="1" bestFit="1" customWidth="1"/>
    <col min="7" max="7" width="22.625" style="1" customWidth="1"/>
    <col min="8" max="8" width="5.875" style="1" customWidth="1"/>
    <col min="9" max="9" width="21.375" style="1" customWidth="1"/>
    <col min="10" max="16384" width="9" style="1"/>
  </cols>
  <sheetData>
    <row r="1" spans="1:9" ht="12.75" customHeight="1" x14ac:dyDescent="0.15">
      <c r="I1" s="7" t="s">
        <v>528</v>
      </c>
    </row>
    <row r="2" spans="1:9" x14ac:dyDescent="0.15">
      <c r="A2" s="6" t="s">
        <v>40</v>
      </c>
      <c r="B2" s="2"/>
      <c r="C2" s="2"/>
      <c r="D2" s="2"/>
      <c r="E2" s="2"/>
      <c r="F2" s="2"/>
      <c r="G2" s="2"/>
      <c r="H2" s="2"/>
      <c r="I2" s="2"/>
    </row>
    <row r="4" spans="1:9" x14ac:dyDescent="0.15">
      <c r="A4" s="5" t="s">
        <v>1</v>
      </c>
    </row>
    <row r="5" spans="1:9" x14ac:dyDescent="0.15">
      <c r="A5" s="112" t="s">
        <v>517</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518</v>
      </c>
      <c r="B11" s="10" t="s">
        <v>519</v>
      </c>
      <c r="C11" s="11" t="s">
        <v>520</v>
      </c>
      <c r="D11" s="12">
        <v>4609500</v>
      </c>
      <c r="E11" s="12">
        <v>4609500</v>
      </c>
      <c r="F11" s="13">
        <v>39405</v>
      </c>
      <c r="G11" s="10" t="s">
        <v>521</v>
      </c>
      <c r="H11" s="8" t="s">
        <v>145</v>
      </c>
      <c r="I11" s="9" t="s">
        <v>522</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blackAndWhite="1"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6E0FD-F8F4-4724-83CE-870B34B214C2}">
  <dimension ref="A1:I22"/>
  <sheetViews>
    <sheetView view="pageBreakPreview" zoomScale="60" zoomScaleNormal="100" workbookViewId="0">
      <selection activeCell="S37" sqref="S37"/>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45355</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568</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569</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15C1E-C354-496F-B314-E0CAAB169B06}">
  <sheetPr>
    <pageSetUpPr fitToPage="1"/>
  </sheetPr>
  <dimension ref="A1:I19"/>
  <sheetViews>
    <sheetView view="pageBreakPreview" zoomScaleNormal="100" zoomScaleSheetLayoutView="100" workbookViewId="0">
      <selection activeCell="M11" sqref="M11"/>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ht="12.75" customHeight="1" x14ac:dyDescent="0.15">
      <c r="I1" s="7" t="s">
        <v>528</v>
      </c>
    </row>
    <row r="2" spans="1:9" x14ac:dyDescent="0.15">
      <c r="A2" s="6" t="s">
        <v>40</v>
      </c>
      <c r="B2" s="2"/>
      <c r="C2" s="2"/>
      <c r="D2" s="2"/>
      <c r="E2" s="2"/>
      <c r="F2" s="2"/>
      <c r="G2" s="2"/>
      <c r="H2" s="2"/>
      <c r="I2" s="2"/>
    </row>
    <row r="4" spans="1:9" x14ac:dyDescent="0.15">
      <c r="A4" s="5" t="s">
        <v>1</v>
      </c>
    </row>
    <row r="5" spans="1:9" x14ac:dyDescent="0.15">
      <c r="A5" s="112" t="s">
        <v>523</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99.95" customHeight="1" x14ac:dyDescent="0.15">
      <c r="A11" s="10" t="s">
        <v>524</v>
      </c>
      <c r="B11" s="10" t="s">
        <v>525</v>
      </c>
      <c r="C11" s="11">
        <v>1</v>
      </c>
      <c r="D11" s="12">
        <v>205632</v>
      </c>
      <c r="E11" s="12">
        <v>205632</v>
      </c>
      <c r="F11" s="13">
        <v>42052</v>
      </c>
      <c r="G11" s="10" t="s">
        <v>526</v>
      </c>
      <c r="H11" s="8" t="s">
        <v>16</v>
      </c>
      <c r="I11" s="9" t="s">
        <v>527</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37614-3751-41AF-B589-D049539610EF}">
  <dimension ref="A1:I22"/>
  <sheetViews>
    <sheetView tabSelected="1" view="pageBreakPreview" zoomScale="60" zoomScaleNormal="100" workbookViewId="0">
      <selection activeCell="H19" sqref="H19"/>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45355</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27" customHeight="1" x14ac:dyDescent="0.15">
      <c r="A7" s="74"/>
      <c r="B7" s="72"/>
      <c r="C7" s="115" t="s">
        <v>567</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567</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873B-A58A-40EA-ACAC-BB7357A29884}">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53</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54</v>
      </c>
      <c r="B11" s="10" t="s">
        <v>55</v>
      </c>
      <c r="C11" s="11">
        <v>1</v>
      </c>
      <c r="D11" s="12">
        <v>1570275</v>
      </c>
      <c r="E11" s="12">
        <v>1570275</v>
      </c>
      <c r="F11" s="13">
        <v>39498</v>
      </c>
      <c r="G11" s="10" t="s">
        <v>56</v>
      </c>
      <c r="H11" s="8" t="s">
        <v>33</v>
      </c>
      <c r="I11" s="9"/>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B2B72-685E-434A-B803-CA9FF218A8E8}">
  <dimension ref="A1:I22"/>
  <sheetViews>
    <sheetView view="pageBreakPreview" zoomScale="87" zoomScaleNormal="100" zoomScaleSheetLayoutView="87" workbookViewId="0">
      <selection activeCell="I26" sqref="I26"/>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45337</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544</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40.5" customHeight="1" x14ac:dyDescent="0.15">
      <c r="A13" s="74"/>
      <c r="B13" s="115" t="s">
        <v>545</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2A015-A95C-4CA7-AD12-A63ADB9CD842}">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57</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58</v>
      </c>
      <c r="B11" s="10" t="s">
        <v>59</v>
      </c>
      <c r="C11" s="11">
        <v>2</v>
      </c>
      <c r="D11" s="12">
        <v>178200</v>
      </c>
      <c r="E11" s="12">
        <v>356400</v>
      </c>
      <c r="F11" s="13">
        <v>41876</v>
      </c>
      <c r="G11" s="10" t="s">
        <v>60</v>
      </c>
      <c r="H11" s="8" t="s">
        <v>61</v>
      </c>
      <c r="I11" s="9" t="s">
        <v>62</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0C7FE-C56E-41B7-8052-890A7AC9354F}">
  <dimension ref="A1:I22"/>
  <sheetViews>
    <sheetView view="pageBreakPreview" zoomScale="60" zoomScaleNormal="100" workbookViewId="0">
      <selection activeCell="O13" sqref="O13"/>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45337</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546</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546</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16393-D538-4894-ABA4-FAA303F65529}">
  <sheetPr>
    <pageSetUpPr fitToPage="1"/>
  </sheetPr>
  <dimension ref="A1:I27"/>
  <sheetViews>
    <sheetView view="pageBreakPreview" zoomScaleNormal="100" zoomScaleSheetLayoutView="100" workbookViewId="0">
      <selection activeCell="A9" sqref="A9:XFD9"/>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63</v>
      </c>
      <c r="B5" s="112"/>
      <c r="C5" s="112"/>
      <c r="D5" s="112"/>
      <c r="E5" s="112"/>
      <c r="F5" s="112"/>
      <c r="G5" s="112"/>
      <c r="H5" s="112"/>
      <c r="I5" s="112"/>
    </row>
    <row r="6" spans="1:9" x14ac:dyDescent="0.15">
      <c r="A6" s="1" t="s">
        <v>64</v>
      </c>
    </row>
    <row r="8" spans="1:9" x14ac:dyDescent="0.15">
      <c r="A8" s="5" t="s">
        <v>3</v>
      </c>
    </row>
    <row r="9" spans="1:9" x14ac:dyDescent="0.15">
      <c r="A9" s="1" t="s">
        <v>529</v>
      </c>
    </row>
    <row r="11" spans="1:9" ht="27" x14ac:dyDescent="0.15">
      <c r="A11" s="3" t="s">
        <v>4</v>
      </c>
      <c r="B11" s="3" t="s">
        <v>5</v>
      </c>
      <c r="C11" s="3" t="s">
        <v>6</v>
      </c>
      <c r="D11" s="3" t="s">
        <v>7</v>
      </c>
      <c r="E11" s="3" t="s">
        <v>8</v>
      </c>
      <c r="F11" s="3" t="s">
        <v>9</v>
      </c>
      <c r="G11" s="3" t="s">
        <v>10</v>
      </c>
      <c r="H11" s="4" t="s">
        <v>11</v>
      </c>
      <c r="I11" s="3" t="s">
        <v>12</v>
      </c>
    </row>
    <row r="12" spans="1:9" ht="80.25" customHeight="1" x14ac:dyDescent="0.15">
      <c r="A12" s="10" t="s">
        <v>65</v>
      </c>
      <c r="B12" s="10" t="s">
        <v>66</v>
      </c>
      <c r="C12" s="11" t="s">
        <v>67</v>
      </c>
      <c r="D12" s="12">
        <v>3399000</v>
      </c>
      <c r="E12" s="12">
        <v>3399000</v>
      </c>
      <c r="F12" s="13">
        <v>34652</v>
      </c>
      <c r="G12" s="10" t="s">
        <v>68</v>
      </c>
      <c r="H12" s="8" t="s">
        <v>33</v>
      </c>
      <c r="I12" s="9" t="s">
        <v>69</v>
      </c>
    </row>
    <row r="13" spans="1:9" ht="80.25" customHeight="1" x14ac:dyDescent="0.15">
      <c r="A13" s="10" t="s">
        <v>70</v>
      </c>
      <c r="B13" s="10" t="s">
        <v>71</v>
      </c>
      <c r="C13" s="11" t="s">
        <v>67</v>
      </c>
      <c r="D13" s="12">
        <v>12514500</v>
      </c>
      <c r="E13" s="12">
        <v>12514500</v>
      </c>
      <c r="F13" s="13">
        <v>34653</v>
      </c>
      <c r="G13" s="10" t="s">
        <v>68</v>
      </c>
      <c r="H13" s="8" t="s">
        <v>33</v>
      </c>
      <c r="I13" s="9" t="s">
        <v>72</v>
      </c>
    </row>
    <row r="14" spans="1:9" ht="80.25" customHeight="1" x14ac:dyDescent="0.15">
      <c r="A14" s="10" t="s">
        <v>73</v>
      </c>
      <c r="B14" s="10" t="s">
        <v>74</v>
      </c>
      <c r="C14" s="11" t="s">
        <v>75</v>
      </c>
      <c r="D14" s="12">
        <v>65755</v>
      </c>
      <c r="E14" s="12">
        <v>65755</v>
      </c>
      <c r="F14" s="13">
        <v>35328</v>
      </c>
      <c r="G14" s="10" t="s">
        <v>68</v>
      </c>
      <c r="H14" s="8" t="s">
        <v>33</v>
      </c>
      <c r="I14" s="9" t="s">
        <v>72</v>
      </c>
    </row>
    <row r="15" spans="1:9" ht="80.25" customHeight="1" x14ac:dyDescent="0.15">
      <c r="A15" s="10" t="s">
        <v>76</v>
      </c>
      <c r="B15" s="10" t="s">
        <v>77</v>
      </c>
      <c r="C15" s="11" t="s">
        <v>78</v>
      </c>
      <c r="D15" s="12">
        <v>1668600</v>
      </c>
      <c r="E15" s="12">
        <v>3337200</v>
      </c>
      <c r="F15" s="13">
        <v>35349</v>
      </c>
      <c r="G15" s="10" t="s">
        <v>68</v>
      </c>
      <c r="H15" s="8" t="s">
        <v>33</v>
      </c>
      <c r="I15" s="9" t="s">
        <v>72</v>
      </c>
    </row>
    <row r="16" spans="1:9" ht="80.25" customHeight="1" x14ac:dyDescent="0.15">
      <c r="A16" s="10" t="s">
        <v>79</v>
      </c>
      <c r="B16" s="10" t="s">
        <v>80</v>
      </c>
      <c r="C16" s="11" t="s">
        <v>67</v>
      </c>
      <c r="D16" s="12">
        <v>908460</v>
      </c>
      <c r="E16" s="12">
        <v>908460</v>
      </c>
      <c r="F16" s="13">
        <v>35352</v>
      </c>
      <c r="G16" s="10" t="s">
        <v>68</v>
      </c>
      <c r="H16" s="8" t="s">
        <v>33</v>
      </c>
      <c r="I16" s="9" t="s">
        <v>81</v>
      </c>
    </row>
    <row r="17" spans="1:9" ht="80.25" customHeight="1" x14ac:dyDescent="0.15">
      <c r="A17" s="10" t="s">
        <v>82</v>
      </c>
      <c r="B17" s="10" t="s">
        <v>83</v>
      </c>
      <c r="C17" s="11" t="s">
        <v>67</v>
      </c>
      <c r="D17" s="12">
        <v>1184500</v>
      </c>
      <c r="E17" s="12">
        <v>1184500</v>
      </c>
      <c r="F17" s="13">
        <v>35353</v>
      </c>
      <c r="G17" s="10" t="s">
        <v>68</v>
      </c>
      <c r="H17" s="8" t="s">
        <v>33</v>
      </c>
      <c r="I17" s="9" t="s">
        <v>81</v>
      </c>
    </row>
    <row r="18" spans="1:9" ht="80.25" customHeight="1" x14ac:dyDescent="0.15">
      <c r="A18" s="10" t="s">
        <v>84</v>
      </c>
      <c r="B18" s="10" t="s">
        <v>85</v>
      </c>
      <c r="C18" s="11" t="s">
        <v>67</v>
      </c>
      <c r="D18" s="12">
        <v>1984500</v>
      </c>
      <c r="E18" s="12">
        <v>1984500</v>
      </c>
      <c r="F18" s="13">
        <v>35846</v>
      </c>
      <c r="G18" s="10" t="s">
        <v>68</v>
      </c>
      <c r="H18" s="8" t="s">
        <v>33</v>
      </c>
      <c r="I18" s="9" t="s">
        <v>81</v>
      </c>
    </row>
    <row r="19" spans="1:9" ht="80.25" customHeight="1" x14ac:dyDescent="0.15">
      <c r="A19" s="10" t="s">
        <v>86</v>
      </c>
      <c r="B19" s="10" t="s">
        <v>87</v>
      </c>
      <c r="C19" s="11" t="s">
        <v>67</v>
      </c>
      <c r="D19" s="12">
        <v>616875</v>
      </c>
      <c r="E19" s="12">
        <v>616875</v>
      </c>
      <c r="F19" s="13">
        <v>35851</v>
      </c>
      <c r="G19" s="10" t="s">
        <v>68</v>
      </c>
      <c r="H19" s="8" t="s">
        <v>33</v>
      </c>
      <c r="I19" s="9" t="s">
        <v>81</v>
      </c>
    </row>
    <row r="21" spans="1:9" x14ac:dyDescent="0.15">
      <c r="A21" s="1" t="s">
        <v>18</v>
      </c>
    </row>
    <row r="22" spans="1:9" x14ac:dyDescent="0.15">
      <c r="A22" s="1" t="s">
        <v>19</v>
      </c>
    </row>
    <row r="23" spans="1:9" x14ac:dyDescent="0.15">
      <c r="A23" s="1" t="s">
        <v>20</v>
      </c>
    </row>
    <row r="24" spans="1:9" x14ac:dyDescent="0.15">
      <c r="A24" s="1" t="s">
        <v>21</v>
      </c>
    </row>
    <row r="25" spans="1:9" x14ac:dyDescent="0.15">
      <c r="A25" s="1" t="s">
        <v>22</v>
      </c>
    </row>
    <row r="26" spans="1:9" x14ac:dyDescent="0.15">
      <c r="A26" s="1" t="s">
        <v>23</v>
      </c>
    </row>
    <row r="27" spans="1:9" x14ac:dyDescent="0.15">
      <c r="A27"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FEA20-F576-4CF9-A92B-D1ABA8A7F56A}">
  <dimension ref="A1:I22"/>
  <sheetViews>
    <sheetView view="pageBreakPreview" zoomScale="60" zoomScaleNormal="100" workbookViewId="0">
      <selection activeCell="P27" sqref="P27"/>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547</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548</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889C4-2153-451C-8701-50D263A1F012}">
  <sheetPr>
    <pageSetUpPr fitToPage="1"/>
  </sheetPr>
  <dimension ref="A1:I22"/>
  <sheetViews>
    <sheetView view="pageBreakPreview" zoomScale="90" zoomScaleNormal="100" zoomScaleSheetLayoutView="9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8.125" style="1" customWidth="1"/>
    <col min="8" max="8" width="5.875" style="1" customWidth="1"/>
    <col min="9" max="9" width="26"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88</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89</v>
      </c>
      <c r="B11" s="10"/>
      <c r="C11" s="11" t="s">
        <v>90</v>
      </c>
      <c r="D11" s="12">
        <v>472500</v>
      </c>
      <c r="E11" s="12">
        <v>472500</v>
      </c>
      <c r="F11" s="13">
        <v>37519</v>
      </c>
      <c r="G11" s="10" t="s">
        <v>91</v>
      </c>
      <c r="H11" s="8" t="s">
        <v>16</v>
      </c>
      <c r="I11" s="9" t="s">
        <v>92</v>
      </c>
    </row>
    <row r="12" spans="1:9" ht="80.25" customHeight="1" x14ac:dyDescent="0.15">
      <c r="A12" s="10" t="s">
        <v>93</v>
      </c>
      <c r="B12" s="10" t="s">
        <v>94</v>
      </c>
      <c r="C12" s="11" t="s">
        <v>95</v>
      </c>
      <c r="D12" s="12">
        <v>632625</v>
      </c>
      <c r="E12" s="12">
        <v>2530500</v>
      </c>
      <c r="F12" s="13">
        <v>38044</v>
      </c>
      <c r="G12" s="10" t="s">
        <v>96</v>
      </c>
      <c r="H12" s="8" t="s">
        <v>16</v>
      </c>
      <c r="I12" s="9" t="s">
        <v>92</v>
      </c>
    </row>
    <row r="13" spans="1:9" ht="80.25" customHeight="1" x14ac:dyDescent="0.15">
      <c r="A13" s="10" t="s">
        <v>97</v>
      </c>
      <c r="B13" s="10"/>
      <c r="C13" s="11" t="s">
        <v>90</v>
      </c>
      <c r="D13" s="12">
        <v>428400</v>
      </c>
      <c r="E13" s="12">
        <v>428400</v>
      </c>
      <c r="F13" s="13">
        <v>38674</v>
      </c>
      <c r="G13" s="10" t="s">
        <v>98</v>
      </c>
      <c r="H13" s="8" t="s">
        <v>16</v>
      </c>
      <c r="I13" s="9" t="s">
        <v>92</v>
      </c>
    </row>
    <row r="14" spans="1:9" ht="80.25" customHeight="1" x14ac:dyDescent="0.15">
      <c r="A14" s="10" t="s">
        <v>99</v>
      </c>
      <c r="B14" s="10" t="s">
        <v>100</v>
      </c>
      <c r="C14" s="11" t="s">
        <v>101</v>
      </c>
      <c r="D14" s="12">
        <v>420000</v>
      </c>
      <c r="E14" s="12">
        <v>420000</v>
      </c>
      <c r="F14" s="13">
        <v>40003</v>
      </c>
      <c r="G14" s="10" t="s">
        <v>102</v>
      </c>
      <c r="H14" s="8" t="s">
        <v>16</v>
      </c>
      <c r="I14" s="9" t="s">
        <v>103</v>
      </c>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row r="22" spans="1:1" x14ac:dyDescent="0.15">
      <c r="A22"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4E990-8A7F-4EA5-AD61-F094344B5E0A}">
  <dimension ref="A1:I22"/>
  <sheetViews>
    <sheetView view="pageBreakPreview" zoomScale="91" zoomScaleNormal="100" zoomScaleSheetLayoutView="91" workbookViewId="0">
      <selection activeCell="U43" sqref="U43"/>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549</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550</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66BF7-02C8-4333-BC56-FA9A1E514102}">
  <sheetPr>
    <pageSetUpPr fitToPage="1"/>
  </sheetPr>
  <dimension ref="A1:I19"/>
  <sheetViews>
    <sheetView view="pageBreakPreview" zoomScaleNormal="100" zoomScaleSheetLayoutView="100" workbookViewId="0">
      <selection activeCell="A8" sqref="A8:XFD8"/>
    </sheetView>
  </sheetViews>
  <sheetFormatPr defaultRowHeight="13.5" x14ac:dyDescent="0.15"/>
  <cols>
    <col min="1" max="1" width="39" style="1" customWidth="1"/>
    <col min="2" max="2" width="29.75" style="1" customWidth="1"/>
    <col min="3" max="3" width="5.5" style="1" bestFit="1" customWidth="1"/>
    <col min="4" max="5" width="13.875" style="1" bestFit="1" customWidth="1"/>
    <col min="6" max="6" width="11.625" style="1" bestFit="1" customWidth="1"/>
    <col min="7" max="7" width="26.87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 t="s">
        <v>104</v>
      </c>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105</v>
      </c>
      <c r="B11" s="10" t="s">
        <v>106</v>
      </c>
      <c r="C11" s="11">
        <v>1</v>
      </c>
      <c r="D11" s="12">
        <v>306600</v>
      </c>
      <c r="E11" s="12">
        <v>306600</v>
      </c>
      <c r="F11" s="13">
        <v>39146</v>
      </c>
      <c r="G11" s="10" t="s">
        <v>107</v>
      </c>
      <c r="H11" s="8" t="s">
        <v>16</v>
      </c>
      <c r="I11" s="9" t="s">
        <v>108</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3BF66-1B14-4D0E-86CF-5BAA93D9B36E}">
  <dimension ref="A1:I22"/>
  <sheetViews>
    <sheetView view="pageBreakPreview" zoomScale="86" zoomScaleNormal="100" zoomScaleSheetLayoutView="86" workbookViewId="0">
      <selection activeCell="F25" sqref="F25"/>
    </sheetView>
  </sheetViews>
  <sheetFormatPr defaultRowHeight="13.5" x14ac:dyDescent="0.15"/>
  <cols>
    <col min="9" max="9" width="11.25" customWidth="1"/>
  </cols>
  <sheetData>
    <row r="1" spans="1:9" x14ac:dyDescent="0.15">
      <c r="A1" s="82"/>
      <c r="B1" s="82"/>
      <c r="C1" s="82"/>
      <c r="D1" s="82"/>
      <c r="E1" s="82"/>
      <c r="F1" s="82"/>
      <c r="G1" s="82"/>
      <c r="H1" s="82"/>
      <c r="I1" s="82"/>
    </row>
    <row r="2" spans="1:9" x14ac:dyDescent="0.15">
      <c r="A2" s="83"/>
      <c r="B2" s="82"/>
      <c r="C2" s="82"/>
      <c r="D2" s="82"/>
      <c r="E2" s="82"/>
      <c r="F2" s="82"/>
      <c r="G2" s="82"/>
      <c r="H2" s="82"/>
      <c r="I2" s="82"/>
    </row>
    <row r="3" spans="1:9" ht="14.25" x14ac:dyDescent="0.15">
      <c r="A3" s="84"/>
      <c r="B3" s="82"/>
      <c r="C3" s="82"/>
      <c r="D3" s="82"/>
      <c r="E3" s="82"/>
      <c r="F3" s="82"/>
      <c r="G3" s="82"/>
      <c r="H3" s="82"/>
      <c r="I3" s="82"/>
    </row>
    <row r="4" spans="1:9" ht="14.25" x14ac:dyDescent="0.15">
      <c r="A4" s="85"/>
      <c r="B4" s="82"/>
      <c r="C4" s="82"/>
      <c r="D4" s="82"/>
      <c r="E4" s="82"/>
      <c r="F4" s="82"/>
      <c r="G4" s="113" t="s">
        <v>624</v>
      </c>
      <c r="H4" s="113"/>
      <c r="I4" s="113"/>
    </row>
    <row r="5" spans="1:9" ht="14.25" x14ac:dyDescent="0.15">
      <c r="A5" s="85"/>
      <c r="B5" s="82"/>
      <c r="C5" s="82"/>
      <c r="D5" s="82"/>
      <c r="E5" s="82"/>
      <c r="F5" s="82"/>
      <c r="G5" s="86"/>
      <c r="H5" s="86" t="s">
        <v>530</v>
      </c>
      <c r="I5" s="86"/>
    </row>
    <row r="6" spans="1:9" ht="14.25" x14ac:dyDescent="0.15">
      <c r="A6" s="84"/>
      <c r="B6" s="82"/>
      <c r="C6" s="82"/>
      <c r="D6" s="82"/>
      <c r="E6" s="82"/>
      <c r="F6" s="82"/>
      <c r="G6" s="82"/>
      <c r="H6" s="82"/>
      <c r="I6" s="82"/>
    </row>
    <row r="7" spans="1:9" ht="14.25" x14ac:dyDescent="0.15">
      <c r="A7" s="84"/>
      <c r="B7" s="82"/>
      <c r="C7" s="114" t="s">
        <v>622</v>
      </c>
      <c r="D7" s="114"/>
      <c r="E7" s="114"/>
      <c r="F7" s="114"/>
      <c r="G7" s="114"/>
      <c r="H7" s="114"/>
      <c r="I7" s="114"/>
    </row>
    <row r="8" spans="1:9" ht="14.25" x14ac:dyDescent="0.15">
      <c r="A8" s="84"/>
      <c r="B8" s="82"/>
      <c r="C8" s="114"/>
      <c r="D8" s="114"/>
      <c r="E8" s="114"/>
      <c r="F8" s="114"/>
      <c r="G8" s="114"/>
      <c r="H8" s="114"/>
      <c r="I8" s="114"/>
    </row>
    <row r="9" spans="1:9" ht="14.25" x14ac:dyDescent="0.15">
      <c r="A9" s="84"/>
      <c r="B9" s="82"/>
      <c r="C9" s="114"/>
      <c r="D9" s="114"/>
      <c r="E9" s="114"/>
      <c r="F9" s="114"/>
      <c r="G9" s="114"/>
      <c r="H9" s="114"/>
      <c r="I9" s="114"/>
    </row>
    <row r="10" spans="1:9" ht="14.25" x14ac:dyDescent="0.15">
      <c r="A10" s="84"/>
      <c r="B10" s="82"/>
      <c r="C10" s="82"/>
      <c r="D10" s="82"/>
      <c r="E10" s="82"/>
      <c r="F10" s="82"/>
      <c r="G10" s="82"/>
      <c r="H10" s="82"/>
      <c r="I10" s="82"/>
    </row>
    <row r="11" spans="1:9" ht="14.25" x14ac:dyDescent="0.15">
      <c r="A11" s="84"/>
      <c r="B11" s="82" t="s">
        <v>532</v>
      </c>
      <c r="C11" s="82"/>
      <c r="D11" s="82"/>
      <c r="E11" s="82"/>
      <c r="F11" s="82"/>
      <c r="G11" s="82"/>
      <c r="H11" s="82"/>
      <c r="I11" s="82"/>
    </row>
    <row r="12" spans="1:9" ht="14.25" x14ac:dyDescent="0.15">
      <c r="A12" s="84"/>
      <c r="B12" s="82"/>
      <c r="C12" s="82"/>
      <c r="D12" s="82"/>
      <c r="E12" s="82"/>
      <c r="F12" s="82"/>
      <c r="G12" s="82"/>
      <c r="H12" s="82"/>
      <c r="I12" s="82"/>
    </row>
    <row r="13" spans="1:9" ht="14.25" x14ac:dyDescent="0.15">
      <c r="A13" s="84"/>
      <c r="B13" s="114" t="s">
        <v>630</v>
      </c>
      <c r="C13" s="114"/>
      <c r="D13" s="114"/>
      <c r="E13" s="114"/>
      <c r="F13" s="114"/>
      <c r="G13" s="114"/>
      <c r="H13" s="114"/>
      <c r="I13" s="114"/>
    </row>
    <row r="14" spans="1:9" ht="14.25" x14ac:dyDescent="0.15">
      <c r="A14" s="84"/>
      <c r="B14" s="114"/>
      <c r="C14" s="114"/>
      <c r="D14" s="114"/>
      <c r="E14" s="114"/>
      <c r="F14" s="114"/>
      <c r="G14" s="114"/>
      <c r="H14" s="114"/>
      <c r="I14" s="114"/>
    </row>
    <row r="15" spans="1:9" ht="14.25" x14ac:dyDescent="0.15">
      <c r="A15" s="84"/>
      <c r="B15" s="114"/>
      <c r="C15" s="114"/>
      <c r="D15" s="114"/>
      <c r="E15" s="114"/>
      <c r="F15" s="114"/>
      <c r="G15" s="114"/>
      <c r="H15" s="114"/>
      <c r="I15" s="114"/>
    </row>
    <row r="16" spans="1:9" ht="14.25" x14ac:dyDescent="0.15">
      <c r="A16" s="84"/>
      <c r="B16" s="114"/>
      <c r="C16" s="114"/>
      <c r="D16" s="114"/>
      <c r="E16" s="114"/>
      <c r="F16" s="114"/>
      <c r="G16" s="114"/>
      <c r="H16" s="114"/>
      <c r="I16" s="114"/>
    </row>
    <row r="17" spans="1:9" ht="14.25" x14ac:dyDescent="0.15">
      <c r="A17" s="84"/>
      <c r="B17" s="82"/>
      <c r="C17" s="82"/>
      <c r="D17" s="82"/>
      <c r="E17" s="82"/>
      <c r="F17" s="82"/>
      <c r="G17" s="82"/>
      <c r="H17" s="82"/>
      <c r="I17" s="82"/>
    </row>
    <row r="18" spans="1:9" ht="14.25" x14ac:dyDescent="0.15">
      <c r="A18" s="84"/>
      <c r="B18" s="82" t="s">
        <v>536</v>
      </c>
      <c r="C18" s="82"/>
      <c r="D18" s="82"/>
      <c r="E18" s="82"/>
      <c r="F18" s="82"/>
      <c r="G18" s="82"/>
      <c r="H18" s="82"/>
      <c r="I18" s="82"/>
    </row>
    <row r="19" spans="1:9" ht="14.25" x14ac:dyDescent="0.15">
      <c r="A19" s="84"/>
      <c r="B19" s="82" t="s">
        <v>537</v>
      </c>
      <c r="C19" s="82"/>
      <c r="D19" s="82"/>
      <c r="E19" s="82"/>
      <c r="F19" s="82"/>
      <c r="G19" s="82"/>
      <c r="H19" s="82"/>
      <c r="I19" s="82"/>
    </row>
    <row r="20" spans="1:9" ht="14.25" x14ac:dyDescent="0.15">
      <c r="A20" s="84"/>
      <c r="B20" s="82" t="s">
        <v>623</v>
      </c>
      <c r="C20" s="82"/>
      <c r="D20" s="82"/>
      <c r="E20" s="82"/>
      <c r="F20" s="82"/>
      <c r="G20" s="82"/>
      <c r="H20" s="82"/>
      <c r="I20" s="82"/>
    </row>
    <row r="21" spans="1:9" ht="14.25" x14ac:dyDescent="0.15">
      <c r="A21" s="84"/>
      <c r="B21" s="82"/>
      <c r="C21" s="82"/>
      <c r="D21" s="82"/>
      <c r="E21" s="82"/>
      <c r="F21" s="82"/>
      <c r="G21" s="82"/>
      <c r="H21" s="82"/>
      <c r="I21" s="82"/>
    </row>
    <row r="22" spans="1:9" ht="14.25" x14ac:dyDescent="0.15">
      <c r="A22" s="84"/>
      <c r="B22" s="82"/>
      <c r="C22" s="82"/>
      <c r="D22" s="82"/>
      <c r="E22" s="82"/>
      <c r="F22" s="82"/>
      <c r="G22" s="82"/>
      <c r="H22" s="82"/>
      <c r="I22" s="82"/>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B93F0-431C-4DFB-B927-7375A097A074}">
  <dimension ref="A1:I22"/>
  <sheetViews>
    <sheetView view="pageBreakPreview" zoomScale="93" zoomScaleNormal="100" zoomScaleSheetLayoutView="93" workbookViewId="0">
      <selection activeCell="M28" sqref="M28"/>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551</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551</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FFCCE-BC75-4E36-979F-62E070B4C1F0}">
  <sheetPr>
    <pageSetUpPr fitToPage="1"/>
  </sheetPr>
  <dimension ref="A1:I19"/>
  <sheetViews>
    <sheetView view="pageBreakPreview" zoomScaleNormal="100" zoomScaleSheetLayoutView="100" workbookViewId="0">
      <selection activeCell="A8" sqref="A8:XFD8"/>
    </sheetView>
  </sheetViews>
  <sheetFormatPr defaultRowHeight="13.5" x14ac:dyDescent="0.15"/>
  <cols>
    <col min="1" max="1" width="33.625" style="1" customWidth="1"/>
    <col min="2" max="2" width="30.125" style="1" customWidth="1"/>
    <col min="3" max="3" width="5.5" style="1" bestFit="1" customWidth="1"/>
    <col min="4" max="5" width="13.875" style="1" bestFit="1" customWidth="1"/>
    <col min="6" max="6" width="11.625" style="1" bestFit="1" customWidth="1"/>
    <col min="7" max="7" width="29" style="1" customWidth="1"/>
    <col min="8" max="8" width="5.875" style="1" customWidth="1"/>
    <col min="9" max="9" width="28.7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 t="s">
        <v>109</v>
      </c>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110</v>
      </c>
      <c r="B11" s="10" t="s">
        <v>111</v>
      </c>
      <c r="C11" s="11" t="s">
        <v>112</v>
      </c>
      <c r="D11" s="12">
        <v>971016</v>
      </c>
      <c r="E11" s="12">
        <v>971016</v>
      </c>
      <c r="F11" s="13">
        <v>42059</v>
      </c>
      <c r="G11" s="10" t="s">
        <v>113</v>
      </c>
      <c r="H11" s="8" t="s">
        <v>16</v>
      </c>
      <c r="I11" s="9" t="s">
        <v>114</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B4822-251E-4E97-AE60-F39BD94344E7}">
  <dimension ref="A1:I22"/>
  <sheetViews>
    <sheetView view="pageBreakPreview" zoomScale="60" zoomScaleNormal="100" workbookViewId="0">
      <selection activeCell="M12" sqref="M12"/>
    </sheetView>
  </sheetViews>
  <sheetFormatPr defaultRowHeight="13.5" x14ac:dyDescent="0.15"/>
  <cols>
    <col min="2" max="2" width="16.625" customWidth="1"/>
    <col min="6" max="6" width="18.75" customWidth="1"/>
    <col min="7" max="7" width="13.375" customWidth="1"/>
    <col min="8" max="8" width="8.375" customWidth="1"/>
    <col min="9" max="9" width="19.375" customWidth="1"/>
  </cols>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557</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3.5" customHeight="1" x14ac:dyDescent="0.15">
      <c r="A10" s="74"/>
      <c r="B10" s="72"/>
      <c r="C10" s="72"/>
      <c r="D10" s="72"/>
      <c r="E10" s="72"/>
      <c r="F10" s="72"/>
      <c r="G10" s="72"/>
      <c r="H10" s="72"/>
      <c r="I10" s="72"/>
    </row>
    <row r="11" spans="1:9" ht="40.5" customHeight="1" x14ac:dyDescent="0.15">
      <c r="A11" s="74"/>
      <c r="B11" s="72" t="s">
        <v>532</v>
      </c>
      <c r="C11" s="72"/>
      <c r="D11" s="72"/>
      <c r="E11" s="72"/>
      <c r="F11" s="72"/>
      <c r="G11" s="72"/>
      <c r="H11" s="72"/>
      <c r="I11" s="72"/>
    </row>
    <row r="12" spans="1:9" ht="40.5" customHeight="1" x14ac:dyDescent="0.15">
      <c r="A12" s="74"/>
      <c r="B12" s="72"/>
      <c r="C12" s="72"/>
      <c r="D12" s="72"/>
      <c r="E12" s="72"/>
      <c r="F12" s="72"/>
      <c r="G12" s="72"/>
      <c r="H12" s="72"/>
      <c r="I12" s="72"/>
    </row>
    <row r="13" spans="1:9" ht="27" customHeight="1" x14ac:dyDescent="0.15">
      <c r="A13" s="74"/>
      <c r="B13" s="115" t="s">
        <v>558</v>
      </c>
      <c r="C13" s="115"/>
      <c r="D13" s="115"/>
      <c r="E13" s="115"/>
      <c r="F13" s="115"/>
      <c r="G13" s="115"/>
      <c r="H13" s="115"/>
      <c r="I13" s="115"/>
    </row>
    <row r="14" spans="1:9" ht="54" customHeight="1"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G4:I4"/>
    <mergeCell ref="B13:I13"/>
    <mergeCell ref="B14:I14"/>
    <mergeCell ref="B15:I15"/>
    <mergeCell ref="B16:I16"/>
    <mergeCell ref="C7:I9"/>
  </mergeCells>
  <phoneticPr fontId="1"/>
  <pageMargins left="0.7" right="0.7" top="0.75" bottom="0.75" header="0.3" footer="0.3"/>
  <pageSetup paperSize="9" scale="79" orientation="portrait" r:id="rId1"/>
  <headerFooter>
    <oddHeader>&amp;L【機密性○（取扱制限）】</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1F757-E1E5-4D91-8CEC-7F022F0FD123}">
  <sheetPr>
    <pageSetUpPr fitToPage="1"/>
  </sheetPr>
  <dimension ref="A1:I21"/>
  <sheetViews>
    <sheetView view="pageBreakPreview" zoomScaleNormal="100" zoomScaleSheetLayoutView="100" workbookViewId="0">
      <selection activeCell="A9" sqref="A9:XFD9"/>
    </sheetView>
  </sheetViews>
  <sheetFormatPr defaultRowHeight="13.5" x14ac:dyDescent="0.15"/>
  <cols>
    <col min="1" max="1" width="36.25" style="1" customWidth="1"/>
    <col min="2" max="2" width="39" style="1" customWidth="1"/>
    <col min="3" max="3" width="5.5" style="1" bestFit="1" customWidth="1"/>
    <col min="4" max="5" width="13.875" style="1" bestFit="1" customWidth="1"/>
    <col min="6" max="6" width="11.625" style="1" bestFit="1" customWidth="1"/>
    <col min="7" max="7" width="33.25" style="1" customWidth="1"/>
    <col min="8" max="8" width="5.625" style="1" customWidth="1"/>
    <col min="9" max="9" width="37.2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 t="s">
        <v>115</v>
      </c>
    </row>
    <row r="6" spans="1:9" x14ac:dyDescent="0.15">
      <c r="A6" s="1" t="s">
        <v>116</v>
      </c>
    </row>
    <row r="8" spans="1:9" x14ac:dyDescent="0.15">
      <c r="A8" s="5" t="s">
        <v>3</v>
      </c>
    </row>
    <row r="9" spans="1:9" x14ac:dyDescent="0.15">
      <c r="A9" s="1" t="s">
        <v>529</v>
      </c>
    </row>
    <row r="11" spans="1:9" ht="27" x14ac:dyDescent="0.15">
      <c r="A11" s="3" t="s">
        <v>4</v>
      </c>
      <c r="B11" s="3" t="s">
        <v>5</v>
      </c>
      <c r="C11" s="3" t="s">
        <v>6</v>
      </c>
      <c r="D11" s="3" t="s">
        <v>7</v>
      </c>
      <c r="E11" s="3" t="s">
        <v>8</v>
      </c>
      <c r="F11" s="3" t="s">
        <v>9</v>
      </c>
      <c r="G11" s="3" t="s">
        <v>10</v>
      </c>
      <c r="H11" s="4" t="s">
        <v>11</v>
      </c>
      <c r="I11" s="3" t="s">
        <v>12</v>
      </c>
    </row>
    <row r="12" spans="1:9" ht="112.5" customHeight="1" x14ac:dyDescent="0.15">
      <c r="A12" s="10" t="s">
        <v>117</v>
      </c>
      <c r="B12" s="10" t="s">
        <v>118</v>
      </c>
      <c r="C12" s="11">
        <v>1</v>
      </c>
      <c r="D12" s="12">
        <v>20506500</v>
      </c>
      <c r="E12" s="12">
        <v>20506500</v>
      </c>
      <c r="F12" s="13">
        <v>38044</v>
      </c>
      <c r="G12" s="10" t="s">
        <v>119</v>
      </c>
      <c r="H12" s="8" t="s">
        <v>16</v>
      </c>
      <c r="I12" s="9" t="s">
        <v>120</v>
      </c>
    </row>
    <row r="13" spans="1:9" ht="112.5" customHeight="1" x14ac:dyDescent="0.15">
      <c r="A13" s="10" t="s">
        <v>121</v>
      </c>
      <c r="B13" s="10" t="s">
        <v>122</v>
      </c>
      <c r="C13" s="11">
        <v>1</v>
      </c>
      <c r="D13" s="12">
        <v>2441250</v>
      </c>
      <c r="E13" s="12">
        <v>2441250</v>
      </c>
      <c r="F13" s="13">
        <v>38425</v>
      </c>
      <c r="G13" s="10" t="s">
        <v>123</v>
      </c>
      <c r="H13" s="8" t="s">
        <v>16</v>
      </c>
      <c r="I13" s="9" t="s">
        <v>124</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row r="21" spans="1:1" x14ac:dyDescent="0.15">
      <c r="A21" s="1" t="s">
        <v>24</v>
      </c>
    </row>
  </sheetData>
  <phoneticPr fontId="1"/>
  <printOptions horizontalCentered="1"/>
  <pageMargins left="0.59055118110236227" right="0.59055118110236227" top="0.59055118110236227" bottom="0.59055118110236227" header="0.59055118110236227" footer="0.59055118110236227"/>
  <pageSetup paperSize="9" scale="70" fitToHeight="0" orientation="landscape" r:id="rId1"/>
  <headerFooter>
    <oddFooter>&amp;P / &amp;N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E6ED5-DA84-424C-A180-02DFEB4F1AE0}">
  <dimension ref="A1:J25"/>
  <sheetViews>
    <sheetView view="pageBreakPreview" zoomScale="60" zoomScaleNormal="100" workbookViewId="0">
      <selection activeCell="N16" sqref="N16"/>
    </sheetView>
  </sheetViews>
  <sheetFormatPr defaultRowHeight="13.5" x14ac:dyDescent="0.15"/>
  <cols>
    <col min="1" max="1" width="1.875" customWidth="1"/>
    <col min="8" max="8" width="17.125" customWidth="1"/>
    <col min="9" max="9" width="30" customWidth="1"/>
    <col min="10" max="10" width="9" hidden="1" customWidth="1"/>
    <col min="12" max="12" width="6.125" customWidth="1"/>
  </cols>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565</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5" customHeight="1" x14ac:dyDescent="0.15">
      <c r="A12" s="74"/>
      <c r="B12" s="72"/>
      <c r="C12" s="72"/>
      <c r="D12" s="72"/>
      <c r="E12" s="72"/>
      <c r="F12" s="72"/>
      <c r="G12" s="72"/>
      <c r="H12" s="72"/>
      <c r="I12" s="72"/>
    </row>
    <row r="13" spans="1:9" ht="27" customHeight="1" x14ac:dyDescent="0.15">
      <c r="A13" s="74"/>
      <c r="B13" s="115" t="s">
        <v>566</v>
      </c>
      <c r="C13" s="115"/>
      <c r="D13" s="115"/>
      <c r="E13" s="115"/>
      <c r="F13" s="115"/>
      <c r="G13" s="115"/>
      <c r="H13" s="115"/>
      <c r="I13" s="115"/>
    </row>
    <row r="14" spans="1:9" ht="14.25" x14ac:dyDescent="0.15">
      <c r="A14" s="74"/>
      <c r="B14" s="115" t="s">
        <v>534</v>
      </c>
      <c r="C14" s="115"/>
      <c r="D14" s="115"/>
      <c r="E14" s="115"/>
      <c r="F14" s="115"/>
      <c r="G14" s="115"/>
      <c r="H14" s="115"/>
      <c r="I14" s="115"/>
    </row>
    <row r="15" spans="1:9" ht="25.5" customHeight="1" x14ac:dyDescent="0.15">
      <c r="A15" s="74"/>
      <c r="B15" s="115" t="s">
        <v>535</v>
      </c>
      <c r="C15" s="115"/>
      <c r="D15" s="115"/>
      <c r="E15" s="115"/>
      <c r="F15" s="115"/>
      <c r="G15" s="115"/>
      <c r="H15" s="115"/>
      <c r="I15" s="115"/>
    </row>
    <row r="16" spans="1:9" ht="31.5" customHeight="1"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row r="23" spans="1:9" x14ac:dyDescent="0.15">
      <c r="A23" s="77" t="s">
        <v>552</v>
      </c>
      <c r="B23" s="77"/>
      <c r="C23" s="77"/>
      <c r="D23" s="77"/>
      <c r="E23" s="77"/>
      <c r="F23" s="77"/>
      <c r="G23" s="77"/>
      <c r="H23" s="77"/>
      <c r="I23" s="77"/>
    </row>
    <row r="24" spans="1:9" x14ac:dyDescent="0.15">
      <c r="A24" s="77" t="s">
        <v>553</v>
      </c>
      <c r="B24" s="77"/>
      <c r="C24" s="77"/>
      <c r="D24" s="77"/>
      <c r="E24" s="77"/>
      <c r="F24" s="77"/>
      <c r="G24" s="77"/>
      <c r="H24" s="77"/>
      <c r="I24" s="77"/>
    </row>
    <row r="25" spans="1:9" x14ac:dyDescent="0.15">
      <c r="A25" s="77" t="s">
        <v>554</v>
      </c>
      <c r="B25" s="77"/>
      <c r="C25" s="77"/>
      <c r="D25" s="77"/>
      <c r="E25" s="77"/>
      <c r="F25" s="77"/>
      <c r="G25" s="77"/>
      <c r="H25" s="77"/>
      <c r="I25" s="77"/>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2FA7-DE26-4CFD-B7D3-182491248E69}">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125</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126</v>
      </c>
      <c r="B11" s="10" t="s">
        <v>127</v>
      </c>
      <c r="C11" s="11">
        <v>1</v>
      </c>
      <c r="D11" s="12">
        <v>682500</v>
      </c>
      <c r="E11" s="12">
        <v>682500</v>
      </c>
      <c r="F11" s="13">
        <v>39708</v>
      </c>
      <c r="G11" s="10" t="s">
        <v>128</v>
      </c>
      <c r="H11" s="14" t="s">
        <v>33</v>
      </c>
      <c r="I11" s="15" t="s">
        <v>129</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7209-4004-4306-B8B9-C5A5E0651135}">
  <dimension ref="A1:K24"/>
  <sheetViews>
    <sheetView view="pageBreakPreview" zoomScale="60" zoomScaleNormal="100" workbookViewId="0">
      <selection activeCell="K22" sqref="K22"/>
    </sheetView>
  </sheetViews>
  <sheetFormatPr defaultRowHeight="13.5" x14ac:dyDescent="0.15"/>
  <sheetData>
    <row r="1" spans="1:11" x14ac:dyDescent="0.15">
      <c r="A1" s="72"/>
      <c r="B1" s="72"/>
      <c r="C1" s="72"/>
      <c r="D1" s="72"/>
      <c r="E1" s="72"/>
      <c r="F1" s="72"/>
      <c r="G1" s="72"/>
      <c r="H1" s="72"/>
      <c r="I1" s="72"/>
      <c r="J1" s="72"/>
      <c r="K1" s="72"/>
    </row>
    <row r="2" spans="1:11" x14ac:dyDescent="0.15">
      <c r="A2" s="73"/>
      <c r="B2" s="72"/>
      <c r="C2" s="72"/>
      <c r="D2" s="72"/>
      <c r="E2" s="72"/>
      <c r="F2" s="72"/>
      <c r="G2" s="72"/>
      <c r="H2" s="72"/>
      <c r="I2" s="72"/>
      <c r="J2" s="120"/>
      <c r="K2" s="120"/>
    </row>
    <row r="3" spans="1:11" ht="14.25" x14ac:dyDescent="0.15">
      <c r="A3" s="74"/>
      <c r="B3" s="72"/>
      <c r="C3" s="72"/>
      <c r="D3" s="72"/>
      <c r="E3" s="72"/>
      <c r="F3" s="72"/>
      <c r="G3" s="72"/>
      <c r="H3" s="72"/>
      <c r="I3" s="72"/>
      <c r="J3" s="72"/>
      <c r="K3" s="72"/>
    </row>
    <row r="4" spans="1:11" ht="14.25" x14ac:dyDescent="0.15">
      <c r="A4" s="75"/>
      <c r="B4" s="72"/>
      <c r="C4" s="72"/>
      <c r="D4" s="72"/>
      <c r="E4" s="72"/>
      <c r="F4" s="72"/>
      <c r="G4" s="116">
        <v>45344</v>
      </c>
      <c r="H4" s="116"/>
      <c r="I4" s="116"/>
      <c r="J4" s="78"/>
      <c r="K4" s="78"/>
    </row>
    <row r="5" spans="1:11" ht="14.25" x14ac:dyDescent="0.15">
      <c r="A5" s="75"/>
      <c r="B5" s="72"/>
      <c r="C5" s="72"/>
      <c r="D5" s="72"/>
      <c r="E5" s="72"/>
      <c r="F5" s="72"/>
      <c r="G5" s="121" t="s">
        <v>530</v>
      </c>
      <c r="H5" s="121"/>
      <c r="I5" s="121"/>
      <c r="J5" s="78"/>
      <c r="K5" s="79"/>
    </row>
    <row r="6" spans="1:11" ht="14.25" x14ac:dyDescent="0.15">
      <c r="A6" s="74"/>
      <c r="B6" s="72"/>
      <c r="C6" s="72"/>
      <c r="D6" s="72"/>
      <c r="E6" s="72"/>
      <c r="F6" s="72"/>
      <c r="G6" s="72"/>
      <c r="H6" s="72"/>
      <c r="I6" s="72"/>
      <c r="J6" s="72"/>
      <c r="K6" s="72"/>
    </row>
    <row r="7" spans="1:11" ht="27" customHeight="1" x14ac:dyDescent="0.15">
      <c r="A7" s="74"/>
      <c r="B7" s="72"/>
      <c r="C7" s="115" t="s">
        <v>125</v>
      </c>
      <c r="D7" s="115"/>
      <c r="E7" s="115"/>
      <c r="F7" s="115"/>
      <c r="G7" s="115"/>
      <c r="H7" s="115"/>
      <c r="I7" s="115"/>
      <c r="J7" s="72"/>
      <c r="K7" s="72"/>
    </row>
    <row r="8" spans="1:11" ht="14.25" x14ac:dyDescent="0.15">
      <c r="A8" s="74"/>
      <c r="B8" s="72"/>
      <c r="C8" s="115" t="s">
        <v>555</v>
      </c>
      <c r="D8" s="115"/>
      <c r="E8" s="115"/>
      <c r="F8" s="115"/>
      <c r="G8" s="115"/>
      <c r="H8" s="115"/>
      <c r="I8" s="115"/>
      <c r="J8" s="72"/>
      <c r="K8" s="72"/>
    </row>
    <row r="9" spans="1:11" ht="14.25" x14ac:dyDescent="0.15">
      <c r="A9" s="74"/>
      <c r="B9" s="72"/>
      <c r="C9" s="115"/>
      <c r="D9" s="115"/>
      <c r="E9" s="115"/>
      <c r="F9" s="115"/>
      <c r="G9" s="115"/>
      <c r="H9" s="115"/>
      <c r="I9" s="115"/>
      <c r="J9" s="72"/>
      <c r="K9" s="72"/>
    </row>
    <row r="10" spans="1:11" ht="14.25" x14ac:dyDescent="0.15">
      <c r="A10" s="74"/>
      <c r="B10" s="72"/>
      <c r="C10" s="72"/>
      <c r="D10" s="72"/>
      <c r="E10" s="72"/>
      <c r="F10" s="72"/>
      <c r="G10" s="72"/>
      <c r="H10" s="72"/>
      <c r="I10" s="72"/>
      <c r="J10" s="72"/>
      <c r="K10" s="72"/>
    </row>
    <row r="11" spans="1:11" ht="14.25" x14ac:dyDescent="0.15">
      <c r="A11" s="74"/>
      <c r="B11" s="72" t="s">
        <v>532</v>
      </c>
      <c r="C11" s="72"/>
      <c r="D11" s="72"/>
      <c r="E11" s="72"/>
      <c r="F11" s="72"/>
      <c r="G11" s="72"/>
      <c r="H11" s="72"/>
      <c r="I11" s="72"/>
      <c r="J11" s="72"/>
      <c r="K11" s="72"/>
    </row>
    <row r="12" spans="1:11" ht="14.25" x14ac:dyDescent="0.15">
      <c r="A12" s="74"/>
      <c r="B12" s="72"/>
      <c r="C12" s="72"/>
      <c r="D12" s="72"/>
      <c r="E12" s="72"/>
      <c r="F12" s="72"/>
      <c r="G12" s="72"/>
      <c r="H12" s="72"/>
      <c r="I12" s="72"/>
      <c r="J12" s="72"/>
      <c r="K12" s="72"/>
    </row>
    <row r="13" spans="1:11" ht="27" customHeight="1" x14ac:dyDescent="0.15">
      <c r="A13" s="118"/>
      <c r="B13" s="115" t="s">
        <v>125</v>
      </c>
      <c r="C13" s="115"/>
      <c r="D13" s="115"/>
      <c r="E13" s="115"/>
      <c r="F13" s="115"/>
      <c r="G13" s="115"/>
      <c r="H13" s="115"/>
      <c r="I13" s="115"/>
      <c r="J13" s="119"/>
      <c r="K13" s="117"/>
    </row>
    <row r="14" spans="1:11" ht="13.5" customHeight="1" x14ac:dyDescent="0.15">
      <c r="A14" s="118"/>
      <c r="B14" s="115" t="s">
        <v>556</v>
      </c>
      <c r="C14" s="115"/>
      <c r="D14" s="115"/>
      <c r="E14" s="115"/>
      <c r="F14" s="115"/>
      <c r="G14" s="115"/>
      <c r="H14" s="115"/>
      <c r="I14" s="115"/>
      <c r="J14" s="119"/>
      <c r="K14" s="117"/>
    </row>
    <row r="15" spans="1:11" ht="13.5" customHeight="1" x14ac:dyDescent="0.15">
      <c r="A15" s="118"/>
      <c r="B15" s="115" t="s">
        <v>534</v>
      </c>
      <c r="C15" s="115"/>
      <c r="D15" s="115"/>
      <c r="E15" s="115"/>
      <c r="F15" s="115"/>
      <c r="G15" s="115"/>
      <c r="H15" s="115"/>
      <c r="I15" s="115"/>
      <c r="J15" s="119"/>
      <c r="K15" s="117"/>
    </row>
    <row r="16" spans="1:11" ht="13.5" customHeight="1" x14ac:dyDescent="0.15">
      <c r="A16" s="118"/>
      <c r="B16" s="115" t="s">
        <v>535</v>
      </c>
      <c r="C16" s="115"/>
      <c r="D16" s="115"/>
      <c r="E16" s="115"/>
      <c r="F16" s="115"/>
      <c r="G16" s="115"/>
      <c r="H16" s="115"/>
      <c r="I16" s="115"/>
      <c r="J16" s="119"/>
      <c r="K16" s="117"/>
    </row>
    <row r="17" spans="1:11" ht="14.25" x14ac:dyDescent="0.15">
      <c r="A17" s="74"/>
      <c r="B17" s="72"/>
      <c r="C17" s="72"/>
      <c r="D17" s="72"/>
      <c r="E17" s="72"/>
      <c r="F17" s="72"/>
      <c r="G17" s="72"/>
      <c r="H17" s="72"/>
      <c r="I17" s="72"/>
      <c r="J17" s="72"/>
      <c r="K17" s="72"/>
    </row>
    <row r="18" spans="1:11" ht="14.25" x14ac:dyDescent="0.15">
      <c r="A18" s="74"/>
      <c r="B18" s="72"/>
      <c r="C18" s="72"/>
      <c r="D18" s="72"/>
      <c r="E18" s="72"/>
      <c r="F18" s="72"/>
      <c r="G18" s="72"/>
      <c r="H18" s="72"/>
      <c r="I18" s="72"/>
      <c r="J18" s="72"/>
      <c r="K18" s="72"/>
    </row>
    <row r="19" spans="1:11" ht="14.25" x14ac:dyDescent="0.15">
      <c r="A19" s="74"/>
      <c r="B19" s="72" t="s">
        <v>536</v>
      </c>
      <c r="C19" s="72"/>
      <c r="D19" s="72"/>
      <c r="E19" s="72"/>
      <c r="F19" s="72"/>
      <c r="G19" s="72"/>
      <c r="H19" s="72"/>
      <c r="I19" s="72"/>
      <c r="J19" s="72"/>
      <c r="K19" s="72"/>
    </row>
    <row r="20" spans="1:11" ht="14.25" x14ac:dyDescent="0.15">
      <c r="A20" s="74"/>
      <c r="B20" s="72" t="s">
        <v>537</v>
      </c>
      <c r="C20" s="72"/>
      <c r="D20" s="72"/>
      <c r="E20" s="72"/>
      <c r="F20" s="72"/>
      <c r="G20" s="72"/>
      <c r="H20" s="72"/>
      <c r="I20" s="72"/>
      <c r="J20" s="72"/>
      <c r="K20" s="72"/>
    </row>
    <row r="21" spans="1:11" ht="14.25" x14ac:dyDescent="0.15">
      <c r="A21" s="74"/>
      <c r="B21" s="72" t="s">
        <v>538</v>
      </c>
      <c r="C21" s="72"/>
      <c r="D21" s="72"/>
      <c r="E21" s="72"/>
      <c r="F21" s="72"/>
      <c r="G21" s="72"/>
      <c r="H21" s="72"/>
      <c r="I21" s="72"/>
      <c r="J21" s="72"/>
      <c r="K21" s="72"/>
    </row>
    <row r="22" spans="1:11" ht="14.25" x14ac:dyDescent="0.15">
      <c r="A22" s="74"/>
      <c r="B22" s="72"/>
      <c r="C22" s="72"/>
      <c r="D22" s="72"/>
      <c r="E22" s="72"/>
      <c r="F22" s="72"/>
      <c r="G22" s="72"/>
      <c r="H22" s="72"/>
      <c r="I22" s="72"/>
      <c r="J22" s="72"/>
      <c r="K22" s="72"/>
    </row>
    <row r="23" spans="1:11" ht="14.25" x14ac:dyDescent="0.15">
      <c r="A23" s="74"/>
      <c r="B23" s="72"/>
      <c r="C23" s="72"/>
      <c r="D23" s="72"/>
      <c r="E23" s="72"/>
      <c r="F23" s="72"/>
      <c r="G23" s="72"/>
      <c r="H23" s="72"/>
      <c r="I23" s="72"/>
      <c r="J23" s="72"/>
      <c r="K23" s="72"/>
    </row>
    <row r="24" spans="1:11" ht="14.25" x14ac:dyDescent="0.15">
      <c r="A24" s="80"/>
      <c r="B24" s="72"/>
      <c r="C24" s="72"/>
      <c r="D24" s="72"/>
      <c r="E24" s="72"/>
      <c r="F24" s="72"/>
      <c r="G24" s="72"/>
      <c r="H24" s="72"/>
      <c r="I24" s="72"/>
      <c r="J24" s="72"/>
      <c r="K24" s="72"/>
    </row>
  </sheetData>
  <mergeCells count="13">
    <mergeCell ref="C9:I9"/>
    <mergeCell ref="J2:K2"/>
    <mergeCell ref="G4:I4"/>
    <mergeCell ref="G5:I5"/>
    <mergeCell ref="C7:I7"/>
    <mergeCell ref="C8:I8"/>
    <mergeCell ref="K13:K16"/>
    <mergeCell ref="A13:A16"/>
    <mergeCell ref="B13:I13"/>
    <mergeCell ref="B14:I14"/>
    <mergeCell ref="B15:I15"/>
    <mergeCell ref="B16:I16"/>
    <mergeCell ref="J13:J16"/>
  </mergeCells>
  <phoneticPr fontId="1"/>
  <pageMargins left="0.7" right="0.7" top="0.75" bottom="0.75" header="0.3" footer="0.3"/>
  <pageSetup paperSize="9" orientation="portrait" r:id="rId1"/>
  <headerFooter>
    <oddHeader>&amp;L【機密性○（取扱制限）】</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6FFC4-0DE5-4673-8D82-C98A62007FAB}">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6.7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 t="s">
        <v>109</v>
      </c>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130</v>
      </c>
      <c r="B11" s="10" t="s">
        <v>131</v>
      </c>
      <c r="C11" s="11">
        <v>1</v>
      </c>
      <c r="D11" s="12">
        <v>2021760</v>
      </c>
      <c r="E11" s="12">
        <v>2021760</v>
      </c>
      <c r="F11" s="13">
        <v>42061</v>
      </c>
      <c r="G11" s="10" t="s">
        <v>132</v>
      </c>
      <c r="H11" s="8" t="s">
        <v>16</v>
      </c>
      <c r="I11" s="9" t="s">
        <v>133</v>
      </c>
    </row>
    <row r="12" spans="1:9" ht="80.25" customHeight="1" x14ac:dyDescent="0.15">
      <c r="A12" s="10" t="s">
        <v>134</v>
      </c>
      <c r="B12" s="10" t="s">
        <v>135</v>
      </c>
      <c r="C12" s="11">
        <v>1</v>
      </c>
      <c r="D12" s="12">
        <v>211366</v>
      </c>
      <c r="E12" s="12">
        <v>211366</v>
      </c>
      <c r="F12" s="13">
        <v>42061</v>
      </c>
      <c r="G12" s="10" t="s">
        <v>132</v>
      </c>
      <c r="H12" s="8" t="s">
        <v>16</v>
      </c>
      <c r="I12" s="9" t="s">
        <v>133</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headerFooter>
    <oddFooter>&amp;P / &amp;N ページ</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FB6A-8A87-4C1E-A03D-B1AFDF17F5AC}">
  <dimension ref="A1:I22"/>
  <sheetViews>
    <sheetView view="pageBreakPreview" zoomScale="60" zoomScaleNormal="100" workbookViewId="0">
      <selection activeCell="M18" sqref="M18"/>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557</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558</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79D6C-F825-4F64-9C70-DD46B52407D6}">
  <sheetPr>
    <pageSetUpPr fitToPage="1"/>
  </sheetPr>
  <dimension ref="A1:R22"/>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40</v>
      </c>
      <c r="B2" s="2"/>
      <c r="C2" s="2"/>
      <c r="D2" s="2"/>
      <c r="E2" s="2"/>
      <c r="F2" s="2"/>
      <c r="G2" s="2"/>
      <c r="H2" s="2"/>
      <c r="I2" s="2"/>
    </row>
    <row r="4" spans="1:9" x14ac:dyDescent="0.15">
      <c r="A4" s="5" t="s">
        <v>1</v>
      </c>
    </row>
    <row r="5" spans="1:9" x14ac:dyDescent="0.15">
      <c r="A5" s="112" t="s">
        <v>136</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6" t="s">
        <v>137</v>
      </c>
      <c r="B11" s="17" t="s">
        <v>138</v>
      </c>
      <c r="C11" s="11">
        <v>1</v>
      </c>
      <c r="D11" s="18">
        <v>435750</v>
      </c>
      <c r="E11" s="18">
        <v>435750</v>
      </c>
      <c r="F11" s="19">
        <v>37694</v>
      </c>
      <c r="G11" s="20" t="s">
        <v>139</v>
      </c>
      <c r="H11" s="21" t="s">
        <v>16</v>
      </c>
      <c r="I11" s="22" t="s">
        <v>140</v>
      </c>
    </row>
    <row r="12" spans="1:9" x14ac:dyDescent="0.15">
      <c r="A12" s="1" t="s">
        <v>18</v>
      </c>
    </row>
    <row r="13" spans="1:9" x14ac:dyDescent="0.15">
      <c r="A13" s="1" t="s">
        <v>19</v>
      </c>
    </row>
    <row r="14" spans="1:9" x14ac:dyDescent="0.15">
      <c r="A14" s="1" t="s">
        <v>20</v>
      </c>
    </row>
    <row r="15" spans="1:9" x14ac:dyDescent="0.15">
      <c r="A15" s="1" t="s">
        <v>21</v>
      </c>
    </row>
    <row r="16" spans="1:9" x14ac:dyDescent="0.15">
      <c r="A16" s="1" t="s">
        <v>22</v>
      </c>
    </row>
    <row r="17" spans="1:18" x14ac:dyDescent="0.15">
      <c r="A17" s="1" t="s">
        <v>23</v>
      </c>
    </row>
    <row r="18" spans="1:18" x14ac:dyDescent="0.15">
      <c r="A18" s="1" t="s">
        <v>24</v>
      </c>
    </row>
    <row r="22" spans="1:18" x14ac:dyDescent="0.15">
      <c r="F22" s="23"/>
      <c r="G22" s="23"/>
      <c r="H22" s="24"/>
      <c r="I22" s="25"/>
      <c r="J22" s="24"/>
      <c r="K22" s="26"/>
      <c r="L22" s="27"/>
      <c r="M22" s="25"/>
      <c r="N22" s="25"/>
      <c r="O22" s="25"/>
      <c r="P22" s="25"/>
      <c r="Q22" s="23"/>
      <c r="R22" s="28"/>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161E6-D00D-482B-BD05-C271BEC3A990}">
  <sheetPr>
    <pageSetUpPr fitToPage="1"/>
  </sheetPr>
  <dimension ref="A1:I19"/>
  <sheetViews>
    <sheetView view="pageBreakPreview" zoomScaleNormal="100" zoomScaleSheetLayoutView="100" workbookViewId="0">
      <selection activeCell="B12" sqref="B12"/>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629</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7" t="s">
        <v>25</v>
      </c>
      <c r="B11" s="87" t="s">
        <v>26</v>
      </c>
      <c r="C11" s="88">
        <v>1</v>
      </c>
      <c r="D11" s="89">
        <v>148402</v>
      </c>
      <c r="E11" s="89">
        <v>148402</v>
      </c>
      <c r="F11" s="90">
        <v>42655</v>
      </c>
      <c r="G11" s="87" t="s">
        <v>15</v>
      </c>
      <c r="H11" s="91" t="s">
        <v>16</v>
      </c>
      <c r="I11" s="92" t="s">
        <v>27</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6676-E41A-4F61-981B-0E8AE02976B5}">
  <dimension ref="A1:I22"/>
  <sheetViews>
    <sheetView view="pageBreakPreview" zoomScale="60" zoomScaleNormal="100" workbookViewId="0">
      <selection activeCell="P32" sqref="P3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559</v>
      </c>
      <c r="D7" s="115"/>
      <c r="E7" s="115"/>
      <c r="F7" s="115"/>
      <c r="G7" s="115"/>
      <c r="H7" s="115"/>
      <c r="I7" s="115"/>
    </row>
    <row r="8" spans="1:9" ht="14.25" x14ac:dyDescent="0.15">
      <c r="A8" s="74"/>
      <c r="B8" s="72"/>
      <c r="C8" s="115" t="s">
        <v>555</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559</v>
      </c>
      <c r="C13" s="115"/>
      <c r="D13" s="115"/>
      <c r="E13" s="115"/>
      <c r="F13" s="115"/>
      <c r="G13" s="115"/>
      <c r="H13" s="115"/>
      <c r="I13" s="115"/>
    </row>
    <row r="14" spans="1:9" ht="14.25" x14ac:dyDescent="0.15">
      <c r="A14" s="74"/>
      <c r="B14" s="115" t="s">
        <v>556</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2AA82-8E76-433E-A0F3-03E5C73CBA89}">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141</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142</v>
      </c>
      <c r="B11" s="10" t="s">
        <v>143</v>
      </c>
      <c r="C11" s="11">
        <v>1</v>
      </c>
      <c r="D11" s="29">
        <v>1607025</v>
      </c>
      <c r="E11" s="29">
        <v>1607025</v>
      </c>
      <c r="F11" s="13">
        <v>39864</v>
      </c>
      <c r="G11" s="10" t="s">
        <v>144</v>
      </c>
      <c r="H11" s="14" t="s">
        <v>145</v>
      </c>
      <c r="I11" s="9" t="s">
        <v>146</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A5F80-2D7C-4C50-9C57-06ED693470C4}">
  <dimension ref="A1:I22"/>
  <sheetViews>
    <sheetView view="pageBreakPreview" zoomScale="91" zoomScaleNormal="100" zoomScaleSheetLayoutView="91" workbookViewId="0">
      <selection activeCell="H36" sqref="H36"/>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560</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561</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294541-C4C1-4B83-A106-DDCC4DAF1701}">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75" style="1" bestFit="1" customWidth="1"/>
    <col min="6" max="6" width="11.625" style="1" bestFit="1" customWidth="1"/>
    <col min="7" max="7" width="22.625" style="1" customWidth="1"/>
    <col min="8" max="8" width="5.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147</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148</v>
      </c>
      <c r="B11" s="10" t="s">
        <v>149</v>
      </c>
      <c r="C11" s="11">
        <v>1</v>
      </c>
      <c r="D11" s="12">
        <v>201600</v>
      </c>
      <c r="E11" s="12">
        <v>201600</v>
      </c>
      <c r="F11" s="13">
        <v>38384</v>
      </c>
      <c r="G11" s="10" t="s">
        <v>150</v>
      </c>
      <c r="H11" s="8" t="s">
        <v>16</v>
      </c>
      <c r="I11" s="9" t="s">
        <v>151</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B1E44-3800-464C-8CAB-D9858913C191}">
  <dimension ref="A1:I22"/>
  <sheetViews>
    <sheetView view="pageBreakPreview" zoomScale="60" zoomScaleNormal="100" workbookViewId="0">
      <selection activeCell="O26" sqref="O26"/>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562</v>
      </c>
      <c r="D7" s="115"/>
      <c r="E7" s="115"/>
      <c r="F7" s="115"/>
      <c r="G7" s="115"/>
      <c r="H7" s="115"/>
      <c r="I7" s="115"/>
    </row>
    <row r="8" spans="1:9" ht="14.25" x14ac:dyDescent="0.15">
      <c r="A8" s="74"/>
      <c r="B8" s="72"/>
      <c r="C8" s="115" t="s">
        <v>555</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562</v>
      </c>
      <c r="C13" s="115"/>
      <c r="D13" s="115"/>
      <c r="E13" s="115"/>
      <c r="F13" s="115"/>
      <c r="G13" s="115"/>
      <c r="H13" s="115"/>
      <c r="I13" s="115"/>
    </row>
    <row r="14" spans="1:9" ht="14.25" x14ac:dyDescent="0.15">
      <c r="A14" s="74"/>
      <c r="B14" s="115" t="s">
        <v>556</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BB3411-8D67-499E-B9F2-0F2F5D283C6B}">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22" t="s">
        <v>152</v>
      </c>
      <c r="B5" s="122"/>
      <c r="C5" s="122"/>
      <c r="D5" s="122"/>
      <c r="E5" s="122"/>
      <c r="F5" s="122"/>
      <c r="G5" s="122"/>
      <c r="H5" s="122"/>
      <c r="I5" s="12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30" t="s">
        <v>153</v>
      </c>
      <c r="B11" s="30" t="s">
        <v>154</v>
      </c>
      <c r="C11" s="31">
        <v>1</v>
      </c>
      <c r="D11" s="32">
        <v>75012000</v>
      </c>
      <c r="E11" s="32">
        <v>75012000</v>
      </c>
      <c r="F11" s="33">
        <v>40980</v>
      </c>
      <c r="G11" s="30" t="s">
        <v>155</v>
      </c>
      <c r="H11" s="14" t="s">
        <v>33</v>
      </c>
      <c r="I11" s="15" t="s">
        <v>156</v>
      </c>
    </row>
    <row r="12" spans="1:9" ht="80.25" customHeight="1" x14ac:dyDescent="0.15">
      <c r="A12" s="30" t="s">
        <v>157</v>
      </c>
      <c r="B12" s="30" t="s">
        <v>158</v>
      </c>
      <c r="C12" s="31">
        <v>1</v>
      </c>
      <c r="D12" s="32">
        <v>60388650</v>
      </c>
      <c r="E12" s="32">
        <v>60388650</v>
      </c>
      <c r="F12" s="33">
        <v>40980</v>
      </c>
      <c r="G12" s="30" t="s">
        <v>155</v>
      </c>
      <c r="H12" s="14" t="s">
        <v>33</v>
      </c>
      <c r="I12" s="15" t="s">
        <v>159</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43DC2-088D-4756-8D60-3CD0E34D204B}">
  <dimension ref="A1:I22"/>
  <sheetViews>
    <sheetView view="pageBreakPreview" zoomScale="60" zoomScaleNormal="100" workbookViewId="0">
      <selection activeCell="N31" sqref="N31"/>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563</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27" customHeight="1"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564</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G4:I4"/>
    <mergeCell ref="B13:I13"/>
    <mergeCell ref="B14:I14"/>
    <mergeCell ref="B15:I15"/>
    <mergeCell ref="B16:I16"/>
    <mergeCell ref="C7:I9"/>
  </mergeCells>
  <phoneticPr fontId="1"/>
  <pageMargins left="0.7" right="0.7" top="0.75" bottom="0.75" header="0.3" footer="0.3"/>
  <pageSetup paperSize="9" orientation="portrait" r:id="rId1"/>
  <headerFooter>
    <oddHeader>&amp;L【機密性○（取扱制限）】</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8F401-0F1A-4337-A733-032E149A4CCA}">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160</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262.5" customHeight="1" x14ac:dyDescent="0.15">
      <c r="A11" s="10" t="s">
        <v>161</v>
      </c>
      <c r="B11" s="10" t="s">
        <v>162</v>
      </c>
      <c r="C11" s="11">
        <v>1</v>
      </c>
      <c r="D11" s="12">
        <v>16590000</v>
      </c>
      <c r="E11" s="12">
        <v>16590000</v>
      </c>
      <c r="F11" s="13">
        <v>39503</v>
      </c>
      <c r="G11" s="10" t="s">
        <v>163</v>
      </c>
      <c r="H11" s="8" t="s">
        <v>33</v>
      </c>
      <c r="I11" s="9" t="s">
        <v>164</v>
      </c>
    </row>
    <row r="12" spans="1:9" ht="150" customHeight="1" x14ac:dyDescent="0.15">
      <c r="A12" s="10" t="s">
        <v>165</v>
      </c>
      <c r="B12" s="10" t="s">
        <v>166</v>
      </c>
      <c r="C12" s="11">
        <v>1</v>
      </c>
      <c r="D12" s="12">
        <v>829500</v>
      </c>
      <c r="E12" s="12">
        <v>829500</v>
      </c>
      <c r="F12" s="13">
        <v>39850</v>
      </c>
      <c r="G12" s="10" t="s">
        <v>163</v>
      </c>
      <c r="H12" s="8" t="s">
        <v>167</v>
      </c>
      <c r="I12" s="9" t="s">
        <v>168</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50E82-2E31-4AC1-A3F5-63A9210E8641}">
  <dimension ref="A1:I22"/>
  <sheetViews>
    <sheetView view="pageBreakPreview" zoomScale="60" zoomScaleNormal="100" workbookViewId="0">
      <selection activeCell="K21" sqref="K21"/>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45344</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576</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577</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2E9E5-F960-4EE6-B22C-877F7798398E}">
  <sheetPr>
    <pageSetUpPr fitToPage="1"/>
  </sheetPr>
  <dimension ref="A1:I20"/>
  <sheetViews>
    <sheetView view="pageBreakPreview" zoomScaleNormal="100" zoomScaleSheetLayoutView="100" workbookViewId="0">
      <selection activeCell="L12" sqref="L12"/>
    </sheetView>
  </sheetViews>
  <sheetFormatPr defaultRowHeight="13.5" x14ac:dyDescent="0.15"/>
  <cols>
    <col min="1" max="1" width="35.75" style="1" customWidth="1"/>
    <col min="2" max="2" width="36.375" style="1" customWidth="1"/>
    <col min="3" max="3" width="5.5" style="1" bestFit="1" customWidth="1"/>
    <col min="4" max="5" width="13.875" style="1" bestFit="1" customWidth="1"/>
    <col min="6" max="6" width="11.625" style="1" bestFit="1" customWidth="1"/>
    <col min="7" max="7" width="29.375" style="1" customWidth="1"/>
    <col min="8" max="8" width="5.875" style="1" customWidth="1"/>
    <col min="9" max="9" width="31"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 t="s">
        <v>169</v>
      </c>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142.5" customHeight="1" x14ac:dyDescent="0.15">
      <c r="A11" s="10" t="s">
        <v>170</v>
      </c>
      <c r="B11" s="10" t="s">
        <v>171</v>
      </c>
      <c r="C11" s="11" t="s">
        <v>172</v>
      </c>
      <c r="D11" s="12">
        <v>3748500</v>
      </c>
      <c r="E11" s="12">
        <v>3748500</v>
      </c>
      <c r="F11" s="13">
        <v>36556</v>
      </c>
      <c r="G11" s="10" t="s">
        <v>173</v>
      </c>
      <c r="H11" s="8" t="s">
        <v>16</v>
      </c>
      <c r="I11" s="9" t="s">
        <v>174</v>
      </c>
    </row>
    <row r="12" spans="1:9" ht="142.5" customHeight="1" x14ac:dyDescent="0.15">
      <c r="A12" s="10" t="s">
        <v>175</v>
      </c>
      <c r="B12" s="10" t="s">
        <v>176</v>
      </c>
      <c r="C12" s="11" t="s">
        <v>172</v>
      </c>
      <c r="D12" s="12">
        <v>4651500</v>
      </c>
      <c r="E12" s="12">
        <v>4651500</v>
      </c>
      <c r="F12" s="13">
        <v>36796</v>
      </c>
      <c r="G12" s="10" t="s">
        <v>173</v>
      </c>
      <c r="H12" s="8" t="s">
        <v>16</v>
      </c>
      <c r="I12" s="9" t="s">
        <v>177</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7FF69-3199-47E3-A993-AD24F0CF69FF}">
  <dimension ref="A1:I22"/>
  <sheetViews>
    <sheetView view="pageBreakPreview" zoomScale="87" zoomScaleNormal="100" zoomScaleSheetLayoutView="87" workbookViewId="0">
      <selection activeCell="G4" sqref="G4:I4"/>
    </sheetView>
  </sheetViews>
  <sheetFormatPr defaultRowHeight="13.5" x14ac:dyDescent="0.15"/>
  <cols>
    <col min="9" max="9" width="11.25" customWidth="1"/>
  </cols>
  <sheetData>
    <row r="1" spans="1:9" x14ac:dyDescent="0.15">
      <c r="A1" s="82"/>
      <c r="B1" s="82"/>
      <c r="C1" s="82"/>
      <c r="D1" s="82"/>
      <c r="E1" s="82"/>
      <c r="F1" s="82"/>
      <c r="G1" s="82"/>
      <c r="H1" s="82"/>
      <c r="I1" s="82"/>
    </row>
    <row r="2" spans="1:9" x14ac:dyDescent="0.15">
      <c r="A2" s="83"/>
      <c r="B2" s="82"/>
      <c r="C2" s="82"/>
      <c r="D2" s="82"/>
      <c r="E2" s="82"/>
      <c r="F2" s="82"/>
      <c r="G2" s="82"/>
      <c r="H2" s="82"/>
      <c r="I2" s="82"/>
    </row>
    <row r="3" spans="1:9" ht="14.25" x14ac:dyDescent="0.15">
      <c r="A3" s="84"/>
      <c r="B3" s="82"/>
      <c r="C3" s="82"/>
      <c r="D3" s="82"/>
      <c r="E3" s="82"/>
      <c r="F3" s="82"/>
      <c r="G3" s="82"/>
      <c r="H3" s="82"/>
      <c r="I3" s="82"/>
    </row>
    <row r="4" spans="1:9" ht="14.25" x14ac:dyDescent="0.15">
      <c r="A4" s="85"/>
      <c r="B4" s="82"/>
      <c r="C4" s="82"/>
      <c r="D4" s="82"/>
      <c r="E4" s="82"/>
      <c r="F4" s="82"/>
      <c r="G4" s="113" t="s">
        <v>624</v>
      </c>
      <c r="H4" s="113"/>
      <c r="I4" s="113"/>
    </row>
    <row r="5" spans="1:9" ht="14.25" x14ac:dyDescent="0.15">
      <c r="A5" s="85"/>
      <c r="B5" s="82"/>
      <c r="C5" s="82"/>
      <c r="D5" s="82"/>
      <c r="E5" s="82"/>
      <c r="F5" s="82"/>
      <c r="G5" s="86"/>
      <c r="H5" s="86" t="s">
        <v>530</v>
      </c>
      <c r="I5" s="86"/>
    </row>
    <row r="6" spans="1:9" ht="14.25" x14ac:dyDescent="0.15">
      <c r="A6" s="84"/>
      <c r="B6" s="82"/>
      <c r="C6" s="82"/>
      <c r="D6" s="82"/>
      <c r="E6" s="82"/>
      <c r="F6" s="82"/>
      <c r="G6" s="82"/>
      <c r="H6" s="82"/>
      <c r="I6" s="82"/>
    </row>
    <row r="7" spans="1:9" ht="14.25" x14ac:dyDescent="0.15">
      <c r="A7" s="84"/>
      <c r="B7" s="82"/>
      <c r="C7" s="114" t="s">
        <v>625</v>
      </c>
      <c r="D7" s="114"/>
      <c r="E7" s="114"/>
      <c r="F7" s="114"/>
      <c r="G7" s="114"/>
      <c r="H7" s="114"/>
      <c r="I7" s="114"/>
    </row>
    <row r="8" spans="1:9" ht="14.25" x14ac:dyDescent="0.15">
      <c r="A8" s="84"/>
      <c r="B8" s="82"/>
      <c r="C8" s="114"/>
      <c r="D8" s="114"/>
      <c r="E8" s="114"/>
      <c r="F8" s="114"/>
      <c r="G8" s="114"/>
      <c r="H8" s="114"/>
      <c r="I8" s="114"/>
    </row>
    <row r="9" spans="1:9" ht="14.25" x14ac:dyDescent="0.15">
      <c r="A9" s="84"/>
      <c r="B9" s="82"/>
      <c r="C9" s="114"/>
      <c r="D9" s="114"/>
      <c r="E9" s="114"/>
      <c r="F9" s="114"/>
      <c r="G9" s="114"/>
      <c r="H9" s="114"/>
      <c r="I9" s="114"/>
    </row>
    <row r="10" spans="1:9" ht="14.25" x14ac:dyDescent="0.15">
      <c r="A10" s="84"/>
      <c r="B10" s="82"/>
      <c r="C10" s="82"/>
      <c r="D10" s="82"/>
      <c r="E10" s="82"/>
      <c r="F10" s="82"/>
      <c r="G10" s="82"/>
      <c r="H10" s="82"/>
      <c r="I10" s="82"/>
    </row>
    <row r="11" spans="1:9" ht="14.25" x14ac:dyDescent="0.15">
      <c r="A11" s="84"/>
      <c r="B11" s="82" t="s">
        <v>532</v>
      </c>
      <c r="C11" s="82"/>
      <c r="D11" s="82"/>
      <c r="E11" s="82"/>
      <c r="F11" s="82"/>
      <c r="G11" s="82"/>
      <c r="H11" s="82"/>
      <c r="I11" s="82"/>
    </row>
    <row r="12" spans="1:9" ht="14.25" x14ac:dyDescent="0.15">
      <c r="A12" s="84"/>
      <c r="B12" s="82"/>
      <c r="C12" s="82"/>
      <c r="D12" s="82"/>
      <c r="E12" s="82"/>
      <c r="F12" s="82"/>
      <c r="G12" s="82"/>
      <c r="H12" s="82"/>
      <c r="I12" s="82"/>
    </row>
    <row r="13" spans="1:9" ht="14.25" x14ac:dyDescent="0.15">
      <c r="A13" s="84"/>
      <c r="B13" s="114" t="s">
        <v>626</v>
      </c>
      <c r="C13" s="114"/>
      <c r="D13" s="114"/>
      <c r="E13" s="114"/>
      <c r="F13" s="114"/>
      <c r="G13" s="114"/>
      <c r="H13" s="114"/>
      <c r="I13" s="114"/>
    </row>
    <row r="14" spans="1:9" ht="14.25" x14ac:dyDescent="0.15">
      <c r="A14" s="84"/>
      <c r="B14" s="114"/>
      <c r="C14" s="114"/>
      <c r="D14" s="114"/>
      <c r="E14" s="114"/>
      <c r="F14" s="114"/>
      <c r="G14" s="114"/>
      <c r="H14" s="114"/>
      <c r="I14" s="114"/>
    </row>
    <row r="15" spans="1:9" ht="14.25" x14ac:dyDescent="0.15">
      <c r="A15" s="84"/>
      <c r="B15" s="114"/>
      <c r="C15" s="114"/>
      <c r="D15" s="114"/>
      <c r="E15" s="114"/>
      <c r="F15" s="114"/>
      <c r="G15" s="114"/>
      <c r="H15" s="114"/>
      <c r="I15" s="114"/>
    </row>
    <row r="16" spans="1:9" ht="14.25" x14ac:dyDescent="0.15">
      <c r="A16" s="84"/>
      <c r="B16" s="114"/>
      <c r="C16" s="114"/>
      <c r="D16" s="114"/>
      <c r="E16" s="114"/>
      <c r="F16" s="114"/>
      <c r="G16" s="114"/>
      <c r="H16" s="114"/>
      <c r="I16" s="114"/>
    </row>
    <row r="17" spans="1:9" ht="14.25" x14ac:dyDescent="0.15">
      <c r="A17" s="84"/>
      <c r="B17" s="82"/>
      <c r="C17" s="82"/>
      <c r="D17" s="82"/>
      <c r="E17" s="82"/>
      <c r="F17" s="82"/>
      <c r="G17" s="82"/>
      <c r="H17" s="82"/>
      <c r="I17" s="82"/>
    </row>
    <row r="18" spans="1:9" ht="14.25" x14ac:dyDescent="0.15">
      <c r="A18" s="84"/>
      <c r="B18" s="82" t="s">
        <v>536</v>
      </c>
      <c r="C18" s="82"/>
      <c r="D18" s="82"/>
      <c r="E18" s="82"/>
      <c r="F18" s="82"/>
      <c r="G18" s="82"/>
      <c r="H18" s="82"/>
      <c r="I18" s="82"/>
    </row>
    <row r="19" spans="1:9" ht="14.25" x14ac:dyDescent="0.15">
      <c r="A19" s="84"/>
      <c r="B19" s="82" t="s">
        <v>537</v>
      </c>
      <c r="C19" s="82"/>
      <c r="D19" s="82"/>
      <c r="E19" s="82"/>
      <c r="F19" s="82"/>
      <c r="G19" s="82"/>
      <c r="H19" s="82"/>
      <c r="I19" s="82"/>
    </row>
    <row r="20" spans="1:9" ht="14.25" x14ac:dyDescent="0.15">
      <c r="A20" s="84"/>
      <c r="B20" s="82" t="s">
        <v>623</v>
      </c>
      <c r="C20" s="82"/>
      <c r="D20" s="82"/>
      <c r="E20" s="82"/>
      <c r="F20" s="82"/>
      <c r="G20" s="82"/>
      <c r="H20" s="82"/>
      <c r="I20" s="82"/>
    </row>
    <row r="21" spans="1:9" ht="14.25" x14ac:dyDescent="0.15">
      <c r="A21" s="84"/>
      <c r="B21" s="82"/>
      <c r="C21" s="82"/>
      <c r="D21" s="82"/>
      <c r="E21" s="82"/>
      <c r="F21" s="82"/>
      <c r="G21" s="82"/>
      <c r="H21" s="82"/>
      <c r="I21" s="82"/>
    </row>
    <row r="22" spans="1:9" ht="14.25" x14ac:dyDescent="0.15">
      <c r="A22" s="84"/>
      <c r="B22" s="82"/>
      <c r="C22" s="82"/>
      <c r="D22" s="82"/>
      <c r="E22" s="82"/>
      <c r="F22" s="82"/>
      <c r="G22" s="82"/>
      <c r="H22" s="82"/>
      <c r="I22" s="82"/>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1655E-4194-44ED-A2B4-4960F46F07FF}">
  <dimension ref="A1:I22"/>
  <sheetViews>
    <sheetView view="pageBreakPreview" zoomScale="60" zoomScaleNormal="100" workbookViewId="0">
      <selection activeCell="G37" sqref="G37"/>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45344</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578</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579</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9273E-53F6-4F50-A597-2FF5DB2AC96B}">
  <sheetPr>
    <pageSetUpPr fitToPage="1"/>
  </sheetPr>
  <dimension ref="A1:I20"/>
  <sheetViews>
    <sheetView view="pageBreakPreview" zoomScaleNormal="100" zoomScaleSheetLayoutView="100" workbookViewId="0">
      <selection activeCell="A8" sqref="A8:XFD8"/>
    </sheetView>
  </sheetViews>
  <sheetFormatPr defaultRowHeight="13.5" x14ac:dyDescent="0.15"/>
  <cols>
    <col min="1" max="1" width="51.125" style="1" customWidth="1"/>
    <col min="2" max="2" width="18.875" style="1" customWidth="1"/>
    <col min="3" max="3" width="5.5" style="1" bestFit="1" customWidth="1"/>
    <col min="4" max="5" width="13.875" style="1" bestFit="1" customWidth="1"/>
    <col min="6" max="6" width="11.625" style="1" bestFit="1" customWidth="1"/>
    <col min="7" max="7" width="32" style="1" customWidth="1"/>
    <col min="8" max="8" width="5.875" style="1" customWidth="1"/>
    <col min="9" max="9" width="27.62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 t="s">
        <v>115</v>
      </c>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178</v>
      </c>
      <c r="B11" s="10"/>
      <c r="C11" s="11" t="s">
        <v>75</v>
      </c>
      <c r="D11" s="12">
        <v>212625</v>
      </c>
      <c r="E11" s="12">
        <v>212625</v>
      </c>
      <c r="F11" s="13" t="s">
        <v>179</v>
      </c>
      <c r="G11" s="10" t="s">
        <v>180</v>
      </c>
      <c r="H11" s="8" t="s">
        <v>33</v>
      </c>
      <c r="I11" s="9" t="s">
        <v>181</v>
      </c>
    </row>
    <row r="12" spans="1:9" ht="80.25" customHeight="1" x14ac:dyDescent="0.15">
      <c r="A12" s="10" t="s">
        <v>182</v>
      </c>
      <c r="B12" s="10"/>
      <c r="C12" s="11" t="s">
        <v>67</v>
      </c>
      <c r="D12" s="12">
        <v>212625</v>
      </c>
      <c r="E12" s="12">
        <v>212625</v>
      </c>
      <c r="F12" s="13" t="s">
        <v>183</v>
      </c>
      <c r="G12" s="10" t="s">
        <v>180</v>
      </c>
      <c r="H12" s="8" t="s">
        <v>33</v>
      </c>
      <c r="I12" s="9" t="s">
        <v>181</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headerFooter>
    <oddFooter>&amp;P / &amp;N ページ</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DCF7F-B2D5-4BC1-B286-A4AA3EB49C34}">
  <dimension ref="A1:I22"/>
  <sheetViews>
    <sheetView view="pageBreakPreview" zoomScale="60" zoomScaleNormal="100" workbookViewId="0">
      <selection activeCell="O20" sqref="O20"/>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45344</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639</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639</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98FC3-C66C-4448-AD3F-9DA5F8DAB3AC}">
  <sheetPr>
    <pageSetUpPr fitToPage="1"/>
  </sheetPr>
  <dimension ref="A1:I19"/>
  <sheetViews>
    <sheetView view="pageBreakPreview" zoomScale="90" zoomScaleNormal="100" zoomScaleSheetLayoutView="90" workbookViewId="0">
      <selection activeCell="A8" sqref="A8:XFD8"/>
    </sheetView>
  </sheetViews>
  <sheetFormatPr defaultColWidth="9" defaultRowHeight="13.5" x14ac:dyDescent="0.15"/>
  <cols>
    <col min="1" max="1" width="39" style="1" customWidth="1"/>
    <col min="2" max="2" width="16.7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5.12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184</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130</v>
      </c>
      <c r="B11" s="10"/>
      <c r="C11" s="11" t="s">
        <v>185</v>
      </c>
      <c r="D11" s="12">
        <v>2596364</v>
      </c>
      <c r="E11" s="12">
        <v>2596364</v>
      </c>
      <c r="F11" s="13">
        <v>39478</v>
      </c>
      <c r="G11" s="10" t="s">
        <v>186</v>
      </c>
      <c r="H11" s="8" t="s">
        <v>16</v>
      </c>
      <c r="I11" s="9" t="s">
        <v>187</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B74A9-E713-4F26-949B-51A8B2CAADCD}">
  <dimension ref="A1:I22"/>
  <sheetViews>
    <sheetView view="pageBreakPreview" zoomScale="60" zoomScaleNormal="100" workbookViewId="0">
      <selection activeCell="M20" sqref="M20"/>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45344</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580</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581</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A6CE6-35D0-408C-B690-30C92E008211}">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ht="17.25" customHeight="1" x14ac:dyDescent="0.15">
      <c r="A5" s="123" t="s">
        <v>188</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189</v>
      </c>
      <c r="B11" s="10" t="s">
        <v>190</v>
      </c>
      <c r="C11" s="11" t="s">
        <v>31</v>
      </c>
      <c r="D11" s="12" t="s">
        <v>191</v>
      </c>
      <c r="E11" s="12" t="s">
        <v>191</v>
      </c>
      <c r="F11" s="13">
        <v>38790</v>
      </c>
      <c r="G11" s="10" t="s">
        <v>192</v>
      </c>
      <c r="H11" s="34" t="s">
        <v>16</v>
      </c>
      <c r="I11" s="9" t="s">
        <v>193</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2179D-C1AE-455B-A01F-63028FF7FC7A}">
  <dimension ref="A1:I22"/>
  <sheetViews>
    <sheetView view="pageBreakPreview" zoomScale="60" zoomScaleNormal="100" workbookViewId="0">
      <selection sqref="A1:I2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45349</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582</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583</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77059-C384-466F-B20F-445B1A756159}">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194</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 t="s">
        <v>195</v>
      </c>
      <c r="B11" s="34" t="s">
        <v>196</v>
      </c>
      <c r="C11" s="8" t="s">
        <v>101</v>
      </c>
      <c r="D11" s="29">
        <v>8883000</v>
      </c>
      <c r="E11" s="29">
        <v>8883000</v>
      </c>
      <c r="F11" s="35">
        <v>38411</v>
      </c>
      <c r="G11" s="34" t="s">
        <v>197</v>
      </c>
      <c r="H11" s="34" t="s">
        <v>16</v>
      </c>
      <c r="I11" s="8"/>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2BC0C-9E61-420F-A874-D8495A6D67C3}">
  <dimension ref="A1:I22"/>
  <sheetViews>
    <sheetView view="pageBreakPreview" zoomScale="60" zoomScaleNormal="100" workbookViewId="0">
      <selection sqref="A1:I2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45349</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584</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585</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D316D-ACD2-4E75-BD9E-104566285A02}">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198</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1.599999999999994" customHeight="1" x14ac:dyDescent="0.15">
      <c r="A11" s="10" t="s">
        <v>199</v>
      </c>
      <c r="B11" s="10" t="s">
        <v>200</v>
      </c>
      <c r="C11" s="11">
        <v>1</v>
      </c>
      <c r="D11" s="12">
        <v>205040</v>
      </c>
      <c r="E11" s="12">
        <v>205040</v>
      </c>
      <c r="F11" s="36" t="s">
        <v>201</v>
      </c>
      <c r="G11" s="10" t="s">
        <v>202</v>
      </c>
      <c r="H11" s="8" t="s">
        <v>145</v>
      </c>
      <c r="I11" s="9" t="s">
        <v>203</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4EAEE-0099-44D3-B640-5B00F9D624DA}">
  <sheetPr>
    <pageSetUpPr fitToPage="1"/>
  </sheetPr>
  <dimension ref="A1:I21"/>
  <sheetViews>
    <sheetView view="pageBreakPreview" zoomScale="90" zoomScaleNormal="100" zoomScaleSheetLayoutView="90" workbookViewId="0">
      <selection activeCell="A8" sqref="A8:XFD8"/>
    </sheetView>
  </sheetViews>
  <sheetFormatPr defaultColWidth="9" defaultRowHeight="13.5" x14ac:dyDescent="0.15"/>
  <cols>
    <col min="1" max="1" width="37.375" style="1" customWidth="1"/>
    <col min="2" max="2" width="30.5" style="1" customWidth="1"/>
    <col min="3" max="3" width="5.5" style="1" bestFit="1" customWidth="1"/>
    <col min="4" max="5" width="13.875" style="1" bestFit="1" customWidth="1"/>
    <col min="6" max="6" width="11.625" style="1" bestFit="1" customWidth="1"/>
    <col min="7" max="7" width="27.87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28</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29</v>
      </c>
      <c r="B11" s="10" t="s">
        <v>30</v>
      </c>
      <c r="C11" s="11" t="s">
        <v>31</v>
      </c>
      <c r="D11" s="12">
        <v>103069</v>
      </c>
      <c r="E11" s="12">
        <v>103069</v>
      </c>
      <c r="F11" s="13">
        <v>42031</v>
      </c>
      <c r="G11" s="10" t="s">
        <v>32</v>
      </c>
      <c r="H11" s="8" t="s">
        <v>33</v>
      </c>
      <c r="I11" s="9" t="s">
        <v>34</v>
      </c>
    </row>
    <row r="12" spans="1:9" ht="80.25" customHeight="1" x14ac:dyDescent="0.15">
      <c r="A12" s="10" t="s">
        <v>35</v>
      </c>
      <c r="B12" s="10" t="s">
        <v>36</v>
      </c>
      <c r="C12" s="11" t="s">
        <v>37</v>
      </c>
      <c r="D12" s="12">
        <v>340127</v>
      </c>
      <c r="E12" s="12">
        <v>340127</v>
      </c>
      <c r="F12" s="13">
        <v>42031</v>
      </c>
      <c r="G12" s="10" t="s">
        <v>32</v>
      </c>
      <c r="H12" s="8" t="s">
        <v>33</v>
      </c>
      <c r="I12" s="9" t="s">
        <v>34</v>
      </c>
    </row>
    <row r="13" spans="1:9" ht="80.25" customHeight="1" x14ac:dyDescent="0.15">
      <c r="A13" s="10" t="s">
        <v>38</v>
      </c>
      <c r="B13" s="10" t="s">
        <v>39</v>
      </c>
      <c r="C13" s="11" t="s">
        <v>31</v>
      </c>
      <c r="D13" s="12">
        <v>401967</v>
      </c>
      <c r="E13" s="12">
        <v>401967</v>
      </c>
      <c r="F13" s="13">
        <v>42031</v>
      </c>
      <c r="G13" s="10" t="s">
        <v>32</v>
      </c>
      <c r="H13" s="8" t="s">
        <v>33</v>
      </c>
      <c r="I13" s="9" t="s">
        <v>34</v>
      </c>
    </row>
    <row r="15" spans="1:9" x14ac:dyDescent="0.15">
      <c r="A15" s="1" t="s">
        <v>18</v>
      </c>
    </row>
    <row r="16" spans="1:9" x14ac:dyDescent="0.15">
      <c r="A16" s="1" t="s">
        <v>19</v>
      </c>
    </row>
    <row r="17" spans="1:1" x14ac:dyDescent="0.15">
      <c r="A17" s="1" t="s">
        <v>20</v>
      </c>
    </row>
    <row r="18" spans="1:1" x14ac:dyDescent="0.15">
      <c r="A18" s="1" t="s">
        <v>21</v>
      </c>
    </row>
    <row r="19" spans="1:1" x14ac:dyDescent="0.15">
      <c r="A19" s="1" t="s">
        <v>22</v>
      </c>
    </row>
    <row r="20" spans="1:1" x14ac:dyDescent="0.15">
      <c r="A20" s="1" t="s">
        <v>23</v>
      </c>
    </row>
    <row r="21" spans="1:1" x14ac:dyDescent="0.15">
      <c r="A21" s="1" t="s">
        <v>24</v>
      </c>
    </row>
  </sheetData>
  <mergeCells count="1">
    <mergeCell ref="A5:I5"/>
  </mergeCells>
  <phoneticPr fontId="1"/>
  <printOptions horizontalCentered="1"/>
  <pageMargins left="0.25" right="0.25" top="0.75" bottom="0.75" header="0.3" footer="0.3"/>
  <pageSetup paperSize="9" scale="85"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5BA8-57A2-4A73-B0B0-54AD14327749}">
  <dimension ref="A1:I23"/>
  <sheetViews>
    <sheetView view="pageBreakPreview" zoomScale="60" zoomScaleNormal="100" workbookViewId="0">
      <selection activeCell="J32" sqref="J3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45352</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24"/>
      <c r="D7" s="124"/>
      <c r="E7" s="124"/>
      <c r="F7" s="124"/>
      <c r="G7" s="124"/>
      <c r="H7" s="124"/>
      <c r="I7" s="124"/>
    </row>
    <row r="8" spans="1:9" ht="14.25" x14ac:dyDescent="0.15">
      <c r="A8" s="74"/>
      <c r="B8" s="72"/>
      <c r="C8" s="115" t="s">
        <v>586</v>
      </c>
      <c r="D8" s="115"/>
      <c r="E8" s="115"/>
      <c r="F8" s="115"/>
      <c r="G8" s="115"/>
      <c r="H8" s="115"/>
      <c r="I8" s="115"/>
    </row>
    <row r="9" spans="1:9" ht="14.25" x14ac:dyDescent="0.15">
      <c r="A9" s="74"/>
      <c r="B9" s="72"/>
      <c r="C9" s="115" t="s">
        <v>555</v>
      </c>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x14ac:dyDescent="0.15">
      <c r="A13" s="118"/>
      <c r="B13" s="124"/>
      <c r="C13" s="124"/>
      <c r="D13" s="124"/>
      <c r="E13" s="124"/>
      <c r="F13" s="124"/>
      <c r="G13" s="124"/>
      <c r="H13" s="124"/>
      <c r="I13" s="124"/>
    </row>
    <row r="14" spans="1:9" ht="13.5" customHeight="1" x14ac:dyDescent="0.15">
      <c r="A14" s="118"/>
      <c r="B14" s="115" t="s">
        <v>586</v>
      </c>
      <c r="C14" s="115"/>
      <c r="D14" s="115"/>
      <c r="E14" s="115"/>
      <c r="F14" s="115"/>
      <c r="G14" s="115"/>
      <c r="H14" s="115"/>
      <c r="I14" s="115"/>
    </row>
    <row r="15" spans="1:9" ht="14.25" x14ac:dyDescent="0.15">
      <c r="A15" s="74"/>
      <c r="B15" s="115" t="s">
        <v>556</v>
      </c>
      <c r="C15" s="115"/>
      <c r="D15" s="115"/>
      <c r="E15" s="115"/>
      <c r="F15" s="115"/>
      <c r="G15" s="115"/>
      <c r="H15" s="115"/>
      <c r="I15" s="115"/>
    </row>
    <row r="16" spans="1:9" ht="14.25" x14ac:dyDescent="0.15">
      <c r="A16" s="74"/>
      <c r="B16" s="115" t="s">
        <v>534</v>
      </c>
      <c r="C16" s="115"/>
      <c r="D16" s="115"/>
      <c r="E16" s="115"/>
      <c r="F16" s="115"/>
      <c r="G16" s="115"/>
      <c r="H16" s="115"/>
      <c r="I16" s="115"/>
    </row>
    <row r="17" spans="1:9" ht="14.25" x14ac:dyDescent="0.15">
      <c r="A17" s="74"/>
      <c r="B17" s="115" t="s">
        <v>535</v>
      </c>
      <c r="C17" s="115"/>
      <c r="D17" s="115"/>
      <c r="E17" s="115"/>
      <c r="F17" s="115"/>
      <c r="G17" s="115"/>
      <c r="H17" s="115"/>
      <c r="I17" s="115"/>
    </row>
    <row r="18" spans="1:9" ht="14.25" x14ac:dyDescent="0.15">
      <c r="A18" s="74"/>
      <c r="B18" s="72"/>
      <c r="C18" s="72"/>
      <c r="D18" s="72"/>
      <c r="E18" s="72"/>
      <c r="F18" s="72"/>
      <c r="G18" s="72"/>
      <c r="H18" s="72"/>
      <c r="I18" s="72"/>
    </row>
    <row r="19" spans="1:9" ht="14.25" x14ac:dyDescent="0.15">
      <c r="A19" s="74"/>
      <c r="B19" s="72" t="s">
        <v>536</v>
      </c>
      <c r="C19" s="72"/>
      <c r="D19" s="72"/>
      <c r="E19" s="72"/>
      <c r="F19" s="72"/>
      <c r="G19" s="72"/>
      <c r="H19" s="72"/>
      <c r="I19" s="72"/>
    </row>
    <row r="20" spans="1:9" ht="14.25" x14ac:dyDescent="0.15">
      <c r="A20" s="74"/>
      <c r="B20" s="72" t="s">
        <v>537</v>
      </c>
      <c r="C20" s="72"/>
      <c r="D20" s="72"/>
      <c r="E20" s="72"/>
      <c r="F20" s="72"/>
      <c r="G20" s="72"/>
      <c r="H20" s="72"/>
      <c r="I20" s="72"/>
    </row>
    <row r="21" spans="1:9" ht="14.25" x14ac:dyDescent="0.15">
      <c r="A21" s="74"/>
      <c r="B21" s="72" t="s">
        <v>538</v>
      </c>
      <c r="C21" s="72"/>
      <c r="D21" s="72"/>
      <c r="E21" s="72"/>
      <c r="F21" s="72"/>
      <c r="G21" s="72"/>
      <c r="H21" s="72"/>
      <c r="I21" s="72"/>
    </row>
    <row r="22" spans="1:9" ht="14.25" x14ac:dyDescent="0.15">
      <c r="A22" s="74"/>
      <c r="B22" s="72"/>
      <c r="C22" s="72"/>
      <c r="D22" s="72"/>
      <c r="E22" s="72"/>
      <c r="F22" s="72"/>
      <c r="G22" s="72"/>
      <c r="H22" s="72"/>
      <c r="I22" s="72"/>
    </row>
    <row r="23" spans="1:9" ht="14.25" x14ac:dyDescent="0.15">
      <c r="A23" s="74"/>
      <c r="B23" s="72"/>
      <c r="C23" s="72"/>
      <c r="D23" s="72"/>
      <c r="E23" s="72"/>
      <c r="F23" s="72"/>
      <c r="G23" s="72"/>
      <c r="H23" s="72"/>
      <c r="I23" s="72"/>
    </row>
  </sheetData>
  <mergeCells count="10">
    <mergeCell ref="A13:A14"/>
    <mergeCell ref="B13:I13"/>
    <mergeCell ref="B14:I14"/>
    <mergeCell ref="B15:I15"/>
    <mergeCell ref="B16:I16"/>
    <mergeCell ref="B17:I17"/>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93078-90E9-4A2C-9143-07C81D53F6AF}">
  <sheetPr>
    <pageSetUpPr fitToPage="1"/>
  </sheetPr>
  <dimension ref="A1:I23"/>
  <sheetViews>
    <sheetView view="pageBreakPreview" zoomScaleNormal="100" zoomScaleSheetLayoutView="100" workbookViewId="0">
      <selection activeCell="A8" sqref="A8:XFD8"/>
    </sheetView>
  </sheetViews>
  <sheetFormatPr defaultColWidth="9" defaultRowHeight="13.5" x14ac:dyDescent="0.15"/>
  <cols>
    <col min="1" max="1" width="39" style="37" customWidth="1"/>
    <col min="2" max="2" width="35" style="37" customWidth="1"/>
    <col min="3" max="3" width="5.5" style="37" bestFit="1" customWidth="1"/>
    <col min="4" max="5" width="13.875" style="37" bestFit="1" customWidth="1"/>
    <col min="6" max="6" width="11.625" style="37" bestFit="1" customWidth="1"/>
    <col min="7" max="7" width="22.625" style="37" customWidth="1"/>
    <col min="8" max="8" width="5.875" style="37" customWidth="1"/>
    <col min="9" max="9" width="21.5" style="37" customWidth="1"/>
    <col min="10" max="16384" width="9" style="37"/>
  </cols>
  <sheetData>
    <row r="1" spans="1:9" s="1" customFormat="1" x14ac:dyDescent="0.15">
      <c r="I1" s="7" t="s">
        <v>528</v>
      </c>
    </row>
    <row r="2" spans="1:9" x14ac:dyDescent="0.15">
      <c r="A2" s="38" t="s">
        <v>0</v>
      </c>
      <c r="B2" s="39"/>
      <c r="C2" s="39"/>
      <c r="D2" s="39"/>
      <c r="E2" s="39"/>
      <c r="F2" s="39"/>
      <c r="G2" s="39"/>
      <c r="H2" s="39"/>
      <c r="I2" s="39"/>
    </row>
    <row r="4" spans="1:9" x14ac:dyDescent="0.15">
      <c r="A4" s="40" t="s">
        <v>1</v>
      </c>
    </row>
    <row r="5" spans="1:9" x14ac:dyDescent="0.15">
      <c r="A5" s="125" t="s">
        <v>204</v>
      </c>
      <c r="B5" s="125"/>
      <c r="C5" s="125"/>
      <c r="D5" s="125"/>
      <c r="E5" s="125"/>
      <c r="F5" s="125"/>
      <c r="G5" s="125"/>
      <c r="H5" s="125"/>
      <c r="I5" s="125"/>
    </row>
    <row r="7" spans="1:9" x14ac:dyDescent="0.15">
      <c r="A7" s="40" t="s">
        <v>3</v>
      </c>
    </row>
    <row r="8" spans="1:9" s="1" customFormat="1" x14ac:dyDescent="0.15">
      <c r="A8" s="1" t="s">
        <v>529</v>
      </c>
    </row>
    <row r="10" spans="1:9" ht="27" x14ac:dyDescent="0.15">
      <c r="A10" s="41" t="s">
        <v>4</v>
      </c>
      <c r="B10" s="41" t="s">
        <v>5</v>
      </c>
      <c r="C10" s="41" t="s">
        <v>6</v>
      </c>
      <c r="D10" s="41" t="s">
        <v>7</v>
      </c>
      <c r="E10" s="41" t="s">
        <v>8</v>
      </c>
      <c r="F10" s="41" t="s">
        <v>9</v>
      </c>
      <c r="G10" s="41" t="s">
        <v>10</v>
      </c>
      <c r="H10" s="42" t="s">
        <v>11</v>
      </c>
      <c r="I10" s="41" t="s">
        <v>12</v>
      </c>
    </row>
    <row r="11" spans="1:9" ht="80.25" customHeight="1" x14ac:dyDescent="0.15">
      <c r="A11" s="43" t="s">
        <v>205</v>
      </c>
      <c r="B11" s="43" t="s">
        <v>206</v>
      </c>
      <c r="C11" s="44">
        <v>2</v>
      </c>
      <c r="D11" s="45">
        <v>366450</v>
      </c>
      <c r="E11" s="45">
        <v>732900</v>
      </c>
      <c r="F11" s="46">
        <v>39611</v>
      </c>
      <c r="G11" s="43" t="s">
        <v>207</v>
      </c>
      <c r="H11" s="47" t="s">
        <v>33</v>
      </c>
      <c r="I11" s="48" t="s">
        <v>208</v>
      </c>
    </row>
    <row r="12" spans="1:9" ht="80.25" customHeight="1" x14ac:dyDescent="0.15">
      <c r="A12" s="43" t="s">
        <v>209</v>
      </c>
      <c r="B12" s="43" t="s">
        <v>210</v>
      </c>
      <c r="C12" s="44">
        <v>1</v>
      </c>
      <c r="D12" s="45">
        <v>627900</v>
      </c>
      <c r="E12" s="45">
        <v>627900</v>
      </c>
      <c r="F12" s="46">
        <v>39667</v>
      </c>
      <c r="G12" s="43" t="s">
        <v>207</v>
      </c>
      <c r="H12" s="47" t="s">
        <v>33</v>
      </c>
      <c r="I12" s="48" t="s">
        <v>208</v>
      </c>
    </row>
    <row r="13" spans="1:9" ht="80.25" customHeight="1" x14ac:dyDescent="0.15">
      <c r="A13" s="43" t="s">
        <v>211</v>
      </c>
      <c r="B13" s="43" t="s">
        <v>212</v>
      </c>
      <c r="C13" s="44">
        <v>2</v>
      </c>
      <c r="D13" s="45">
        <v>241650</v>
      </c>
      <c r="E13" s="45">
        <v>483300</v>
      </c>
      <c r="F13" s="46">
        <v>39967</v>
      </c>
      <c r="G13" s="43" t="s">
        <v>213</v>
      </c>
      <c r="H13" s="47" t="s">
        <v>33</v>
      </c>
      <c r="I13" s="48" t="s">
        <v>208</v>
      </c>
    </row>
    <row r="14" spans="1:9" ht="80.25" customHeight="1" x14ac:dyDescent="0.15">
      <c r="A14" s="43" t="s">
        <v>211</v>
      </c>
      <c r="B14" s="43" t="s">
        <v>214</v>
      </c>
      <c r="C14" s="44">
        <v>1</v>
      </c>
      <c r="D14" s="45">
        <v>851850</v>
      </c>
      <c r="E14" s="45">
        <v>851850</v>
      </c>
      <c r="F14" s="46">
        <v>39967</v>
      </c>
      <c r="G14" s="43" t="s">
        <v>213</v>
      </c>
      <c r="H14" s="47" t="s">
        <v>33</v>
      </c>
      <c r="I14" s="48" t="s">
        <v>208</v>
      </c>
    </row>
    <row r="15" spans="1:9" ht="80.25" customHeight="1" x14ac:dyDescent="0.15">
      <c r="A15" s="43" t="s">
        <v>215</v>
      </c>
      <c r="B15" s="43" t="s">
        <v>216</v>
      </c>
      <c r="C15" s="44">
        <v>1</v>
      </c>
      <c r="D15" s="45">
        <v>585900</v>
      </c>
      <c r="E15" s="45">
        <v>585900</v>
      </c>
      <c r="F15" s="46">
        <v>39973</v>
      </c>
      <c r="G15" s="43" t="s">
        <v>217</v>
      </c>
      <c r="H15" s="47" t="s">
        <v>33</v>
      </c>
      <c r="I15" s="48" t="s">
        <v>208</v>
      </c>
    </row>
    <row r="17" spans="1:1" x14ac:dyDescent="0.15">
      <c r="A17" s="37" t="s">
        <v>18</v>
      </c>
    </row>
    <row r="18" spans="1:1" x14ac:dyDescent="0.15">
      <c r="A18" s="37" t="s">
        <v>19</v>
      </c>
    </row>
    <row r="19" spans="1:1" x14ac:dyDescent="0.15">
      <c r="A19" s="37" t="s">
        <v>20</v>
      </c>
    </row>
    <row r="20" spans="1:1" x14ac:dyDescent="0.15">
      <c r="A20" s="37" t="s">
        <v>21</v>
      </c>
    </row>
    <row r="21" spans="1:1" x14ac:dyDescent="0.15">
      <c r="A21" s="37" t="s">
        <v>22</v>
      </c>
    </row>
    <row r="22" spans="1:1" x14ac:dyDescent="0.15">
      <c r="A22" s="37" t="s">
        <v>23</v>
      </c>
    </row>
    <row r="23" spans="1:1" x14ac:dyDescent="0.15">
      <c r="A23" s="37"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542DD-5894-459F-B7FF-AB8348310CAA}">
  <dimension ref="A1:I23"/>
  <sheetViews>
    <sheetView view="pageBreakPreview" zoomScale="60" zoomScaleNormal="100" workbookViewId="0">
      <selection sqref="A1:XFD1048576"/>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45348</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587</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3.5" customHeight="1" x14ac:dyDescent="0.15">
      <c r="A13" s="118"/>
      <c r="B13" s="115" t="s">
        <v>587</v>
      </c>
      <c r="C13" s="115"/>
      <c r="D13" s="115"/>
      <c r="E13" s="115"/>
      <c r="F13" s="115"/>
      <c r="G13" s="115"/>
      <c r="H13" s="115"/>
      <c r="I13" s="115"/>
    </row>
    <row r="14" spans="1:9" ht="13.5" customHeight="1" x14ac:dyDescent="0.15">
      <c r="A14" s="118"/>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588</v>
      </c>
      <c r="C16" s="115"/>
      <c r="D16" s="115"/>
      <c r="E16" s="115"/>
      <c r="F16" s="115"/>
      <c r="G16" s="115"/>
      <c r="H16" s="115"/>
      <c r="I16" s="115"/>
    </row>
    <row r="17" spans="1:9" ht="14.25" x14ac:dyDescent="0.15">
      <c r="A17" s="74"/>
      <c r="B17" s="115" t="s">
        <v>589</v>
      </c>
      <c r="C17" s="115"/>
      <c r="D17" s="115"/>
      <c r="E17" s="115"/>
      <c r="F17" s="115"/>
      <c r="G17" s="115"/>
      <c r="H17" s="115"/>
      <c r="I17" s="115"/>
    </row>
    <row r="18" spans="1:9" ht="14.25" x14ac:dyDescent="0.15">
      <c r="A18" s="74"/>
      <c r="B18" s="72"/>
      <c r="C18" s="72"/>
      <c r="D18" s="72"/>
      <c r="E18" s="72"/>
      <c r="F18" s="72"/>
      <c r="G18" s="72"/>
      <c r="H18" s="72"/>
      <c r="I18" s="72"/>
    </row>
    <row r="19" spans="1:9" ht="14.25" x14ac:dyDescent="0.15">
      <c r="A19" s="74"/>
      <c r="B19" s="72" t="s">
        <v>536</v>
      </c>
      <c r="C19" s="72"/>
      <c r="D19" s="72"/>
      <c r="E19" s="72"/>
      <c r="F19" s="72"/>
      <c r="G19" s="72"/>
      <c r="H19" s="72"/>
      <c r="I19" s="72"/>
    </row>
    <row r="20" spans="1:9" ht="14.25" x14ac:dyDescent="0.15">
      <c r="A20" s="74"/>
      <c r="B20" s="72" t="s">
        <v>537</v>
      </c>
      <c r="C20" s="72"/>
      <c r="D20" s="72"/>
      <c r="E20" s="72"/>
      <c r="F20" s="72"/>
      <c r="G20" s="72"/>
      <c r="H20" s="72"/>
      <c r="I20" s="72"/>
    </row>
    <row r="21" spans="1:9" ht="14.25" x14ac:dyDescent="0.15">
      <c r="A21" s="74"/>
      <c r="B21" s="72" t="s">
        <v>538</v>
      </c>
      <c r="C21" s="72"/>
      <c r="D21" s="72"/>
      <c r="E21" s="72"/>
      <c r="F21" s="72"/>
      <c r="G21" s="72"/>
      <c r="H21" s="72"/>
      <c r="I21" s="72"/>
    </row>
    <row r="22" spans="1:9" ht="14.25" x14ac:dyDescent="0.15">
      <c r="A22" s="74"/>
      <c r="B22" s="72"/>
      <c r="C22" s="72"/>
      <c r="D22" s="72"/>
      <c r="E22" s="72"/>
      <c r="F22" s="72"/>
      <c r="G22" s="72"/>
      <c r="H22" s="72"/>
      <c r="I22" s="72"/>
    </row>
    <row r="23" spans="1:9" ht="14.25" x14ac:dyDescent="0.15">
      <c r="A23" s="74"/>
      <c r="B23" s="72"/>
      <c r="C23" s="72"/>
      <c r="D23" s="72"/>
      <c r="E23" s="72"/>
      <c r="F23" s="72"/>
      <c r="G23" s="72"/>
      <c r="H23" s="72"/>
      <c r="I23" s="72"/>
    </row>
  </sheetData>
  <mergeCells count="10">
    <mergeCell ref="A13:A14"/>
    <mergeCell ref="B13:I13"/>
    <mergeCell ref="B14:I14"/>
    <mergeCell ref="B15:I15"/>
    <mergeCell ref="B16:I16"/>
    <mergeCell ref="B17:I17"/>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7EB365-39E3-484C-9C96-90F071C1C3E7}">
  <dimension ref="A1:I23"/>
  <sheetViews>
    <sheetView view="pageBreakPreview" zoomScale="89" zoomScaleNormal="100" zoomScaleSheetLayoutView="89" workbookViewId="0">
      <selection activeCell="R42" sqref="R4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45348</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587</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3.5" customHeight="1" x14ac:dyDescent="0.15">
      <c r="A13" s="118"/>
      <c r="B13" s="115" t="s">
        <v>587</v>
      </c>
      <c r="C13" s="115"/>
      <c r="D13" s="115"/>
      <c r="E13" s="115"/>
      <c r="F13" s="115"/>
      <c r="G13" s="115"/>
      <c r="H13" s="115"/>
      <c r="I13" s="115"/>
    </row>
    <row r="14" spans="1:9" ht="13.5" customHeight="1" x14ac:dyDescent="0.15">
      <c r="A14" s="118"/>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620</v>
      </c>
      <c r="C16" s="115"/>
      <c r="D16" s="115"/>
      <c r="E16" s="115"/>
      <c r="F16" s="115"/>
      <c r="G16" s="115"/>
      <c r="H16" s="115"/>
      <c r="I16" s="115"/>
    </row>
    <row r="17" spans="1:9" ht="14.25" x14ac:dyDescent="0.15">
      <c r="A17" s="74"/>
      <c r="B17" s="115"/>
      <c r="C17" s="115"/>
      <c r="D17" s="115"/>
      <c r="E17" s="115"/>
      <c r="F17" s="115"/>
      <c r="G17" s="115"/>
      <c r="H17" s="115"/>
      <c r="I17" s="115"/>
    </row>
    <row r="18" spans="1:9" ht="14.25" x14ac:dyDescent="0.15">
      <c r="A18" s="74"/>
      <c r="B18" s="72"/>
      <c r="C18" s="72"/>
      <c r="D18" s="72"/>
      <c r="E18" s="72"/>
      <c r="F18" s="72"/>
      <c r="G18" s="72"/>
      <c r="H18" s="72"/>
      <c r="I18" s="72"/>
    </row>
    <row r="19" spans="1:9" ht="14.25" x14ac:dyDescent="0.15">
      <c r="A19" s="74"/>
      <c r="B19" s="72" t="s">
        <v>536</v>
      </c>
      <c r="C19" s="72"/>
      <c r="D19" s="72"/>
      <c r="E19" s="72"/>
      <c r="F19" s="72"/>
      <c r="G19" s="72"/>
      <c r="H19" s="72"/>
      <c r="I19" s="72"/>
    </row>
    <row r="20" spans="1:9" ht="14.25" x14ac:dyDescent="0.15">
      <c r="A20" s="74"/>
      <c r="B20" s="72" t="s">
        <v>537</v>
      </c>
      <c r="C20" s="72"/>
      <c r="D20" s="72"/>
      <c r="E20" s="72"/>
      <c r="F20" s="72"/>
      <c r="G20" s="72"/>
      <c r="H20" s="72"/>
      <c r="I20" s="72"/>
    </row>
    <row r="21" spans="1:9" ht="14.25" x14ac:dyDescent="0.15">
      <c r="A21" s="74"/>
      <c r="B21" s="72" t="s">
        <v>621</v>
      </c>
      <c r="C21" s="72"/>
      <c r="D21" s="72"/>
      <c r="E21" s="72"/>
      <c r="F21" s="72"/>
      <c r="G21" s="72"/>
      <c r="H21" s="72"/>
      <c r="I21" s="72"/>
    </row>
    <row r="22" spans="1:9" ht="14.25" x14ac:dyDescent="0.15">
      <c r="A22" s="74"/>
      <c r="B22" s="72"/>
      <c r="C22" s="72"/>
      <c r="D22" s="72"/>
      <c r="E22" s="72"/>
      <c r="F22" s="72"/>
      <c r="G22" s="72"/>
      <c r="H22" s="72"/>
      <c r="I22" s="72"/>
    </row>
    <row r="23" spans="1:9" ht="14.25" x14ac:dyDescent="0.15">
      <c r="A23" s="74"/>
      <c r="B23" s="72"/>
      <c r="C23" s="72"/>
      <c r="D23" s="72"/>
      <c r="E23" s="72"/>
      <c r="F23" s="72"/>
      <c r="G23" s="72"/>
      <c r="H23" s="72"/>
      <c r="I23" s="72"/>
    </row>
  </sheetData>
  <mergeCells count="10">
    <mergeCell ref="A13:A14"/>
    <mergeCell ref="B13:I13"/>
    <mergeCell ref="B14:I14"/>
    <mergeCell ref="B15:I15"/>
    <mergeCell ref="B16:I16"/>
    <mergeCell ref="B17:I17"/>
    <mergeCell ref="G4:I4"/>
    <mergeCell ref="C7:I7"/>
    <mergeCell ref="C8:I8"/>
    <mergeCell ref="C9:I9"/>
  </mergeCells>
  <phoneticPr fontId="1"/>
  <pageMargins left="0.7" right="0.7" top="0.75" bottom="0.75" header="0.3" footer="0.3"/>
  <pageSetup paperSize="9" orientation="portrait" r:id="rId1"/>
  <headerFooter>
    <oddHeader>&amp;L【機密性○（取扱制限）】</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74E87-F30F-4FBC-B3E8-5127C94ADB1A}">
  <sheetPr>
    <pageSetUpPr fitToPage="1"/>
  </sheetPr>
  <dimension ref="A1:I19"/>
  <sheetViews>
    <sheetView view="pageBreakPreview" zoomScaleNormal="100" zoomScaleSheetLayoutView="100" workbookViewId="0">
      <selection activeCell="A8" sqref="A8:XFD8"/>
    </sheetView>
  </sheetViews>
  <sheetFormatPr defaultRowHeight="13.5" x14ac:dyDescent="0.15"/>
  <cols>
    <col min="1" max="1" width="39" style="1" customWidth="1"/>
    <col min="2" max="2" width="24.125" style="1" customWidth="1"/>
    <col min="3" max="3" width="5.5" style="1" bestFit="1" customWidth="1"/>
    <col min="4" max="5" width="13.875" style="1" bestFit="1" customWidth="1"/>
    <col min="6" max="6" width="11.625" style="1" bestFit="1" customWidth="1"/>
    <col min="7" max="7" width="26.5" style="1" customWidth="1"/>
    <col min="8" max="8" width="5.875" style="1" customWidth="1"/>
    <col min="9" max="9" width="29.37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 t="s">
        <v>218</v>
      </c>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219</v>
      </c>
      <c r="B11" s="10" t="s">
        <v>220</v>
      </c>
      <c r="C11" s="11" t="s">
        <v>221</v>
      </c>
      <c r="D11" s="12">
        <v>10357200</v>
      </c>
      <c r="E11" s="12">
        <v>10357200</v>
      </c>
      <c r="F11" s="13">
        <v>42076</v>
      </c>
      <c r="G11" s="10" t="s">
        <v>222</v>
      </c>
      <c r="H11" s="8" t="s">
        <v>16</v>
      </c>
      <c r="I11" s="9" t="s">
        <v>223</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130AA-6B0F-461E-9922-78809EA2AC20}">
  <dimension ref="A1:I22"/>
  <sheetViews>
    <sheetView view="pageBreakPreview" zoomScale="60" zoomScaleNormal="100" workbookViewId="0">
      <selection activeCell="J26" sqref="J26"/>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45349</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590</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591</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B5D2C-E544-4D40-8624-8D1925B048AF}">
  <dimension ref="A1:I49"/>
  <sheetViews>
    <sheetView view="pageBreakPreview" topLeftCell="A15" zoomScaleNormal="100" zoomScaleSheetLayoutView="100" workbookViewId="0">
      <selection activeCell="B27" sqref="B27"/>
    </sheetView>
  </sheetViews>
  <sheetFormatPr defaultColWidth="9" defaultRowHeight="13.5" x14ac:dyDescent="0.15"/>
  <cols>
    <col min="1" max="1" width="18" style="49" customWidth="1"/>
    <col min="2" max="2" width="54.75" style="49" customWidth="1"/>
    <col min="3" max="3" width="5.5" style="49" bestFit="1" customWidth="1"/>
    <col min="4" max="5" width="13.875" style="49" bestFit="1" customWidth="1"/>
    <col min="6" max="6" width="11.625" style="49" bestFit="1" customWidth="1"/>
    <col min="7" max="7" width="19.375" style="49" customWidth="1"/>
    <col min="8" max="8" width="5.875" style="49" customWidth="1"/>
    <col min="9" max="9" width="21.5" style="49" customWidth="1"/>
    <col min="10" max="16384" width="9" style="49"/>
  </cols>
  <sheetData>
    <row r="1" spans="1:9" s="1" customFormat="1" x14ac:dyDescent="0.15">
      <c r="I1" s="7" t="s">
        <v>528</v>
      </c>
    </row>
    <row r="2" spans="1:9" x14ac:dyDescent="0.15">
      <c r="A2" s="50" t="s">
        <v>224</v>
      </c>
      <c r="B2" s="51"/>
      <c r="C2" s="51"/>
      <c r="D2" s="51"/>
      <c r="E2" s="51"/>
      <c r="F2" s="51"/>
      <c r="G2" s="51"/>
      <c r="H2" s="51"/>
      <c r="I2" s="51"/>
    </row>
    <row r="4" spans="1:9" x14ac:dyDescent="0.15">
      <c r="A4" s="52" t="s">
        <v>225</v>
      </c>
    </row>
    <row r="5" spans="1:9" x14ac:dyDescent="0.15">
      <c r="A5" s="126" t="s">
        <v>226</v>
      </c>
      <c r="B5" s="126"/>
      <c r="C5" s="126"/>
      <c r="D5" s="126"/>
      <c r="E5" s="126"/>
      <c r="F5" s="126"/>
      <c r="G5" s="126"/>
      <c r="H5" s="126"/>
      <c r="I5" s="126"/>
    </row>
    <row r="7" spans="1:9" x14ac:dyDescent="0.15">
      <c r="A7" s="52" t="s">
        <v>227</v>
      </c>
    </row>
    <row r="8" spans="1:9" s="1" customFormat="1" x14ac:dyDescent="0.15">
      <c r="A8" s="1" t="s">
        <v>529</v>
      </c>
    </row>
    <row r="10" spans="1:9" ht="27" x14ac:dyDescent="0.15">
      <c r="A10" s="53" t="s">
        <v>228</v>
      </c>
      <c r="B10" s="53" t="s">
        <v>229</v>
      </c>
      <c r="C10" s="53" t="s">
        <v>230</v>
      </c>
      <c r="D10" s="53" t="s">
        <v>231</v>
      </c>
      <c r="E10" s="53" t="s">
        <v>232</v>
      </c>
      <c r="F10" s="53" t="s">
        <v>233</v>
      </c>
      <c r="G10" s="53" t="s">
        <v>234</v>
      </c>
      <c r="H10" s="54" t="s">
        <v>235</v>
      </c>
      <c r="I10" s="53" t="s">
        <v>236</v>
      </c>
    </row>
    <row r="11" spans="1:9" ht="60" customHeight="1" x14ac:dyDescent="0.15">
      <c r="A11" s="99" t="s">
        <v>237</v>
      </c>
      <c r="B11" s="100" t="s">
        <v>238</v>
      </c>
      <c r="C11" s="101" t="s">
        <v>239</v>
      </c>
      <c r="D11" s="102">
        <v>850500</v>
      </c>
      <c r="E11" s="102">
        <v>850500</v>
      </c>
      <c r="F11" s="103">
        <v>37974</v>
      </c>
      <c r="G11" s="100" t="s">
        <v>240</v>
      </c>
      <c r="H11" s="104" t="s">
        <v>241</v>
      </c>
      <c r="I11" s="100" t="s">
        <v>242</v>
      </c>
    </row>
    <row r="12" spans="1:9" ht="60" customHeight="1" x14ac:dyDescent="0.15">
      <c r="A12" s="55" t="s">
        <v>243</v>
      </c>
      <c r="B12" s="56" t="s">
        <v>244</v>
      </c>
      <c r="C12" s="57" t="s">
        <v>245</v>
      </c>
      <c r="D12" s="58">
        <v>990000</v>
      </c>
      <c r="E12" s="58">
        <v>990000</v>
      </c>
      <c r="F12" s="59">
        <v>37974</v>
      </c>
      <c r="G12" s="56" t="s">
        <v>240</v>
      </c>
      <c r="H12" s="60" t="s">
        <v>241</v>
      </c>
      <c r="I12" s="56" t="s">
        <v>242</v>
      </c>
    </row>
    <row r="13" spans="1:9" ht="60" customHeight="1" x14ac:dyDescent="0.15">
      <c r="A13" s="55" t="s">
        <v>246</v>
      </c>
      <c r="B13" s="56" t="s">
        <v>247</v>
      </c>
      <c r="C13" s="57" t="s">
        <v>239</v>
      </c>
      <c r="D13" s="61">
        <v>1312500</v>
      </c>
      <c r="E13" s="61">
        <v>1312500</v>
      </c>
      <c r="F13" s="59">
        <v>37974</v>
      </c>
      <c r="G13" s="56" t="s">
        <v>240</v>
      </c>
      <c r="H13" s="60" t="s">
        <v>241</v>
      </c>
      <c r="I13" s="56" t="s">
        <v>248</v>
      </c>
    </row>
    <row r="14" spans="1:9" ht="60" customHeight="1" x14ac:dyDescent="0.15">
      <c r="A14" s="55" t="s">
        <v>249</v>
      </c>
      <c r="B14" s="56" t="s">
        <v>250</v>
      </c>
      <c r="C14" s="57" t="s">
        <v>239</v>
      </c>
      <c r="D14" s="58">
        <v>1302000</v>
      </c>
      <c r="E14" s="58">
        <v>1302000</v>
      </c>
      <c r="F14" s="59">
        <v>37974</v>
      </c>
      <c r="G14" s="56" t="s">
        <v>240</v>
      </c>
      <c r="H14" s="60" t="s">
        <v>241</v>
      </c>
      <c r="I14" s="62" t="s">
        <v>251</v>
      </c>
    </row>
    <row r="15" spans="1:9" ht="60" customHeight="1" x14ac:dyDescent="0.15">
      <c r="A15" s="55" t="s">
        <v>252</v>
      </c>
      <c r="B15" s="56" t="s">
        <v>253</v>
      </c>
      <c r="C15" s="57" t="s">
        <v>239</v>
      </c>
      <c r="D15" s="58">
        <v>61110000</v>
      </c>
      <c r="E15" s="58">
        <v>61110000</v>
      </c>
      <c r="F15" s="59">
        <v>37980</v>
      </c>
      <c r="G15" s="56" t="s">
        <v>240</v>
      </c>
      <c r="H15" s="60" t="s">
        <v>241</v>
      </c>
      <c r="I15" s="62" t="s">
        <v>251</v>
      </c>
    </row>
    <row r="16" spans="1:9" ht="60" customHeight="1" x14ac:dyDescent="0.15">
      <c r="A16" s="55" t="s">
        <v>254</v>
      </c>
      <c r="B16" s="56" t="s">
        <v>255</v>
      </c>
      <c r="C16" s="57" t="s">
        <v>239</v>
      </c>
      <c r="D16" s="58">
        <v>14941500</v>
      </c>
      <c r="E16" s="58">
        <v>14941500</v>
      </c>
      <c r="F16" s="59">
        <v>37980</v>
      </c>
      <c r="G16" s="56" t="s">
        <v>240</v>
      </c>
      <c r="H16" s="60" t="s">
        <v>241</v>
      </c>
      <c r="I16" s="56" t="s">
        <v>251</v>
      </c>
    </row>
    <row r="17" spans="1:9" ht="60" customHeight="1" x14ac:dyDescent="0.15">
      <c r="A17" s="55" t="s">
        <v>256</v>
      </c>
      <c r="B17" s="56" t="s">
        <v>257</v>
      </c>
      <c r="C17" s="57" t="s">
        <v>239</v>
      </c>
      <c r="D17" s="58">
        <v>377055</v>
      </c>
      <c r="E17" s="58">
        <v>377055</v>
      </c>
      <c r="F17" s="59">
        <v>37974</v>
      </c>
      <c r="G17" s="56" t="s">
        <v>240</v>
      </c>
      <c r="H17" s="60" t="s">
        <v>241</v>
      </c>
      <c r="I17" s="56" t="s">
        <v>258</v>
      </c>
    </row>
    <row r="18" spans="1:9" ht="60" customHeight="1" x14ac:dyDescent="0.15">
      <c r="A18" s="55" t="s">
        <v>259</v>
      </c>
      <c r="B18" s="56" t="s">
        <v>260</v>
      </c>
      <c r="C18" s="57" t="s">
        <v>261</v>
      </c>
      <c r="D18" s="58">
        <v>270900</v>
      </c>
      <c r="E18" s="58">
        <v>541800</v>
      </c>
      <c r="F18" s="59">
        <v>37974</v>
      </c>
      <c r="G18" s="56" t="s">
        <v>240</v>
      </c>
      <c r="H18" s="60" t="s">
        <v>241</v>
      </c>
      <c r="I18" s="56" t="s">
        <v>258</v>
      </c>
    </row>
    <row r="19" spans="1:9" ht="60" customHeight="1" x14ac:dyDescent="0.15">
      <c r="A19" s="55" t="s">
        <v>262</v>
      </c>
      <c r="B19" s="56" t="s">
        <v>263</v>
      </c>
      <c r="C19" s="57" t="s">
        <v>239</v>
      </c>
      <c r="D19" s="58">
        <v>238245</v>
      </c>
      <c r="E19" s="58">
        <v>238245</v>
      </c>
      <c r="F19" s="59">
        <v>37974</v>
      </c>
      <c r="G19" s="56" t="s">
        <v>240</v>
      </c>
      <c r="H19" s="60" t="s">
        <v>241</v>
      </c>
      <c r="I19" s="56" t="s">
        <v>258</v>
      </c>
    </row>
    <row r="20" spans="1:9" ht="60" customHeight="1" x14ac:dyDescent="0.15">
      <c r="A20" s="55" t="s">
        <v>264</v>
      </c>
      <c r="B20" s="56" t="s">
        <v>265</v>
      </c>
      <c r="C20" s="57" t="s">
        <v>239</v>
      </c>
      <c r="D20" s="58">
        <v>128520</v>
      </c>
      <c r="E20" s="58">
        <v>128520</v>
      </c>
      <c r="F20" s="59">
        <v>38061</v>
      </c>
      <c r="G20" s="56" t="s">
        <v>240</v>
      </c>
      <c r="H20" s="60" t="s">
        <v>241</v>
      </c>
      <c r="I20" s="62" t="s">
        <v>251</v>
      </c>
    </row>
    <row r="21" spans="1:9" ht="60" customHeight="1" x14ac:dyDescent="0.15">
      <c r="A21" s="55" t="s">
        <v>266</v>
      </c>
      <c r="B21" s="56" t="s">
        <v>267</v>
      </c>
      <c r="C21" s="57" t="s">
        <v>239</v>
      </c>
      <c r="D21" s="58">
        <v>15960000</v>
      </c>
      <c r="E21" s="58">
        <v>15960000</v>
      </c>
      <c r="F21" s="59">
        <v>38061</v>
      </c>
      <c r="G21" s="56" t="s">
        <v>240</v>
      </c>
      <c r="H21" s="60" t="s">
        <v>241</v>
      </c>
      <c r="I21" s="56" t="s">
        <v>251</v>
      </c>
    </row>
    <row r="22" spans="1:9" ht="60" customHeight="1" x14ac:dyDescent="0.15">
      <c r="A22" s="55" t="s">
        <v>268</v>
      </c>
      <c r="B22" s="56" t="s">
        <v>269</v>
      </c>
      <c r="C22" s="57" t="s">
        <v>239</v>
      </c>
      <c r="D22" s="58">
        <v>7455000</v>
      </c>
      <c r="E22" s="58">
        <v>7455000</v>
      </c>
      <c r="F22" s="59">
        <v>38061</v>
      </c>
      <c r="G22" s="56" t="s">
        <v>240</v>
      </c>
      <c r="H22" s="60" t="s">
        <v>241</v>
      </c>
      <c r="I22" s="56" t="s">
        <v>251</v>
      </c>
    </row>
    <row r="23" spans="1:9" ht="60" customHeight="1" x14ac:dyDescent="0.15">
      <c r="A23" s="55" t="s">
        <v>270</v>
      </c>
      <c r="B23" s="56" t="s">
        <v>271</v>
      </c>
      <c r="C23" s="57" t="s">
        <v>239</v>
      </c>
      <c r="D23" s="58">
        <v>2488500</v>
      </c>
      <c r="E23" s="58">
        <v>2488500</v>
      </c>
      <c r="F23" s="59">
        <v>38061</v>
      </c>
      <c r="G23" s="56" t="s">
        <v>240</v>
      </c>
      <c r="H23" s="60" t="s">
        <v>241</v>
      </c>
      <c r="I23" s="62" t="s">
        <v>242</v>
      </c>
    </row>
    <row r="24" spans="1:9" ht="60" customHeight="1" x14ac:dyDescent="0.15">
      <c r="A24" s="55" t="s">
        <v>272</v>
      </c>
      <c r="B24" s="56" t="s">
        <v>273</v>
      </c>
      <c r="C24" s="63" t="s">
        <v>239</v>
      </c>
      <c r="D24" s="58">
        <v>3675000</v>
      </c>
      <c r="E24" s="58">
        <v>3675000</v>
      </c>
      <c r="F24" s="59">
        <v>38042</v>
      </c>
      <c r="G24" s="56" t="s">
        <v>240</v>
      </c>
      <c r="H24" s="60" t="s">
        <v>241</v>
      </c>
      <c r="I24" s="62" t="s">
        <v>242</v>
      </c>
    </row>
    <row r="25" spans="1:9" ht="60" customHeight="1" x14ac:dyDescent="0.15">
      <c r="A25" s="55" t="s">
        <v>243</v>
      </c>
      <c r="B25" s="56" t="s">
        <v>274</v>
      </c>
      <c r="C25" s="57" t="s">
        <v>245</v>
      </c>
      <c r="D25" s="58">
        <v>1260000</v>
      </c>
      <c r="E25" s="58">
        <v>1260000</v>
      </c>
      <c r="F25" s="59">
        <v>38061</v>
      </c>
      <c r="G25" s="56" t="s">
        <v>240</v>
      </c>
      <c r="H25" s="60" t="s">
        <v>241</v>
      </c>
      <c r="I25" s="56" t="s">
        <v>242</v>
      </c>
    </row>
    <row r="26" spans="1:9" ht="60" customHeight="1" x14ac:dyDescent="0.15">
      <c r="A26" s="55" t="s">
        <v>275</v>
      </c>
      <c r="B26" s="64" t="s">
        <v>276</v>
      </c>
      <c r="C26" s="63" t="s">
        <v>239</v>
      </c>
      <c r="D26" s="61">
        <v>1417500</v>
      </c>
      <c r="E26" s="61">
        <v>1417500</v>
      </c>
      <c r="F26" s="65">
        <v>38036</v>
      </c>
      <c r="G26" s="56" t="s">
        <v>240</v>
      </c>
      <c r="H26" s="60" t="s">
        <v>241</v>
      </c>
      <c r="I26" s="56" t="s">
        <v>251</v>
      </c>
    </row>
    <row r="27" spans="1:9" ht="60" customHeight="1" x14ac:dyDescent="0.15">
      <c r="A27" s="55" t="s">
        <v>277</v>
      </c>
      <c r="B27" s="56" t="s">
        <v>278</v>
      </c>
      <c r="C27" s="57" t="s">
        <v>261</v>
      </c>
      <c r="D27" s="58">
        <v>1722000</v>
      </c>
      <c r="E27" s="58">
        <v>3444000</v>
      </c>
      <c r="F27" s="59">
        <v>38061</v>
      </c>
      <c r="G27" s="56" t="s">
        <v>240</v>
      </c>
      <c r="H27" s="60" t="s">
        <v>241</v>
      </c>
      <c r="I27" s="62" t="s">
        <v>251</v>
      </c>
    </row>
    <row r="28" spans="1:9" ht="60" customHeight="1" x14ac:dyDescent="0.15">
      <c r="A28" s="99" t="s">
        <v>237</v>
      </c>
      <c r="B28" s="100" t="s">
        <v>279</v>
      </c>
      <c r="C28" s="101" t="s">
        <v>239</v>
      </c>
      <c r="D28" s="102">
        <v>850500</v>
      </c>
      <c r="E28" s="102">
        <v>850500</v>
      </c>
      <c r="F28" s="103">
        <v>38061</v>
      </c>
      <c r="G28" s="100" t="s">
        <v>240</v>
      </c>
      <c r="H28" s="104" t="s">
        <v>241</v>
      </c>
      <c r="I28" s="105" t="s">
        <v>242</v>
      </c>
    </row>
    <row r="29" spans="1:9" ht="60" customHeight="1" x14ac:dyDescent="0.15">
      <c r="A29" s="55" t="s">
        <v>280</v>
      </c>
      <c r="B29" s="56" t="s">
        <v>281</v>
      </c>
      <c r="C29" s="57" t="s">
        <v>239</v>
      </c>
      <c r="D29" s="61">
        <v>561750</v>
      </c>
      <c r="E29" s="61">
        <v>561750</v>
      </c>
      <c r="F29" s="59">
        <v>38061</v>
      </c>
      <c r="G29" s="56" t="s">
        <v>240</v>
      </c>
      <c r="H29" s="60" t="s">
        <v>241</v>
      </c>
      <c r="I29" s="62" t="s">
        <v>251</v>
      </c>
    </row>
    <row r="30" spans="1:9" ht="60" customHeight="1" x14ac:dyDescent="0.15">
      <c r="A30" s="55" t="s">
        <v>282</v>
      </c>
      <c r="B30" s="56" t="s">
        <v>283</v>
      </c>
      <c r="C30" s="57" t="s">
        <v>239</v>
      </c>
      <c r="D30" s="58">
        <v>2415000</v>
      </c>
      <c r="E30" s="58">
        <v>2415000</v>
      </c>
      <c r="F30" s="59">
        <v>38061</v>
      </c>
      <c r="G30" s="56" t="s">
        <v>240</v>
      </c>
      <c r="H30" s="60" t="s">
        <v>241</v>
      </c>
      <c r="I30" s="62" t="s">
        <v>251</v>
      </c>
    </row>
    <row r="31" spans="1:9" ht="60" customHeight="1" x14ac:dyDescent="0.15">
      <c r="A31" s="55" t="s">
        <v>284</v>
      </c>
      <c r="B31" s="56" t="s">
        <v>285</v>
      </c>
      <c r="C31" s="57" t="s">
        <v>239</v>
      </c>
      <c r="D31" s="58">
        <v>945871</v>
      </c>
      <c r="E31" s="58">
        <v>945871</v>
      </c>
      <c r="F31" s="59">
        <v>38061</v>
      </c>
      <c r="G31" s="56" t="s">
        <v>240</v>
      </c>
      <c r="H31" s="60" t="s">
        <v>241</v>
      </c>
      <c r="I31" s="62" t="s">
        <v>251</v>
      </c>
    </row>
    <row r="32" spans="1:9" ht="60" customHeight="1" x14ac:dyDescent="0.15">
      <c r="A32" s="55" t="s">
        <v>286</v>
      </c>
      <c r="B32" s="56" t="s">
        <v>287</v>
      </c>
      <c r="C32" s="57" t="s">
        <v>239</v>
      </c>
      <c r="D32" s="61">
        <v>682500</v>
      </c>
      <c r="E32" s="61">
        <v>682500</v>
      </c>
      <c r="F32" s="59">
        <v>38061</v>
      </c>
      <c r="G32" s="56" t="s">
        <v>240</v>
      </c>
      <c r="H32" s="60" t="s">
        <v>241</v>
      </c>
      <c r="I32" s="56" t="s">
        <v>242</v>
      </c>
    </row>
    <row r="33" spans="1:9" ht="60" customHeight="1" x14ac:dyDescent="0.15">
      <c r="A33" s="55" t="s">
        <v>288</v>
      </c>
      <c r="B33" s="56" t="s">
        <v>289</v>
      </c>
      <c r="C33" s="57" t="s">
        <v>239</v>
      </c>
      <c r="D33" s="58">
        <v>903787</v>
      </c>
      <c r="E33" s="58">
        <v>903787</v>
      </c>
      <c r="F33" s="59">
        <v>38061</v>
      </c>
      <c r="G33" s="56" t="s">
        <v>240</v>
      </c>
      <c r="H33" s="60" t="s">
        <v>241</v>
      </c>
      <c r="I33" s="62" t="s">
        <v>290</v>
      </c>
    </row>
    <row r="34" spans="1:9" ht="60" customHeight="1" x14ac:dyDescent="0.15">
      <c r="A34" s="55" t="s">
        <v>259</v>
      </c>
      <c r="B34" s="56" t="s">
        <v>291</v>
      </c>
      <c r="C34" s="57" t="s">
        <v>239</v>
      </c>
      <c r="D34" s="58">
        <v>270900</v>
      </c>
      <c r="E34" s="58">
        <v>270900</v>
      </c>
      <c r="F34" s="59">
        <v>38061</v>
      </c>
      <c r="G34" s="56" t="s">
        <v>240</v>
      </c>
      <c r="H34" s="60" t="s">
        <v>241</v>
      </c>
      <c r="I34" s="56" t="s">
        <v>251</v>
      </c>
    </row>
    <row r="35" spans="1:9" ht="60" customHeight="1" x14ac:dyDescent="0.15">
      <c r="A35" s="55" t="s">
        <v>292</v>
      </c>
      <c r="B35" s="56" t="s">
        <v>293</v>
      </c>
      <c r="C35" s="57" t="s">
        <v>239</v>
      </c>
      <c r="D35" s="58">
        <v>368550</v>
      </c>
      <c r="E35" s="58">
        <v>368550</v>
      </c>
      <c r="F35" s="59">
        <v>38061</v>
      </c>
      <c r="G35" s="56" t="s">
        <v>240</v>
      </c>
      <c r="H35" s="60" t="s">
        <v>241</v>
      </c>
      <c r="I35" s="56" t="s">
        <v>251</v>
      </c>
    </row>
    <row r="36" spans="1:9" ht="60" customHeight="1" x14ac:dyDescent="0.15">
      <c r="A36" s="55" t="s">
        <v>294</v>
      </c>
      <c r="B36" s="56" t="s">
        <v>295</v>
      </c>
      <c r="C36" s="57" t="s">
        <v>239</v>
      </c>
      <c r="D36" s="58">
        <v>255150</v>
      </c>
      <c r="E36" s="58">
        <v>255150</v>
      </c>
      <c r="F36" s="59">
        <v>38061</v>
      </c>
      <c r="G36" s="56" t="s">
        <v>240</v>
      </c>
      <c r="H36" s="60" t="s">
        <v>241</v>
      </c>
      <c r="I36" s="56" t="s">
        <v>251</v>
      </c>
    </row>
    <row r="37" spans="1:9" ht="60" customHeight="1" x14ac:dyDescent="0.15">
      <c r="A37" s="55" t="s">
        <v>275</v>
      </c>
      <c r="B37" s="56" t="s">
        <v>296</v>
      </c>
      <c r="C37" s="57" t="s">
        <v>239</v>
      </c>
      <c r="D37" s="58">
        <v>1417500</v>
      </c>
      <c r="E37" s="58">
        <v>1417500</v>
      </c>
      <c r="F37" s="59">
        <v>38061</v>
      </c>
      <c r="G37" s="56" t="s">
        <v>240</v>
      </c>
      <c r="H37" s="60" t="s">
        <v>241</v>
      </c>
      <c r="I37" s="56" t="s">
        <v>290</v>
      </c>
    </row>
    <row r="38" spans="1:9" ht="60" customHeight="1" x14ac:dyDescent="0.15">
      <c r="A38" s="55" t="s">
        <v>297</v>
      </c>
      <c r="B38" s="56" t="s">
        <v>298</v>
      </c>
      <c r="C38" s="57" t="s">
        <v>239</v>
      </c>
      <c r="D38" s="58">
        <v>311850</v>
      </c>
      <c r="E38" s="58">
        <v>311850</v>
      </c>
      <c r="F38" s="59">
        <v>38061</v>
      </c>
      <c r="G38" s="56" t="s">
        <v>240</v>
      </c>
      <c r="H38" s="60" t="s">
        <v>241</v>
      </c>
      <c r="I38" s="56" t="s">
        <v>251</v>
      </c>
    </row>
    <row r="39" spans="1:9" ht="60" customHeight="1" x14ac:dyDescent="0.15">
      <c r="A39" s="55" t="s">
        <v>299</v>
      </c>
      <c r="B39" s="56" t="s">
        <v>300</v>
      </c>
      <c r="C39" s="57" t="s">
        <v>239</v>
      </c>
      <c r="D39" s="58">
        <v>189000</v>
      </c>
      <c r="E39" s="58">
        <v>189000</v>
      </c>
      <c r="F39" s="59">
        <v>38061</v>
      </c>
      <c r="G39" s="56" t="s">
        <v>240</v>
      </c>
      <c r="H39" s="60" t="s">
        <v>241</v>
      </c>
      <c r="I39" s="56" t="s">
        <v>248</v>
      </c>
    </row>
    <row r="40" spans="1:9" ht="60" customHeight="1" x14ac:dyDescent="0.15">
      <c r="A40" s="55" t="s">
        <v>243</v>
      </c>
      <c r="B40" s="56" t="s">
        <v>301</v>
      </c>
      <c r="C40" s="57" t="s">
        <v>239</v>
      </c>
      <c r="D40" s="58">
        <v>238350</v>
      </c>
      <c r="E40" s="58">
        <v>238350</v>
      </c>
      <c r="F40" s="59">
        <v>38166</v>
      </c>
      <c r="G40" s="56" t="s">
        <v>240</v>
      </c>
      <c r="H40" s="60" t="s">
        <v>241</v>
      </c>
      <c r="I40" s="56" t="s">
        <v>290</v>
      </c>
    </row>
    <row r="41" spans="1:9" ht="60" customHeight="1" x14ac:dyDescent="0.15">
      <c r="A41" s="55" t="s">
        <v>302</v>
      </c>
      <c r="B41" s="56" t="s">
        <v>303</v>
      </c>
      <c r="C41" s="57" t="s">
        <v>239</v>
      </c>
      <c r="D41" s="58">
        <v>220920</v>
      </c>
      <c r="E41" s="58">
        <v>220920</v>
      </c>
      <c r="F41" s="59">
        <v>38950</v>
      </c>
      <c r="G41" s="56" t="s">
        <v>240</v>
      </c>
      <c r="H41" s="60" t="s">
        <v>241</v>
      </c>
      <c r="I41" s="56" t="s">
        <v>304</v>
      </c>
    </row>
    <row r="43" spans="1:9" x14ac:dyDescent="0.15">
      <c r="A43" s="49" t="s">
        <v>305</v>
      </c>
    </row>
    <row r="44" spans="1:9" x14ac:dyDescent="0.15">
      <c r="A44" s="49" t="s">
        <v>306</v>
      </c>
    </row>
    <row r="45" spans="1:9" x14ac:dyDescent="0.15">
      <c r="A45" s="49" t="s">
        <v>307</v>
      </c>
    </row>
    <row r="46" spans="1:9" x14ac:dyDescent="0.15">
      <c r="A46" s="49" t="s">
        <v>308</v>
      </c>
    </row>
    <row r="47" spans="1:9" x14ac:dyDescent="0.15">
      <c r="A47" s="49" t="s">
        <v>309</v>
      </c>
    </row>
    <row r="48" spans="1:9" x14ac:dyDescent="0.15">
      <c r="A48" s="49" t="s">
        <v>310</v>
      </c>
    </row>
    <row r="49" spans="1:1" x14ac:dyDescent="0.15">
      <c r="A49" s="49" t="s">
        <v>311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2B954-76E8-40EF-8B93-7D25BC19264B}">
  <dimension ref="A1:I22"/>
  <sheetViews>
    <sheetView view="pageBreakPreview" zoomScale="60" zoomScaleNormal="100" workbookViewId="0">
      <selection activeCell="T30" sqref="T30"/>
    </sheetView>
  </sheetViews>
  <sheetFormatPr defaultRowHeight="13.5" x14ac:dyDescent="0.15"/>
  <cols>
    <col min="9" max="9" width="11.25" customWidth="1"/>
  </cols>
  <sheetData>
    <row r="1" spans="1:9" x14ac:dyDescent="0.15">
      <c r="A1" s="82"/>
      <c r="B1" s="82"/>
      <c r="C1" s="82"/>
      <c r="D1" s="82"/>
      <c r="E1" s="82"/>
      <c r="F1" s="82"/>
      <c r="G1" s="82"/>
      <c r="H1" s="82"/>
      <c r="I1" s="82"/>
    </row>
    <row r="2" spans="1:9" x14ac:dyDescent="0.15">
      <c r="A2" s="83"/>
      <c r="B2" s="82"/>
      <c r="C2" s="82"/>
      <c r="D2" s="82"/>
      <c r="E2" s="82"/>
      <c r="F2" s="82"/>
      <c r="G2" s="82"/>
      <c r="H2" s="82"/>
      <c r="I2" s="82"/>
    </row>
    <row r="3" spans="1:9" ht="14.25" x14ac:dyDescent="0.15">
      <c r="A3" s="84"/>
      <c r="B3" s="82"/>
      <c r="C3" s="82"/>
      <c r="D3" s="82"/>
      <c r="E3" s="82"/>
      <c r="F3" s="82"/>
      <c r="G3" s="82"/>
      <c r="H3" s="82"/>
      <c r="I3" s="82"/>
    </row>
    <row r="4" spans="1:9" ht="14.25" x14ac:dyDescent="0.15">
      <c r="A4" s="85"/>
      <c r="B4" s="82"/>
      <c r="C4" s="82"/>
      <c r="D4" s="82"/>
      <c r="E4" s="82"/>
      <c r="F4" s="82"/>
      <c r="G4" s="113" t="s">
        <v>624</v>
      </c>
      <c r="H4" s="113"/>
      <c r="I4" s="113"/>
    </row>
    <row r="5" spans="1:9" ht="14.25" x14ac:dyDescent="0.15">
      <c r="A5" s="85"/>
      <c r="B5" s="82"/>
      <c r="C5" s="82"/>
      <c r="D5" s="82"/>
      <c r="E5" s="82"/>
      <c r="F5" s="82"/>
      <c r="G5" s="86"/>
      <c r="H5" s="86" t="s">
        <v>530</v>
      </c>
      <c r="I5" s="86"/>
    </row>
    <row r="6" spans="1:9" ht="14.25" x14ac:dyDescent="0.15">
      <c r="A6" s="84"/>
      <c r="B6" s="82"/>
      <c r="C6" s="82"/>
      <c r="D6" s="82"/>
      <c r="E6" s="82"/>
      <c r="F6" s="82"/>
      <c r="G6" s="82"/>
      <c r="H6" s="82"/>
      <c r="I6" s="82"/>
    </row>
    <row r="7" spans="1:9" ht="14.25" x14ac:dyDescent="0.15">
      <c r="A7" s="84"/>
      <c r="B7" s="82"/>
      <c r="C7" s="114" t="s">
        <v>627</v>
      </c>
      <c r="D7" s="114"/>
      <c r="E7" s="114"/>
      <c r="F7" s="114"/>
      <c r="G7" s="114"/>
      <c r="H7" s="114"/>
      <c r="I7" s="114"/>
    </row>
    <row r="8" spans="1:9" ht="14.25" x14ac:dyDescent="0.15">
      <c r="A8" s="84"/>
      <c r="B8" s="82"/>
      <c r="C8" s="114"/>
      <c r="D8" s="114"/>
      <c r="E8" s="114"/>
      <c r="F8" s="114"/>
      <c r="G8" s="114"/>
      <c r="H8" s="114"/>
      <c r="I8" s="114"/>
    </row>
    <row r="9" spans="1:9" ht="14.25" x14ac:dyDescent="0.15">
      <c r="A9" s="84"/>
      <c r="B9" s="82"/>
      <c r="C9" s="114"/>
      <c r="D9" s="114"/>
      <c r="E9" s="114"/>
      <c r="F9" s="114"/>
      <c r="G9" s="114"/>
      <c r="H9" s="114"/>
      <c r="I9" s="114"/>
    </row>
    <row r="10" spans="1:9" ht="14.25" x14ac:dyDescent="0.15">
      <c r="A10" s="84"/>
      <c r="B10" s="82"/>
      <c r="C10" s="82"/>
      <c r="D10" s="82"/>
      <c r="E10" s="82"/>
      <c r="F10" s="82"/>
      <c r="G10" s="82"/>
      <c r="H10" s="82"/>
      <c r="I10" s="82"/>
    </row>
    <row r="11" spans="1:9" ht="14.25" x14ac:dyDescent="0.15">
      <c r="A11" s="84"/>
      <c r="B11" s="82" t="s">
        <v>532</v>
      </c>
      <c r="C11" s="82"/>
      <c r="D11" s="82"/>
      <c r="E11" s="82"/>
      <c r="F11" s="82"/>
      <c r="G11" s="82"/>
      <c r="H11" s="82"/>
      <c r="I11" s="82"/>
    </row>
    <row r="12" spans="1:9" ht="14.25" x14ac:dyDescent="0.15">
      <c r="A12" s="84"/>
      <c r="B12" s="82"/>
      <c r="C12" s="82"/>
      <c r="D12" s="82"/>
      <c r="E12" s="82"/>
      <c r="F12" s="82"/>
      <c r="G12" s="82"/>
      <c r="H12" s="82"/>
      <c r="I12" s="82"/>
    </row>
    <row r="13" spans="1:9" ht="14.25" x14ac:dyDescent="0.15">
      <c r="A13" s="84"/>
      <c r="B13" s="114" t="s">
        <v>628</v>
      </c>
      <c r="C13" s="114"/>
      <c r="D13" s="114"/>
      <c r="E13" s="114"/>
      <c r="F13" s="114"/>
      <c r="G13" s="114"/>
      <c r="H13" s="114"/>
      <c r="I13" s="114"/>
    </row>
    <row r="14" spans="1:9" ht="14.25" x14ac:dyDescent="0.15">
      <c r="A14" s="84"/>
      <c r="B14" s="114"/>
      <c r="C14" s="114"/>
      <c r="D14" s="114"/>
      <c r="E14" s="114"/>
      <c r="F14" s="114"/>
      <c r="G14" s="114"/>
      <c r="H14" s="114"/>
      <c r="I14" s="114"/>
    </row>
    <row r="15" spans="1:9" ht="14.25" x14ac:dyDescent="0.15">
      <c r="A15" s="84"/>
      <c r="B15" s="114"/>
      <c r="C15" s="114"/>
      <c r="D15" s="114"/>
      <c r="E15" s="114"/>
      <c r="F15" s="114"/>
      <c r="G15" s="114"/>
      <c r="H15" s="114"/>
      <c r="I15" s="114"/>
    </row>
    <row r="16" spans="1:9" ht="14.25" x14ac:dyDescent="0.15">
      <c r="A16" s="84"/>
      <c r="B16" s="114"/>
      <c r="C16" s="114"/>
      <c r="D16" s="114"/>
      <c r="E16" s="114"/>
      <c r="F16" s="114"/>
      <c r="G16" s="114"/>
      <c r="H16" s="114"/>
      <c r="I16" s="114"/>
    </row>
    <row r="17" spans="1:9" ht="14.25" x14ac:dyDescent="0.15">
      <c r="A17" s="84"/>
      <c r="B17" s="82"/>
      <c r="C17" s="82"/>
      <c r="D17" s="82"/>
      <c r="E17" s="82"/>
      <c r="F17" s="82"/>
      <c r="G17" s="82"/>
      <c r="H17" s="82"/>
      <c r="I17" s="82"/>
    </row>
    <row r="18" spans="1:9" ht="14.25" x14ac:dyDescent="0.15">
      <c r="A18" s="84"/>
      <c r="B18" s="82" t="s">
        <v>536</v>
      </c>
      <c r="C18" s="82"/>
      <c r="D18" s="82"/>
      <c r="E18" s="82"/>
      <c r="F18" s="82"/>
      <c r="G18" s="82"/>
      <c r="H18" s="82"/>
      <c r="I18" s="82"/>
    </row>
    <row r="19" spans="1:9" ht="14.25" x14ac:dyDescent="0.15">
      <c r="A19" s="84"/>
      <c r="B19" s="82" t="s">
        <v>537</v>
      </c>
      <c r="C19" s="82"/>
      <c r="D19" s="82"/>
      <c r="E19" s="82"/>
      <c r="F19" s="82"/>
      <c r="G19" s="82"/>
      <c r="H19" s="82"/>
      <c r="I19" s="82"/>
    </row>
    <row r="20" spans="1:9" ht="14.25" x14ac:dyDescent="0.15">
      <c r="A20" s="84"/>
      <c r="B20" s="82" t="s">
        <v>623</v>
      </c>
      <c r="C20" s="82"/>
      <c r="D20" s="82"/>
      <c r="E20" s="82"/>
      <c r="F20" s="82"/>
      <c r="G20" s="82"/>
      <c r="H20" s="82"/>
      <c r="I20" s="82"/>
    </row>
    <row r="21" spans="1:9" ht="14.25" x14ac:dyDescent="0.15">
      <c r="A21" s="84"/>
      <c r="B21" s="82"/>
      <c r="C21" s="82"/>
      <c r="D21" s="82"/>
      <c r="E21" s="82"/>
      <c r="F21" s="82"/>
      <c r="G21" s="82"/>
      <c r="H21" s="82"/>
      <c r="I21" s="82"/>
    </row>
    <row r="22" spans="1:9" ht="14.25" x14ac:dyDescent="0.15">
      <c r="A22" s="84"/>
      <c r="B22" s="82"/>
      <c r="C22" s="82"/>
      <c r="D22" s="82"/>
      <c r="E22" s="82"/>
      <c r="F22" s="82"/>
      <c r="G22" s="82"/>
      <c r="H22" s="82"/>
      <c r="I22" s="82"/>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25074-135C-416F-B1FB-D517FDEC36AF}">
  <dimension ref="A1:I22"/>
  <sheetViews>
    <sheetView view="pageBreakPreview" zoomScale="60" zoomScaleNormal="100" workbookViewId="0">
      <selection activeCell="P31" sqref="P31"/>
    </sheetView>
  </sheetViews>
  <sheetFormatPr defaultRowHeight="13.5" x14ac:dyDescent="0.15"/>
  <cols>
    <col min="9" max="9" width="11.25" customWidth="1"/>
  </cols>
  <sheetData>
    <row r="1" spans="1:9" x14ac:dyDescent="0.15">
      <c r="A1" s="82"/>
      <c r="B1" s="82"/>
      <c r="C1" s="82"/>
      <c r="D1" s="82"/>
      <c r="E1" s="82"/>
      <c r="F1" s="82"/>
      <c r="G1" s="82"/>
      <c r="H1" s="82"/>
      <c r="I1" s="82"/>
    </row>
    <row r="2" spans="1:9" x14ac:dyDescent="0.15">
      <c r="A2" s="83"/>
      <c r="B2" s="82"/>
      <c r="C2" s="82"/>
      <c r="D2" s="82"/>
      <c r="E2" s="82"/>
      <c r="F2" s="82"/>
      <c r="G2" s="82"/>
      <c r="H2" s="82"/>
      <c r="I2" s="82"/>
    </row>
    <row r="3" spans="1:9" ht="14.25" x14ac:dyDescent="0.15">
      <c r="A3" s="84"/>
      <c r="B3" s="82"/>
      <c r="C3" s="82"/>
      <c r="D3" s="82"/>
      <c r="E3" s="82"/>
      <c r="F3" s="82"/>
      <c r="G3" s="82"/>
      <c r="H3" s="82"/>
      <c r="I3" s="82"/>
    </row>
    <row r="4" spans="1:9" ht="14.25" x14ac:dyDescent="0.15">
      <c r="A4" s="85"/>
      <c r="B4" s="82"/>
      <c r="C4" s="82"/>
      <c r="D4" s="82"/>
      <c r="E4" s="82"/>
      <c r="F4" s="82"/>
      <c r="G4" s="113" t="s">
        <v>624</v>
      </c>
      <c r="H4" s="113"/>
      <c r="I4" s="113"/>
    </row>
    <row r="5" spans="1:9" ht="14.25" x14ac:dyDescent="0.15">
      <c r="A5" s="85"/>
      <c r="B5" s="82"/>
      <c r="C5" s="82"/>
      <c r="D5" s="82"/>
      <c r="E5" s="82"/>
      <c r="F5" s="82"/>
      <c r="G5" s="86"/>
      <c r="H5" s="86" t="s">
        <v>530</v>
      </c>
      <c r="I5" s="86"/>
    </row>
    <row r="6" spans="1:9" ht="14.25" x14ac:dyDescent="0.15">
      <c r="A6" s="84"/>
      <c r="B6" s="82"/>
      <c r="C6" s="82"/>
      <c r="D6" s="82"/>
      <c r="E6" s="82"/>
      <c r="F6" s="82"/>
      <c r="G6" s="82"/>
      <c r="H6" s="82"/>
      <c r="I6" s="82"/>
    </row>
    <row r="7" spans="1:9" ht="14.25" x14ac:dyDescent="0.15">
      <c r="A7" s="84"/>
      <c r="B7" s="82"/>
      <c r="C7" s="114" t="s">
        <v>627</v>
      </c>
      <c r="D7" s="114"/>
      <c r="E7" s="114"/>
      <c r="F7" s="114"/>
      <c r="G7" s="114"/>
      <c r="H7" s="114"/>
      <c r="I7" s="114"/>
    </row>
    <row r="8" spans="1:9" ht="14.25" x14ac:dyDescent="0.15">
      <c r="A8" s="84"/>
      <c r="B8" s="82"/>
      <c r="C8" s="114"/>
      <c r="D8" s="114"/>
      <c r="E8" s="114"/>
      <c r="F8" s="114"/>
      <c r="G8" s="114"/>
      <c r="H8" s="114"/>
      <c r="I8" s="114"/>
    </row>
    <row r="9" spans="1:9" ht="14.25" x14ac:dyDescent="0.15">
      <c r="A9" s="84"/>
      <c r="B9" s="82"/>
      <c r="C9" s="114"/>
      <c r="D9" s="114"/>
      <c r="E9" s="114"/>
      <c r="F9" s="114"/>
      <c r="G9" s="114"/>
      <c r="H9" s="114"/>
      <c r="I9" s="114"/>
    </row>
    <row r="10" spans="1:9" ht="14.25" x14ac:dyDescent="0.15">
      <c r="A10" s="84"/>
      <c r="B10" s="82"/>
      <c r="C10" s="82"/>
      <c r="D10" s="82"/>
      <c r="E10" s="82"/>
      <c r="F10" s="82"/>
      <c r="G10" s="82"/>
      <c r="H10" s="82"/>
      <c r="I10" s="82"/>
    </row>
    <row r="11" spans="1:9" ht="14.25" x14ac:dyDescent="0.15">
      <c r="A11" s="84"/>
      <c r="B11" s="82" t="s">
        <v>532</v>
      </c>
      <c r="C11" s="82"/>
      <c r="D11" s="82"/>
      <c r="E11" s="82"/>
      <c r="F11" s="82"/>
      <c r="G11" s="82"/>
      <c r="H11" s="82"/>
      <c r="I11" s="82"/>
    </row>
    <row r="12" spans="1:9" ht="14.25" x14ac:dyDescent="0.15">
      <c r="A12" s="84"/>
      <c r="B12" s="82"/>
      <c r="C12" s="82"/>
      <c r="D12" s="82"/>
      <c r="E12" s="82"/>
      <c r="F12" s="82"/>
      <c r="G12" s="82"/>
      <c r="H12" s="82"/>
      <c r="I12" s="82"/>
    </row>
    <row r="13" spans="1:9" ht="14.25" x14ac:dyDescent="0.15">
      <c r="A13" s="84"/>
      <c r="B13" s="114" t="s">
        <v>632</v>
      </c>
      <c r="C13" s="114"/>
      <c r="D13" s="114"/>
      <c r="E13" s="114"/>
      <c r="F13" s="114"/>
      <c r="G13" s="114"/>
      <c r="H13" s="114"/>
      <c r="I13" s="114"/>
    </row>
    <row r="14" spans="1:9" ht="14.25" x14ac:dyDescent="0.15">
      <c r="A14" s="84"/>
      <c r="B14" s="114"/>
      <c r="C14" s="114"/>
      <c r="D14" s="114"/>
      <c r="E14" s="114"/>
      <c r="F14" s="114"/>
      <c r="G14" s="114"/>
      <c r="H14" s="114"/>
      <c r="I14" s="114"/>
    </row>
    <row r="15" spans="1:9" ht="14.25" x14ac:dyDescent="0.15">
      <c r="A15" s="84"/>
      <c r="B15" s="114"/>
      <c r="C15" s="114"/>
      <c r="D15" s="114"/>
      <c r="E15" s="114"/>
      <c r="F15" s="114"/>
      <c r="G15" s="114"/>
      <c r="H15" s="114"/>
      <c r="I15" s="114"/>
    </row>
    <row r="16" spans="1:9" ht="14.25" x14ac:dyDescent="0.15">
      <c r="A16" s="84"/>
      <c r="B16" s="114"/>
      <c r="C16" s="114"/>
      <c r="D16" s="114"/>
      <c r="E16" s="114"/>
      <c r="F16" s="114"/>
      <c r="G16" s="114"/>
      <c r="H16" s="114"/>
      <c r="I16" s="114"/>
    </row>
    <row r="17" spans="1:9" ht="14.25" x14ac:dyDescent="0.15">
      <c r="A17" s="84"/>
      <c r="B17" s="82"/>
      <c r="C17" s="82"/>
      <c r="D17" s="82"/>
      <c r="E17" s="82"/>
      <c r="F17" s="82"/>
      <c r="G17" s="82"/>
      <c r="H17" s="82"/>
      <c r="I17" s="82"/>
    </row>
    <row r="18" spans="1:9" ht="14.25" x14ac:dyDescent="0.15">
      <c r="A18" s="84"/>
      <c r="B18" s="82" t="s">
        <v>536</v>
      </c>
      <c r="C18" s="82"/>
      <c r="D18" s="82"/>
      <c r="E18" s="82"/>
      <c r="F18" s="82"/>
      <c r="G18" s="82"/>
      <c r="H18" s="82"/>
      <c r="I18" s="82"/>
    </row>
    <row r="19" spans="1:9" ht="14.25" x14ac:dyDescent="0.15">
      <c r="A19" s="84"/>
      <c r="B19" s="82" t="s">
        <v>537</v>
      </c>
      <c r="C19" s="82"/>
      <c r="D19" s="82"/>
      <c r="E19" s="82"/>
      <c r="F19" s="82"/>
      <c r="G19" s="82"/>
      <c r="H19" s="82"/>
      <c r="I19" s="82"/>
    </row>
    <row r="20" spans="1:9" ht="14.25" x14ac:dyDescent="0.15">
      <c r="A20" s="84"/>
      <c r="B20" s="82" t="s">
        <v>623</v>
      </c>
      <c r="C20" s="82"/>
      <c r="D20" s="82"/>
      <c r="E20" s="82"/>
      <c r="F20" s="82"/>
      <c r="G20" s="82"/>
      <c r="H20" s="82"/>
      <c r="I20" s="82"/>
    </row>
    <row r="21" spans="1:9" ht="14.25" x14ac:dyDescent="0.15">
      <c r="A21" s="84"/>
      <c r="B21" s="82"/>
      <c r="C21" s="82"/>
      <c r="D21" s="82"/>
      <c r="E21" s="82"/>
      <c r="F21" s="82"/>
      <c r="G21" s="82"/>
      <c r="H21" s="82"/>
      <c r="I21" s="82"/>
    </row>
    <row r="22" spans="1:9" ht="14.25" x14ac:dyDescent="0.15">
      <c r="A22" s="84"/>
      <c r="B22" s="82"/>
      <c r="C22" s="82"/>
      <c r="D22" s="82"/>
      <c r="E22" s="82"/>
      <c r="F22" s="82"/>
      <c r="G22" s="82"/>
      <c r="H22" s="82"/>
      <c r="I22" s="82"/>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83C7C-6A0D-4D66-B740-0793D593E321}">
  <dimension ref="A1:I28"/>
  <sheetViews>
    <sheetView view="pageBreakPreview" zoomScaleNormal="100" zoomScaleSheetLayoutView="100" workbookViewId="0">
      <selection activeCell="A8" sqref="A8:XFD8"/>
    </sheetView>
  </sheetViews>
  <sheetFormatPr defaultColWidth="9" defaultRowHeight="13.5" x14ac:dyDescent="0.15"/>
  <cols>
    <col min="1" max="1" width="18" style="49" customWidth="1"/>
    <col min="2" max="2" width="54.75" style="49" customWidth="1"/>
    <col min="3" max="3" width="5.5" style="49" bestFit="1" customWidth="1"/>
    <col min="4" max="5" width="13.875" style="49" bestFit="1" customWidth="1"/>
    <col min="6" max="6" width="11.625" style="49" bestFit="1" customWidth="1"/>
    <col min="7" max="7" width="19.375" style="49" customWidth="1"/>
    <col min="8" max="8" width="5.875" style="49" customWidth="1"/>
    <col min="9" max="9" width="21.5" style="49" customWidth="1"/>
    <col min="10" max="16384" width="9" style="49"/>
  </cols>
  <sheetData>
    <row r="1" spans="1:9" s="1" customFormat="1" x14ac:dyDescent="0.15">
      <c r="I1" s="7" t="s">
        <v>528</v>
      </c>
    </row>
    <row r="2" spans="1:9" x14ac:dyDescent="0.15">
      <c r="A2" s="50" t="s">
        <v>224</v>
      </c>
      <c r="B2" s="51"/>
      <c r="C2" s="51"/>
      <c r="D2" s="51"/>
      <c r="E2" s="51"/>
      <c r="F2" s="51"/>
      <c r="G2" s="51"/>
      <c r="H2" s="51"/>
      <c r="I2" s="51"/>
    </row>
    <row r="4" spans="1:9" x14ac:dyDescent="0.15">
      <c r="A4" s="52" t="s">
        <v>225</v>
      </c>
    </row>
    <row r="5" spans="1:9" x14ac:dyDescent="0.15">
      <c r="A5" s="126" t="s">
        <v>312</v>
      </c>
      <c r="B5" s="126"/>
      <c r="C5" s="126"/>
      <c r="D5" s="126"/>
      <c r="E5" s="126"/>
      <c r="F5" s="126"/>
      <c r="G5" s="126"/>
      <c r="H5" s="126"/>
      <c r="I5" s="126"/>
    </row>
    <row r="7" spans="1:9" x14ac:dyDescent="0.15">
      <c r="A7" s="52" t="s">
        <v>227</v>
      </c>
    </row>
    <row r="8" spans="1:9" s="1" customFormat="1" x14ac:dyDescent="0.15">
      <c r="A8" s="1" t="s">
        <v>529</v>
      </c>
    </row>
    <row r="10" spans="1:9" ht="27" x14ac:dyDescent="0.15">
      <c r="A10" s="53" t="s">
        <v>228</v>
      </c>
      <c r="B10" s="53" t="s">
        <v>229</v>
      </c>
      <c r="C10" s="53" t="s">
        <v>230</v>
      </c>
      <c r="D10" s="53" t="s">
        <v>231</v>
      </c>
      <c r="E10" s="53" t="s">
        <v>232</v>
      </c>
      <c r="F10" s="53" t="s">
        <v>233</v>
      </c>
      <c r="G10" s="53" t="s">
        <v>234</v>
      </c>
      <c r="H10" s="54" t="s">
        <v>235</v>
      </c>
      <c r="I10" s="53" t="s">
        <v>236</v>
      </c>
    </row>
    <row r="11" spans="1:9" ht="60" customHeight="1" x14ac:dyDescent="0.15">
      <c r="A11" s="55" t="s">
        <v>313</v>
      </c>
      <c r="B11" s="56" t="s">
        <v>314</v>
      </c>
      <c r="C11" s="58" t="s">
        <v>315</v>
      </c>
      <c r="D11" s="58">
        <v>1207500</v>
      </c>
      <c r="E11" s="58">
        <v>1207500</v>
      </c>
      <c r="F11" s="59">
        <v>39478</v>
      </c>
      <c r="G11" s="56" t="s">
        <v>240</v>
      </c>
      <c r="H11" s="60" t="s">
        <v>241</v>
      </c>
      <c r="I11" s="56" t="s">
        <v>316</v>
      </c>
    </row>
    <row r="12" spans="1:9" ht="60" customHeight="1" x14ac:dyDescent="0.15">
      <c r="A12" s="55" t="s">
        <v>317</v>
      </c>
      <c r="B12" s="56" t="s">
        <v>318</v>
      </c>
      <c r="C12" s="58" t="s">
        <v>315</v>
      </c>
      <c r="D12" s="58">
        <v>3570000</v>
      </c>
      <c r="E12" s="58">
        <v>3570000</v>
      </c>
      <c r="F12" s="59">
        <v>39514</v>
      </c>
      <c r="G12" s="56" t="s">
        <v>240</v>
      </c>
      <c r="H12" s="60" t="s">
        <v>241</v>
      </c>
      <c r="I12" s="56" t="s">
        <v>316</v>
      </c>
    </row>
    <row r="13" spans="1:9" ht="60" customHeight="1" x14ac:dyDescent="0.15">
      <c r="A13" s="55" t="s">
        <v>319</v>
      </c>
      <c r="B13" s="56" t="s">
        <v>320</v>
      </c>
      <c r="C13" s="58" t="s">
        <v>315</v>
      </c>
      <c r="D13" s="58">
        <v>1417500</v>
      </c>
      <c r="E13" s="58">
        <v>1417500</v>
      </c>
      <c r="F13" s="59">
        <v>39531</v>
      </c>
      <c r="G13" s="56" t="s">
        <v>240</v>
      </c>
      <c r="H13" s="60" t="s">
        <v>241</v>
      </c>
      <c r="I13" s="56" t="s">
        <v>316</v>
      </c>
    </row>
    <row r="14" spans="1:9" ht="60" customHeight="1" x14ac:dyDescent="0.15">
      <c r="A14" s="55" t="s">
        <v>321</v>
      </c>
      <c r="B14" s="56" t="s">
        <v>322</v>
      </c>
      <c r="C14" s="58" t="s">
        <v>315</v>
      </c>
      <c r="D14" s="58">
        <v>181440</v>
      </c>
      <c r="E14" s="58">
        <v>181440</v>
      </c>
      <c r="F14" s="59">
        <v>39531</v>
      </c>
      <c r="G14" s="56" t="s">
        <v>240</v>
      </c>
      <c r="H14" s="60" t="s">
        <v>241</v>
      </c>
      <c r="I14" s="56" t="s">
        <v>316</v>
      </c>
    </row>
    <row r="15" spans="1:9" ht="60" customHeight="1" x14ac:dyDescent="0.15">
      <c r="A15" s="55" t="s">
        <v>323</v>
      </c>
      <c r="B15" s="56" t="s">
        <v>324</v>
      </c>
      <c r="C15" s="58" t="s">
        <v>315</v>
      </c>
      <c r="D15" s="58">
        <v>16248540</v>
      </c>
      <c r="E15" s="58">
        <v>16248540</v>
      </c>
      <c r="F15" s="59">
        <v>39533</v>
      </c>
      <c r="G15" s="56" t="s">
        <v>240</v>
      </c>
      <c r="H15" s="60" t="s">
        <v>241</v>
      </c>
      <c r="I15" s="62" t="s">
        <v>251</v>
      </c>
    </row>
    <row r="16" spans="1:9" ht="60" customHeight="1" x14ac:dyDescent="0.15">
      <c r="A16" s="55" t="s">
        <v>325</v>
      </c>
      <c r="B16" s="56" t="s">
        <v>326</v>
      </c>
      <c r="C16" s="58" t="s">
        <v>315</v>
      </c>
      <c r="D16" s="58">
        <v>139125</v>
      </c>
      <c r="E16" s="58">
        <v>139125</v>
      </c>
      <c r="F16" s="59">
        <v>39953</v>
      </c>
      <c r="G16" s="56" t="s">
        <v>240</v>
      </c>
      <c r="H16" s="60" t="s">
        <v>241</v>
      </c>
      <c r="I16" s="56" t="s">
        <v>251</v>
      </c>
    </row>
    <row r="17" spans="1:9" ht="60" customHeight="1" x14ac:dyDescent="0.15">
      <c r="A17" s="55" t="s">
        <v>327</v>
      </c>
      <c r="B17" s="56" t="s">
        <v>328</v>
      </c>
      <c r="C17" s="58" t="s">
        <v>329</v>
      </c>
      <c r="D17" s="61">
        <v>241500</v>
      </c>
      <c r="E17" s="61">
        <v>241500</v>
      </c>
      <c r="F17" s="66">
        <v>40085</v>
      </c>
      <c r="G17" s="56" t="s">
        <v>240</v>
      </c>
      <c r="H17" s="60" t="s">
        <v>241</v>
      </c>
      <c r="I17" s="56" t="s">
        <v>251</v>
      </c>
    </row>
    <row r="18" spans="1:9" ht="60" customHeight="1" x14ac:dyDescent="0.15">
      <c r="A18" s="55" t="s">
        <v>330</v>
      </c>
      <c r="B18" s="56" t="s">
        <v>331</v>
      </c>
      <c r="C18" s="58" t="s">
        <v>329</v>
      </c>
      <c r="D18" s="58">
        <v>124950</v>
      </c>
      <c r="E18" s="58">
        <v>124950</v>
      </c>
      <c r="F18" s="59">
        <v>40114</v>
      </c>
      <c r="G18" s="56" t="s">
        <v>240</v>
      </c>
      <c r="H18" s="60" t="s">
        <v>241</v>
      </c>
      <c r="I18" s="56" t="s">
        <v>316</v>
      </c>
    </row>
    <row r="19" spans="1:9" ht="60" customHeight="1" x14ac:dyDescent="0.15">
      <c r="A19" s="55" t="s">
        <v>332</v>
      </c>
      <c r="B19" s="56" t="s">
        <v>333</v>
      </c>
      <c r="C19" s="58" t="s">
        <v>315</v>
      </c>
      <c r="D19" s="58">
        <v>24570000</v>
      </c>
      <c r="E19" s="58">
        <v>24570000</v>
      </c>
      <c r="F19" s="59">
        <v>40252</v>
      </c>
      <c r="G19" s="56" t="s">
        <v>240</v>
      </c>
      <c r="H19" s="60" t="s">
        <v>241</v>
      </c>
      <c r="I19" s="56" t="s">
        <v>251</v>
      </c>
    </row>
    <row r="20" spans="1:9" ht="60" customHeight="1" x14ac:dyDescent="0.15">
      <c r="A20" s="55" t="s">
        <v>334</v>
      </c>
      <c r="B20" s="67" t="s">
        <v>335</v>
      </c>
      <c r="C20" s="68" t="s">
        <v>315</v>
      </c>
      <c r="D20" s="68">
        <v>3022950</v>
      </c>
      <c r="E20" s="68">
        <v>3022950</v>
      </c>
      <c r="F20" s="69">
        <v>40242</v>
      </c>
      <c r="G20" s="67" t="s">
        <v>240</v>
      </c>
      <c r="H20" s="70" t="s">
        <v>241</v>
      </c>
      <c r="I20" s="67" t="s">
        <v>251</v>
      </c>
    </row>
    <row r="22" spans="1:9" x14ac:dyDescent="0.15">
      <c r="A22" s="49" t="s">
        <v>305</v>
      </c>
    </row>
    <row r="23" spans="1:9" x14ac:dyDescent="0.15">
      <c r="A23" s="49" t="s">
        <v>306</v>
      </c>
    </row>
    <row r="24" spans="1:9" x14ac:dyDescent="0.15">
      <c r="A24" s="49" t="s">
        <v>307</v>
      </c>
    </row>
    <row r="25" spans="1:9" x14ac:dyDescent="0.15">
      <c r="A25" s="49" t="s">
        <v>308</v>
      </c>
    </row>
    <row r="26" spans="1:9" x14ac:dyDescent="0.15">
      <c r="A26" s="49" t="s">
        <v>309</v>
      </c>
    </row>
    <row r="27" spans="1:9" x14ac:dyDescent="0.15">
      <c r="A27" s="49" t="s">
        <v>310</v>
      </c>
    </row>
    <row r="28" spans="1:9" x14ac:dyDescent="0.15">
      <c r="A28" s="49" t="s">
        <v>311</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D5A70-3F86-4518-8E92-FCAF6D6DE5CE}">
  <dimension ref="A1:I22"/>
  <sheetViews>
    <sheetView view="pageBreakPreview" zoomScaleNormal="100" zoomScaleSheetLayoutView="100" workbookViewId="0">
      <selection activeCell="N38" sqref="N38"/>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45344</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539</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539</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6377-79DB-47CB-ADF4-725E22342642}">
  <dimension ref="A1:I22"/>
  <sheetViews>
    <sheetView view="pageBreakPreview" zoomScale="89" zoomScaleNormal="100" zoomScaleSheetLayoutView="89" workbookViewId="0">
      <selection activeCell="B15" sqref="B15:I15"/>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45349</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592</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593</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631</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30671-BCF0-4F52-A3FD-F9B78A58C54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336</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337</v>
      </c>
      <c r="B11" s="10" t="s">
        <v>338</v>
      </c>
      <c r="C11" s="11" t="s">
        <v>31</v>
      </c>
      <c r="D11" s="12">
        <v>175350</v>
      </c>
      <c r="E11" s="12">
        <v>175350</v>
      </c>
      <c r="F11" s="13">
        <v>39860</v>
      </c>
      <c r="G11" s="10" t="s">
        <v>339</v>
      </c>
      <c r="H11" s="8" t="s">
        <v>16</v>
      </c>
      <c r="I11" s="9"/>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CCD46-85EB-416D-B866-55C64AACD019}">
  <dimension ref="A1:I22"/>
  <sheetViews>
    <sheetView view="pageBreakPreview" zoomScale="60" zoomScaleNormal="100" workbookViewId="0">
      <selection sqref="A1:I2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45348</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594</v>
      </c>
      <c r="D7" s="115"/>
      <c r="E7" s="115"/>
      <c r="F7" s="115"/>
      <c r="G7" s="115"/>
      <c r="H7" s="115"/>
      <c r="I7" s="115"/>
    </row>
    <row r="8" spans="1:9" ht="14.25" x14ac:dyDescent="0.15">
      <c r="A8" s="74"/>
      <c r="B8" s="72"/>
      <c r="C8" s="115" t="s">
        <v>595</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596</v>
      </c>
      <c r="C13" s="115"/>
      <c r="D13" s="115"/>
      <c r="E13" s="115"/>
      <c r="F13" s="115"/>
      <c r="G13" s="115"/>
      <c r="H13" s="115"/>
      <c r="I13" s="115"/>
    </row>
    <row r="14" spans="1:9" ht="14.25" x14ac:dyDescent="0.15">
      <c r="A14" s="74"/>
      <c r="B14" s="115" t="s">
        <v>597</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9D154-4D27-4046-BCDA-C6FC74DC00E2}">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40</v>
      </c>
      <c r="B2" s="2"/>
      <c r="C2" s="2"/>
      <c r="D2" s="2"/>
      <c r="E2" s="2"/>
      <c r="F2" s="2"/>
      <c r="G2" s="2"/>
      <c r="H2" s="2"/>
      <c r="I2" s="2"/>
    </row>
    <row r="4" spans="1:9" x14ac:dyDescent="0.15">
      <c r="A4" s="5" t="s">
        <v>1</v>
      </c>
    </row>
    <row r="5" spans="1:9" x14ac:dyDescent="0.15">
      <c r="A5" s="122" t="s">
        <v>340</v>
      </c>
      <c r="B5" s="122"/>
      <c r="C5" s="122"/>
      <c r="D5" s="122"/>
      <c r="E5" s="122"/>
      <c r="F5" s="122"/>
      <c r="G5" s="122"/>
      <c r="H5" s="122"/>
      <c r="I5" s="12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341</v>
      </c>
      <c r="B11" s="10" t="s">
        <v>342</v>
      </c>
      <c r="C11" s="11">
        <v>1</v>
      </c>
      <c r="D11" s="12">
        <v>8525790</v>
      </c>
      <c r="E11" s="12">
        <v>8525790</v>
      </c>
      <c r="F11" s="13">
        <v>39276</v>
      </c>
      <c r="G11" s="10" t="s">
        <v>343</v>
      </c>
      <c r="H11" s="8" t="s">
        <v>16</v>
      </c>
      <c r="I11" s="15" t="s">
        <v>344</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9F918-690B-419B-B31F-2441AEA1B132}">
  <dimension ref="A1:I22"/>
  <sheetViews>
    <sheetView view="pageBreakPreview" zoomScale="60" zoomScaleNormal="100" workbookViewId="0">
      <selection activeCell="AG65" sqref="AG65"/>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45349</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598</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599</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FEF1F-8419-48DE-B77A-4851376B00BD}">
  <sheetPr>
    <pageSetUpPr fitToPage="1"/>
  </sheetPr>
  <dimension ref="A1:I22"/>
  <sheetViews>
    <sheetView view="pageBreakPreview" zoomScale="118" zoomScaleNormal="100" zoomScaleSheetLayoutView="118"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345</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346</v>
      </c>
      <c r="B11" s="10" t="s">
        <v>347</v>
      </c>
      <c r="C11" s="11" t="s">
        <v>101</v>
      </c>
      <c r="D11" s="12">
        <v>768600</v>
      </c>
      <c r="E11" s="12">
        <v>768600</v>
      </c>
      <c r="F11" s="13">
        <v>39048</v>
      </c>
      <c r="G11" s="10" t="s">
        <v>348</v>
      </c>
      <c r="H11" s="8" t="s">
        <v>16</v>
      </c>
      <c r="I11" s="9" t="s">
        <v>349</v>
      </c>
    </row>
    <row r="12" spans="1:9" ht="80.25" customHeight="1" x14ac:dyDescent="0.15">
      <c r="A12" s="10" t="s">
        <v>350</v>
      </c>
      <c r="B12" s="10" t="s">
        <v>351</v>
      </c>
      <c r="C12" s="11" t="s">
        <v>31</v>
      </c>
      <c r="D12" s="12">
        <v>614250</v>
      </c>
      <c r="E12" s="12">
        <v>614250</v>
      </c>
      <c r="F12" s="13">
        <v>39077</v>
      </c>
      <c r="G12" s="10" t="s">
        <v>352</v>
      </c>
      <c r="H12" s="8" t="s">
        <v>16</v>
      </c>
      <c r="I12" s="9" t="s">
        <v>349</v>
      </c>
    </row>
    <row r="13" spans="1:9" ht="80.25" customHeight="1" x14ac:dyDescent="0.15">
      <c r="A13" s="10" t="s">
        <v>353</v>
      </c>
      <c r="B13" s="10" t="s">
        <v>354</v>
      </c>
      <c r="C13" s="11" t="s">
        <v>101</v>
      </c>
      <c r="D13" s="12">
        <v>1485750</v>
      </c>
      <c r="E13" s="12">
        <v>1485750</v>
      </c>
      <c r="F13" s="13">
        <v>39715</v>
      </c>
      <c r="G13" s="10" t="s">
        <v>355</v>
      </c>
      <c r="H13" s="8" t="s">
        <v>16</v>
      </c>
      <c r="I13" s="9" t="s">
        <v>356</v>
      </c>
    </row>
    <row r="14" spans="1:9" ht="80.25" customHeight="1" x14ac:dyDescent="0.15">
      <c r="A14" s="10" t="s">
        <v>357</v>
      </c>
      <c r="B14" s="10" t="s">
        <v>358</v>
      </c>
      <c r="C14" s="11" t="s">
        <v>101</v>
      </c>
      <c r="D14" s="12">
        <v>3139500</v>
      </c>
      <c r="E14" s="12">
        <v>3139500</v>
      </c>
      <c r="F14" s="13">
        <v>39871</v>
      </c>
      <c r="G14" s="10" t="s">
        <v>355</v>
      </c>
      <c r="H14" s="8" t="s">
        <v>16</v>
      </c>
      <c r="I14" s="9" t="s">
        <v>356</v>
      </c>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row r="22" spans="1:1" x14ac:dyDescent="0.15">
      <c r="A22"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25C0D-D574-4B89-A98A-FDE5086F91FE}">
  <dimension ref="A1:I22"/>
  <sheetViews>
    <sheetView view="pageBreakPreview" zoomScale="60" zoomScaleNormal="100" workbookViewId="0">
      <selection sqref="A1:I2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45349</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600</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601</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E3EB9-1809-470A-A6B5-B1B3CA4DB882}">
  <sheetPr>
    <pageSetUpPr fitToPage="1"/>
  </sheetPr>
  <dimension ref="A1:I25"/>
  <sheetViews>
    <sheetView view="pageBreakPreview" zoomScaleNormal="100" zoomScaleSheetLayoutView="100" workbookViewId="0">
      <pane ySplit="10" topLeftCell="A16" activePane="bottomLeft" state="frozen"/>
      <selection pane="bottomLeft" activeCell="B16" sqref="B16"/>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359</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360</v>
      </c>
      <c r="B11" s="10" t="s">
        <v>361</v>
      </c>
      <c r="C11" s="11">
        <v>1</v>
      </c>
      <c r="D11" s="12">
        <v>347543</v>
      </c>
      <c r="E11" s="12">
        <v>347543</v>
      </c>
      <c r="F11" s="13">
        <v>37904</v>
      </c>
      <c r="G11" s="10" t="s">
        <v>362</v>
      </c>
      <c r="H11" s="8" t="s">
        <v>16</v>
      </c>
      <c r="I11" s="9" t="s">
        <v>363</v>
      </c>
    </row>
    <row r="12" spans="1:9" ht="80.25" customHeight="1" x14ac:dyDescent="0.15">
      <c r="A12" s="87" t="s">
        <v>364</v>
      </c>
      <c r="B12" s="87" t="s">
        <v>365</v>
      </c>
      <c r="C12" s="88">
        <v>1</v>
      </c>
      <c r="D12" s="89">
        <v>997500</v>
      </c>
      <c r="E12" s="89">
        <v>997500</v>
      </c>
      <c r="F12" s="90">
        <v>37936</v>
      </c>
      <c r="G12" s="87" t="s">
        <v>362</v>
      </c>
      <c r="H12" s="91" t="s">
        <v>16</v>
      </c>
      <c r="I12" s="92" t="s">
        <v>366</v>
      </c>
    </row>
    <row r="13" spans="1:9" ht="80.25" customHeight="1" x14ac:dyDescent="0.15">
      <c r="A13" s="87" t="s">
        <v>367</v>
      </c>
      <c r="B13" s="87" t="s">
        <v>365</v>
      </c>
      <c r="C13" s="88">
        <v>1</v>
      </c>
      <c r="D13" s="89">
        <v>997500</v>
      </c>
      <c r="E13" s="89">
        <v>997500</v>
      </c>
      <c r="F13" s="90">
        <v>37943</v>
      </c>
      <c r="G13" s="87" t="s">
        <v>362</v>
      </c>
      <c r="H13" s="91" t="s">
        <v>16</v>
      </c>
      <c r="I13" s="92" t="s">
        <v>366</v>
      </c>
    </row>
    <row r="14" spans="1:9" ht="80.25" customHeight="1" x14ac:dyDescent="0.15">
      <c r="A14" s="87" t="s">
        <v>368</v>
      </c>
      <c r="B14" s="87" t="s">
        <v>365</v>
      </c>
      <c r="C14" s="88">
        <v>1</v>
      </c>
      <c r="D14" s="89">
        <v>871500</v>
      </c>
      <c r="E14" s="89">
        <v>871500</v>
      </c>
      <c r="F14" s="90">
        <v>37952</v>
      </c>
      <c r="G14" s="87" t="s">
        <v>362</v>
      </c>
      <c r="H14" s="91" t="s">
        <v>16</v>
      </c>
      <c r="I14" s="92" t="s">
        <v>366</v>
      </c>
    </row>
    <row r="15" spans="1:9" ht="80.25" customHeight="1" x14ac:dyDescent="0.15">
      <c r="A15" s="10" t="s">
        <v>360</v>
      </c>
      <c r="B15" s="10" t="s">
        <v>369</v>
      </c>
      <c r="C15" s="11">
        <v>1</v>
      </c>
      <c r="D15" s="12">
        <v>347543</v>
      </c>
      <c r="E15" s="12">
        <v>347543</v>
      </c>
      <c r="F15" s="13">
        <v>37965</v>
      </c>
      <c r="G15" s="10" t="s">
        <v>362</v>
      </c>
      <c r="H15" s="8" t="s">
        <v>16</v>
      </c>
      <c r="I15" s="9" t="s">
        <v>363</v>
      </c>
    </row>
    <row r="16" spans="1:9" ht="80.25" customHeight="1" x14ac:dyDescent="0.15">
      <c r="A16" s="10" t="s">
        <v>360</v>
      </c>
      <c r="B16" s="10" t="s">
        <v>369</v>
      </c>
      <c r="C16" s="11">
        <v>1</v>
      </c>
      <c r="D16" s="12">
        <v>347543</v>
      </c>
      <c r="E16" s="12">
        <v>347543</v>
      </c>
      <c r="F16" s="13">
        <v>37965</v>
      </c>
      <c r="G16" s="10" t="s">
        <v>362</v>
      </c>
      <c r="H16" s="8" t="s">
        <v>16</v>
      </c>
      <c r="I16" s="9" t="s">
        <v>363</v>
      </c>
    </row>
    <row r="17" spans="1:9" ht="80.25" customHeight="1" x14ac:dyDescent="0.15">
      <c r="A17" s="87" t="s">
        <v>370</v>
      </c>
      <c r="B17" s="87"/>
      <c r="C17" s="88">
        <v>1</v>
      </c>
      <c r="D17" s="89">
        <v>997500</v>
      </c>
      <c r="E17" s="89">
        <v>997500</v>
      </c>
      <c r="F17" s="90">
        <v>37964</v>
      </c>
      <c r="G17" s="87" t="s">
        <v>362</v>
      </c>
      <c r="H17" s="91" t="s">
        <v>16</v>
      </c>
      <c r="I17" s="92" t="s">
        <v>366</v>
      </c>
    </row>
    <row r="19" spans="1:9" x14ac:dyDescent="0.15">
      <c r="A19" s="1" t="s">
        <v>18</v>
      </c>
    </row>
    <row r="20" spans="1:9" x14ac:dyDescent="0.15">
      <c r="A20" s="1" t="s">
        <v>19</v>
      </c>
    </row>
    <row r="21" spans="1:9" x14ac:dyDescent="0.15">
      <c r="A21" s="1" t="s">
        <v>20</v>
      </c>
    </row>
    <row r="22" spans="1:9" x14ac:dyDescent="0.15">
      <c r="A22" s="1" t="s">
        <v>21</v>
      </c>
    </row>
    <row r="23" spans="1:9" x14ac:dyDescent="0.15">
      <c r="A23" s="1" t="s">
        <v>22</v>
      </c>
    </row>
    <row r="24" spans="1:9" x14ac:dyDescent="0.15">
      <c r="A24" s="1" t="s">
        <v>23</v>
      </c>
    </row>
    <row r="25" spans="1:9" x14ac:dyDescent="0.15">
      <c r="A25"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38B5F-934A-437B-8B57-604F1C808C6D}">
  <dimension ref="A1:I22"/>
  <sheetViews>
    <sheetView view="pageBreakPreview" zoomScale="60" zoomScaleNormal="100" workbookViewId="0">
      <selection activeCell="N19" sqref="N19"/>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45359</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602</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603</v>
      </c>
      <c r="C13" s="115"/>
      <c r="D13" s="115"/>
      <c r="E13" s="115"/>
      <c r="F13" s="115"/>
      <c r="G13" s="115"/>
      <c r="H13" s="115"/>
      <c r="I13" s="115"/>
    </row>
    <row r="14" spans="1:9" ht="14.25" x14ac:dyDescent="0.15">
      <c r="A14" s="74"/>
      <c r="B14" s="115" t="s">
        <v>604</v>
      </c>
      <c r="C14" s="115"/>
      <c r="D14" s="115"/>
      <c r="E14" s="115"/>
      <c r="F14" s="115"/>
      <c r="G14" s="115"/>
      <c r="H14" s="115"/>
      <c r="I14" s="115"/>
    </row>
    <row r="15" spans="1:9" ht="14.25" x14ac:dyDescent="0.15">
      <c r="A15" s="74"/>
      <c r="B15" s="115" t="s">
        <v>605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22979-E6EC-4A21-B01A-6D79D584DC19}">
  <dimension ref="A1:I22"/>
  <sheetViews>
    <sheetView view="pageBreakPreview" zoomScale="60" zoomScaleNormal="100" workbookViewId="0">
      <selection activeCell="E58" sqref="E58"/>
    </sheetView>
  </sheetViews>
  <sheetFormatPr defaultRowHeight="13.5" x14ac:dyDescent="0.15"/>
  <cols>
    <col min="9" max="9" width="11.25" customWidth="1"/>
  </cols>
  <sheetData>
    <row r="1" spans="1:9" x14ac:dyDescent="0.15">
      <c r="A1" s="82"/>
      <c r="B1" s="82"/>
      <c r="C1" s="82"/>
      <c r="D1" s="82"/>
      <c r="E1" s="82"/>
      <c r="F1" s="82"/>
      <c r="G1" s="82"/>
      <c r="H1" s="82"/>
      <c r="I1" s="82"/>
    </row>
    <row r="2" spans="1:9" x14ac:dyDescent="0.15">
      <c r="A2" s="83"/>
      <c r="B2" s="82"/>
      <c r="C2" s="82"/>
      <c r="D2" s="82"/>
      <c r="E2" s="82"/>
      <c r="F2" s="82"/>
      <c r="G2" s="82"/>
      <c r="H2" s="82"/>
      <c r="I2" s="82"/>
    </row>
    <row r="3" spans="1:9" ht="14.25" x14ac:dyDescent="0.15">
      <c r="A3" s="84"/>
      <c r="B3" s="82"/>
      <c r="C3" s="82"/>
      <c r="D3" s="82"/>
      <c r="E3" s="82"/>
      <c r="F3" s="82"/>
      <c r="G3" s="82"/>
      <c r="H3" s="82"/>
      <c r="I3" s="82"/>
    </row>
    <row r="4" spans="1:9" ht="14.25" x14ac:dyDescent="0.15">
      <c r="A4" s="85"/>
      <c r="B4" s="82"/>
      <c r="C4" s="82"/>
      <c r="D4" s="82"/>
      <c r="E4" s="82"/>
      <c r="F4" s="82"/>
      <c r="G4" s="113" t="s">
        <v>624</v>
      </c>
      <c r="H4" s="113"/>
      <c r="I4" s="113"/>
    </row>
    <row r="5" spans="1:9" ht="14.25" x14ac:dyDescent="0.15">
      <c r="A5" s="85"/>
      <c r="B5" s="82"/>
      <c r="C5" s="82"/>
      <c r="D5" s="82"/>
      <c r="E5" s="82"/>
      <c r="F5" s="82"/>
      <c r="G5" s="86"/>
      <c r="H5" s="86" t="s">
        <v>530</v>
      </c>
      <c r="I5" s="86"/>
    </row>
    <row r="6" spans="1:9" ht="14.25" x14ac:dyDescent="0.15">
      <c r="A6" s="84"/>
      <c r="B6" s="82"/>
      <c r="C6" s="82"/>
      <c r="D6" s="82"/>
      <c r="E6" s="82"/>
      <c r="F6" s="82"/>
      <c r="G6" s="82"/>
      <c r="H6" s="82"/>
      <c r="I6" s="82"/>
    </row>
    <row r="7" spans="1:9" ht="14.25" x14ac:dyDescent="0.15">
      <c r="A7" s="84"/>
      <c r="B7" s="82"/>
      <c r="C7" s="114" t="s">
        <v>633</v>
      </c>
      <c r="D7" s="114"/>
      <c r="E7" s="114"/>
      <c r="F7" s="114"/>
      <c r="G7" s="114"/>
      <c r="H7" s="114"/>
      <c r="I7" s="114"/>
    </row>
    <row r="8" spans="1:9" ht="14.25" x14ac:dyDescent="0.15">
      <c r="A8" s="84"/>
      <c r="B8" s="82"/>
      <c r="C8" s="114"/>
      <c r="D8" s="114"/>
      <c r="E8" s="114"/>
      <c r="F8" s="114"/>
      <c r="G8" s="114"/>
      <c r="H8" s="114"/>
      <c r="I8" s="114"/>
    </row>
    <row r="9" spans="1:9" ht="14.25" x14ac:dyDescent="0.15">
      <c r="A9" s="84"/>
      <c r="B9" s="82"/>
      <c r="C9" s="114"/>
      <c r="D9" s="114"/>
      <c r="E9" s="114"/>
      <c r="F9" s="114"/>
      <c r="G9" s="114"/>
      <c r="H9" s="114"/>
      <c r="I9" s="114"/>
    </row>
    <row r="10" spans="1:9" ht="14.25" x14ac:dyDescent="0.15">
      <c r="A10" s="84"/>
      <c r="B10" s="82"/>
      <c r="C10" s="82"/>
      <c r="D10" s="82"/>
      <c r="E10" s="82"/>
      <c r="F10" s="82"/>
      <c r="G10" s="82"/>
      <c r="H10" s="82"/>
      <c r="I10" s="82"/>
    </row>
    <row r="11" spans="1:9" ht="14.25" x14ac:dyDescent="0.15">
      <c r="A11" s="84"/>
      <c r="B11" s="82" t="s">
        <v>532</v>
      </c>
      <c r="C11" s="82"/>
      <c r="D11" s="82"/>
      <c r="E11" s="82"/>
      <c r="F11" s="82"/>
      <c r="G11" s="82"/>
      <c r="H11" s="82"/>
      <c r="I11" s="82"/>
    </row>
    <row r="12" spans="1:9" ht="14.25" x14ac:dyDescent="0.15">
      <c r="A12" s="84"/>
      <c r="B12" s="82"/>
      <c r="C12" s="82"/>
      <c r="D12" s="82"/>
      <c r="E12" s="82"/>
      <c r="F12" s="82"/>
      <c r="G12" s="82"/>
      <c r="H12" s="82"/>
      <c r="I12" s="82"/>
    </row>
    <row r="13" spans="1:9" ht="14.25" x14ac:dyDescent="0.15">
      <c r="A13" s="84"/>
      <c r="B13" s="114" t="s">
        <v>634</v>
      </c>
      <c r="C13" s="114"/>
      <c r="D13" s="114"/>
      <c r="E13" s="114"/>
      <c r="F13" s="114"/>
      <c r="G13" s="114"/>
      <c r="H13" s="114"/>
      <c r="I13" s="114"/>
    </row>
    <row r="14" spans="1:9" ht="14.25" x14ac:dyDescent="0.15">
      <c r="A14" s="84"/>
      <c r="B14" s="114"/>
      <c r="C14" s="114"/>
      <c r="D14" s="114"/>
      <c r="E14" s="114"/>
      <c r="F14" s="114"/>
      <c r="G14" s="114"/>
      <c r="H14" s="114"/>
      <c r="I14" s="114"/>
    </row>
    <row r="15" spans="1:9" ht="14.25" x14ac:dyDescent="0.15">
      <c r="A15" s="84"/>
      <c r="B15" s="114"/>
      <c r="C15" s="114"/>
      <c r="D15" s="114"/>
      <c r="E15" s="114"/>
      <c r="F15" s="114"/>
      <c r="G15" s="114"/>
      <c r="H15" s="114"/>
      <c r="I15" s="114"/>
    </row>
    <row r="16" spans="1:9" ht="14.25" x14ac:dyDescent="0.15">
      <c r="A16" s="84"/>
      <c r="B16" s="114"/>
      <c r="C16" s="114"/>
      <c r="D16" s="114"/>
      <c r="E16" s="114"/>
      <c r="F16" s="114"/>
      <c r="G16" s="114"/>
      <c r="H16" s="114"/>
      <c r="I16" s="114"/>
    </row>
    <row r="17" spans="1:9" ht="14.25" x14ac:dyDescent="0.15">
      <c r="A17" s="84"/>
      <c r="B17" s="82"/>
      <c r="C17" s="82"/>
      <c r="D17" s="82"/>
      <c r="E17" s="82"/>
      <c r="F17" s="82"/>
      <c r="G17" s="82"/>
      <c r="H17" s="82"/>
      <c r="I17" s="82"/>
    </row>
    <row r="18" spans="1:9" ht="14.25" x14ac:dyDescent="0.15">
      <c r="A18" s="84"/>
      <c r="B18" s="82" t="s">
        <v>536</v>
      </c>
      <c r="C18" s="82"/>
      <c r="D18" s="82"/>
      <c r="E18" s="82"/>
      <c r="F18" s="82"/>
      <c r="G18" s="82"/>
      <c r="H18" s="82"/>
      <c r="I18" s="82"/>
    </row>
    <row r="19" spans="1:9" ht="14.25" x14ac:dyDescent="0.15">
      <c r="A19" s="84"/>
      <c r="B19" s="82" t="s">
        <v>537</v>
      </c>
      <c r="C19" s="82"/>
      <c r="D19" s="82"/>
      <c r="E19" s="82"/>
      <c r="F19" s="82"/>
      <c r="G19" s="82"/>
      <c r="H19" s="82"/>
      <c r="I19" s="82"/>
    </row>
    <row r="20" spans="1:9" ht="14.25" x14ac:dyDescent="0.15">
      <c r="A20" s="84"/>
      <c r="B20" s="82" t="s">
        <v>623</v>
      </c>
      <c r="C20" s="82"/>
      <c r="D20" s="82"/>
      <c r="E20" s="82"/>
      <c r="F20" s="82"/>
      <c r="G20" s="82"/>
      <c r="H20" s="82"/>
      <c r="I20" s="82"/>
    </row>
    <row r="21" spans="1:9" ht="14.25" x14ac:dyDescent="0.15">
      <c r="A21" s="84"/>
      <c r="B21" s="82"/>
      <c r="C21" s="82"/>
      <c r="D21" s="82"/>
      <c r="E21" s="82"/>
      <c r="F21" s="82"/>
      <c r="G21" s="82"/>
      <c r="H21" s="82"/>
      <c r="I21" s="82"/>
    </row>
    <row r="22" spans="1:9" ht="14.25" x14ac:dyDescent="0.15">
      <c r="A22" s="84"/>
      <c r="B22" s="82"/>
      <c r="C22" s="82"/>
      <c r="D22" s="82"/>
      <c r="E22" s="82"/>
      <c r="F22" s="82"/>
      <c r="G22" s="82"/>
      <c r="H22" s="82"/>
      <c r="I22" s="82"/>
    </row>
  </sheetData>
  <mergeCells count="3">
    <mergeCell ref="G4:I4"/>
    <mergeCell ref="C7:I9"/>
    <mergeCell ref="B13:I16"/>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4E642-1758-4771-9AF8-2E0E041858B7}">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40</v>
      </c>
      <c r="B2" s="2"/>
      <c r="C2" s="2"/>
      <c r="D2" s="2"/>
      <c r="E2" s="2"/>
      <c r="F2" s="2"/>
      <c r="G2" s="2"/>
      <c r="H2" s="2"/>
      <c r="I2" s="2"/>
    </row>
    <row r="4" spans="1:9" x14ac:dyDescent="0.15">
      <c r="A4" s="5" t="s">
        <v>1</v>
      </c>
    </row>
    <row r="5" spans="1:9" x14ac:dyDescent="0.15">
      <c r="A5" s="112" t="s">
        <v>41</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42</v>
      </c>
      <c r="B11" s="10" t="s">
        <v>43</v>
      </c>
      <c r="C11" s="11">
        <v>1</v>
      </c>
      <c r="D11" s="12">
        <v>669600</v>
      </c>
      <c r="E11" s="12">
        <v>669600</v>
      </c>
      <c r="F11" s="13">
        <v>42786</v>
      </c>
      <c r="G11" s="10" t="s">
        <v>44</v>
      </c>
      <c r="H11" s="8" t="s">
        <v>16</v>
      </c>
      <c r="I11" s="9" t="s">
        <v>45</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03B9FC-1F90-4DE3-8021-E25F711848B6}">
  <sheetPr>
    <pageSetUpPr fitToPage="1"/>
  </sheetPr>
  <dimension ref="A1:I22"/>
  <sheetViews>
    <sheetView view="pageBreakPreview" zoomScaleNormal="100" zoomScaleSheetLayoutView="100" workbookViewId="0">
      <pane ySplit="10" topLeftCell="A13" activePane="bottomLeft" state="frozen"/>
      <selection pane="bottomLeft"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371</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372</v>
      </c>
      <c r="B11" s="10" t="s">
        <v>373</v>
      </c>
      <c r="C11" s="11">
        <v>1</v>
      </c>
      <c r="D11" s="12">
        <v>441000</v>
      </c>
      <c r="E11" s="12">
        <v>441000</v>
      </c>
      <c r="F11" s="13">
        <v>37295</v>
      </c>
      <c r="G11" s="10" t="s">
        <v>362</v>
      </c>
      <c r="H11" s="8" t="s">
        <v>16</v>
      </c>
      <c r="I11" s="9" t="s">
        <v>374</v>
      </c>
    </row>
    <row r="12" spans="1:9" ht="80.25" customHeight="1" x14ac:dyDescent="0.15">
      <c r="A12" s="10" t="s">
        <v>375</v>
      </c>
      <c r="B12" s="10" t="s">
        <v>376</v>
      </c>
      <c r="C12" s="11">
        <v>1</v>
      </c>
      <c r="D12" s="12">
        <v>407400</v>
      </c>
      <c r="E12" s="12">
        <v>407400</v>
      </c>
      <c r="F12" s="13">
        <v>37600</v>
      </c>
      <c r="G12" s="10" t="s">
        <v>362</v>
      </c>
      <c r="H12" s="8" t="s">
        <v>16</v>
      </c>
      <c r="I12" s="9" t="s">
        <v>377</v>
      </c>
    </row>
    <row r="13" spans="1:9" ht="80.25" customHeight="1" x14ac:dyDescent="0.15">
      <c r="A13" s="10" t="s">
        <v>378</v>
      </c>
      <c r="B13" s="10" t="s">
        <v>379</v>
      </c>
      <c r="C13" s="11">
        <v>1</v>
      </c>
      <c r="D13" s="12">
        <v>2527875</v>
      </c>
      <c r="E13" s="12">
        <v>2527875</v>
      </c>
      <c r="F13" s="13">
        <v>37658</v>
      </c>
      <c r="G13" s="10" t="s">
        <v>362</v>
      </c>
      <c r="H13" s="8" t="s">
        <v>16</v>
      </c>
      <c r="I13" s="9" t="s">
        <v>380</v>
      </c>
    </row>
    <row r="14" spans="1:9" ht="80.25" customHeight="1" x14ac:dyDescent="0.15">
      <c r="A14" s="10" t="s">
        <v>381</v>
      </c>
      <c r="B14" s="10" t="s">
        <v>382</v>
      </c>
      <c r="C14" s="11">
        <v>1</v>
      </c>
      <c r="D14" s="12">
        <v>102900</v>
      </c>
      <c r="E14" s="12">
        <v>102900</v>
      </c>
      <c r="F14" s="13">
        <v>37781</v>
      </c>
      <c r="G14" s="10" t="s">
        <v>362</v>
      </c>
      <c r="H14" s="8" t="s">
        <v>33</v>
      </c>
      <c r="I14" s="9" t="s">
        <v>383</v>
      </c>
    </row>
    <row r="16" spans="1:9" x14ac:dyDescent="0.15">
      <c r="A16" s="1" t="s">
        <v>18</v>
      </c>
    </row>
    <row r="17" spans="1:1" x14ac:dyDescent="0.15">
      <c r="A17" s="1" t="s">
        <v>19</v>
      </c>
    </row>
    <row r="18" spans="1:1" x14ac:dyDescent="0.15">
      <c r="A18" s="1" t="s">
        <v>20</v>
      </c>
    </row>
    <row r="19" spans="1:1" x14ac:dyDescent="0.15">
      <c r="A19" s="1" t="s">
        <v>21</v>
      </c>
    </row>
    <row r="20" spans="1:1" x14ac:dyDescent="0.15">
      <c r="A20" s="1" t="s">
        <v>22</v>
      </c>
    </row>
    <row r="21" spans="1:1" x14ac:dyDescent="0.15">
      <c r="A21" s="1" t="s">
        <v>23</v>
      </c>
    </row>
    <row r="22" spans="1:1" x14ac:dyDescent="0.15">
      <c r="A22" s="1" t="s">
        <v>24</v>
      </c>
    </row>
  </sheetData>
  <autoFilter ref="A10:I14" xr:uid="{00000000-0001-0000-0000-000000000000}"/>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5E981-D3E2-4207-9938-508A4846A87F}">
  <dimension ref="A1:I22"/>
  <sheetViews>
    <sheetView view="pageBreakPreview" zoomScale="60" zoomScaleNormal="100" workbookViewId="0">
      <selection activeCell="H28" sqref="H28"/>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45349</v>
      </c>
      <c r="H4" s="116"/>
      <c r="I4" s="116"/>
    </row>
    <row r="5" spans="1:9" ht="14.25" x14ac:dyDescent="0.15">
      <c r="A5" s="75"/>
      <c r="B5" s="72"/>
      <c r="C5" s="72"/>
      <c r="D5" s="72"/>
      <c r="E5" s="72"/>
      <c r="F5" s="72"/>
      <c r="G5" s="127" t="s">
        <v>530</v>
      </c>
      <c r="H5" s="127"/>
      <c r="I5" s="127"/>
    </row>
    <row r="6" spans="1:9" ht="14.25" x14ac:dyDescent="0.15">
      <c r="A6" s="74"/>
      <c r="B6" s="72"/>
      <c r="C6" s="72"/>
      <c r="D6" s="72"/>
      <c r="E6" s="72"/>
      <c r="F6" s="72"/>
      <c r="G6" s="72"/>
      <c r="H6" s="72"/>
      <c r="I6" s="72"/>
    </row>
    <row r="7" spans="1:9" ht="14.25" x14ac:dyDescent="0.15">
      <c r="A7" s="74"/>
      <c r="B7" s="72"/>
      <c r="C7" s="115" t="s">
        <v>559</v>
      </c>
      <c r="D7" s="115"/>
      <c r="E7" s="115"/>
      <c r="F7" s="115"/>
      <c r="G7" s="115"/>
      <c r="H7" s="115"/>
      <c r="I7" s="115"/>
    </row>
    <row r="8" spans="1:9" ht="14.25" x14ac:dyDescent="0.15">
      <c r="A8" s="74"/>
      <c r="B8" s="72"/>
      <c r="C8" s="115" t="s">
        <v>555</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606</v>
      </c>
      <c r="C13" s="115"/>
      <c r="D13" s="115"/>
      <c r="E13" s="115"/>
      <c r="F13" s="115"/>
      <c r="G13" s="115"/>
      <c r="H13" s="115"/>
      <c r="I13" s="115"/>
    </row>
    <row r="14" spans="1:9" ht="14.25" x14ac:dyDescent="0.15">
      <c r="A14" s="74"/>
      <c r="B14" s="115" t="s">
        <v>607</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9">
    <mergeCell ref="B14:I14"/>
    <mergeCell ref="B15:I15"/>
    <mergeCell ref="B16:I16"/>
    <mergeCell ref="G4:I4"/>
    <mergeCell ref="G5:I5"/>
    <mergeCell ref="C7:I7"/>
    <mergeCell ref="C8:I8"/>
    <mergeCell ref="C9:I9"/>
    <mergeCell ref="B13:I13"/>
  </mergeCells>
  <phoneticPr fontId="1"/>
  <pageMargins left="0.7" right="0.7" top="0.75" bottom="0.75" header="0.3" footer="0.3"/>
  <pageSetup paperSize="9" orientation="portrait" r:id="rId1"/>
  <headerFooter>
    <oddHeader>&amp;L【機密性○（取扱制限）】</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BDF04-1A8B-49EA-90F1-72AE26428B16}">
  <sheetPr>
    <pageSetUpPr fitToPage="1"/>
  </sheetPr>
  <dimension ref="A1:I19"/>
  <sheetViews>
    <sheetView view="pageBreakPreview" zoomScaleNormal="100" zoomScaleSheetLayoutView="100" workbookViewId="0">
      <pane ySplit="10" topLeftCell="A11" activePane="bottomLeft" state="frozen"/>
      <selection pane="bottomLeft" activeCell="A8" sqref="A8:XFD8"/>
    </sheetView>
  </sheetViews>
  <sheetFormatPr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384</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385</v>
      </c>
      <c r="B11" s="10" t="s">
        <v>386</v>
      </c>
      <c r="C11" s="11">
        <v>1</v>
      </c>
      <c r="D11" s="12">
        <v>4515000</v>
      </c>
      <c r="E11" s="12">
        <v>4515000</v>
      </c>
      <c r="F11" s="13">
        <v>37676</v>
      </c>
      <c r="G11" s="10" t="s">
        <v>387</v>
      </c>
      <c r="H11" s="8" t="s">
        <v>145</v>
      </c>
      <c r="I11" s="9" t="s">
        <v>388</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12619-14DF-4FD1-92EB-39729D7056B0}">
  <dimension ref="A1:I22"/>
  <sheetViews>
    <sheetView view="pageBreakPreview" zoomScale="60" zoomScaleNormal="100" workbookViewId="0">
      <selection sqref="A1:I2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45349</v>
      </c>
      <c r="H4" s="116"/>
      <c r="I4" s="116"/>
    </row>
    <row r="5" spans="1:9" ht="14.25" x14ac:dyDescent="0.15">
      <c r="A5" s="75"/>
      <c r="B5" s="72"/>
      <c r="C5" s="72"/>
      <c r="D5" s="72"/>
      <c r="E5" s="72"/>
      <c r="F5" s="72"/>
      <c r="G5" s="127" t="s">
        <v>530</v>
      </c>
      <c r="H5" s="127"/>
      <c r="I5" s="127"/>
    </row>
    <row r="6" spans="1:9" ht="14.25" x14ac:dyDescent="0.15">
      <c r="A6" s="74"/>
      <c r="B6" s="72"/>
      <c r="C6" s="72"/>
      <c r="D6" s="72"/>
      <c r="E6" s="72"/>
      <c r="F6" s="72"/>
      <c r="G6" s="72"/>
      <c r="H6" s="72"/>
      <c r="I6" s="72"/>
    </row>
    <row r="7" spans="1:9" ht="14.25" x14ac:dyDescent="0.15">
      <c r="A7" s="74"/>
      <c r="B7" s="72"/>
      <c r="C7" s="115" t="s">
        <v>559</v>
      </c>
      <c r="D7" s="115"/>
      <c r="E7" s="115"/>
      <c r="F7" s="115"/>
      <c r="G7" s="115"/>
      <c r="H7" s="115"/>
      <c r="I7" s="115"/>
    </row>
    <row r="8" spans="1:9" ht="14.25" x14ac:dyDescent="0.15">
      <c r="A8" s="74"/>
      <c r="B8" s="72"/>
      <c r="C8" s="115" t="s">
        <v>555</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606</v>
      </c>
      <c r="C13" s="115"/>
      <c r="D13" s="115"/>
      <c r="E13" s="115"/>
      <c r="F13" s="115"/>
      <c r="G13" s="115"/>
      <c r="H13" s="115"/>
      <c r="I13" s="115"/>
    </row>
    <row r="14" spans="1:9" ht="14.25" x14ac:dyDescent="0.15">
      <c r="A14" s="74"/>
      <c r="B14" s="115" t="s">
        <v>607</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9">
    <mergeCell ref="B14:I14"/>
    <mergeCell ref="B15:I15"/>
    <mergeCell ref="B16:I16"/>
    <mergeCell ref="G4:I4"/>
    <mergeCell ref="G5:I5"/>
    <mergeCell ref="C7:I7"/>
    <mergeCell ref="C8:I8"/>
    <mergeCell ref="C9:I9"/>
    <mergeCell ref="B13:I13"/>
  </mergeCells>
  <phoneticPr fontId="1"/>
  <pageMargins left="0.7" right="0.7" top="0.75" bottom="0.75" header="0.3" footer="0.3"/>
  <pageSetup paperSize="9" orientation="portrait" r:id="rId1"/>
  <headerFooter>
    <oddHeader>&amp;L【機密性○（取扱制限）】</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7F097-2622-4E37-82C4-E149401DC339}">
  <sheetPr>
    <pageSetUpPr fitToPage="1"/>
  </sheetPr>
  <dimension ref="A1:I37"/>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389</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67.5" x14ac:dyDescent="0.15">
      <c r="A11" s="10" t="s">
        <v>390</v>
      </c>
      <c r="B11" s="10" t="s">
        <v>391</v>
      </c>
      <c r="C11" s="11" t="s">
        <v>392</v>
      </c>
      <c r="D11" s="12">
        <v>163800</v>
      </c>
      <c r="E11" s="12">
        <v>163800</v>
      </c>
      <c r="F11" s="13">
        <v>38155</v>
      </c>
      <c r="G11" s="10" t="s">
        <v>393</v>
      </c>
      <c r="H11" s="8" t="s">
        <v>16</v>
      </c>
      <c r="I11" s="9" t="s">
        <v>394</v>
      </c>
    </row>
    <row r="12" spans="1:9" ht="80.25" customHeight="1" x14ac:dyDescent="0.15">
      <c r="A12" s="10" t="s">
        <v>395</v>
      </c>
      <c r="B12" s="10" t="s">
        <v>396</v>
      </c>
      <c r="C12" s="11" t="s">
        <v>31</v>
      </c>
      <c r="D12" s="12">
        <v>188000</v>
      </c>
      <c r="E12" s="12">
        <v>188000</v>
      </c>
      <c r="F12" s="13">
        <v>38159</v>
      </c>
      <c r="G12" s="10" t="s">
        <v>397</v>
      </c>
      <c r="H12" s="8" t="s">
        <v>16</v>
      </c>
      <c r="I12" s="9" t="s">
        <v>398</v>
      </c>
    </row>
    <row r="13" spans="1:9" ht="80.25" customHeight="1" x14ac:dyDescent="0.15">
      <c r="A13" s="10" t="s">
        <v>399</v>
      </c>
      <c r="B13" s="10" t="s">
        <v>400</v>
      </c>
      <c r="C13" s="11" t="s">
        <v>101</v>
      </c>
      <c r="D13" s="12">
        <v>1276170</v>
      </c>
      <c r="E13" s="12">
        <v>1276170</v>
      </c>
      <c r="F13" s="13">
        <v>38383</v>
      </c>
      <c r="G13" s="10" t="s">
        <v>401</v>
      </c>
      <c r="H13" s="8" t="s">
        <v>33</v>
      </c>
      <c r="I13" s="9" t="s">
        <v>402</v>
      </c>
    </row>
    <row r="14" spans="1:9" ht="80.25" customHeight="1" x14ac:dyDescent="0.15">
      <c r="A14" s="10" t="s">
        <v>403</v>
      </c>
      <c r="B14" s="10" t="s">
        <v>404</v>
      </c>
      <c r="C14" s="11" t="s">
        <v>101</v>
      </c>
      <c r="D14" s="12">
        <v>324660</v>
      </c>
      <c r="E14" s="12">
        <v>324660</v>
      </c>
      <c r="F14" s="13">
        <v>38363</v>
      </c>
      <c r="G14" s="10" t="s">
        <v>401</v>
      </c>
      <c r="H14" s="8" t="s">
        <v>33</v>
      </c>
      <c r="I14" s="9" t="s">
        <v>405</v>
      </c>
    </row>
    <row r="15" spans="1:9" ht="80.25" customHeight="1" x14ac:dyDescent="0.15">
      <c r="A15" s="10" t="s">
        <v>406</v>
      </c>
      <c r="B15" s="10" t="s">
        <v>407</v>
      </c>
      <c r="C15" s="11" t="s">
        <v>31</v>
      </c>
      <c r="D15" s="12">
        <v>313740</v>
      </c>
      <c r="E15" s="12">
        <v>313740</v>
      </c>
      <c r="F15" s="13">
        <v>38363</v>
      </c>
      <c r="G15" s="10" t="s">
        <v>401</v>
      </c>
      <c r="H15" s="8" t="s">
        <v>33</v>
      </c>
      <c r="I15" s="9" t="s">
        <v>408</v>
      </c>
    </row>
    <row r="16" spans="1:9" ht="54" x14ac:dyDescent="0.15">
      <c r="A16" s="10" t="s">
        <v>409</v>
      </c>
      <c r="B16" s="10" t="s">
        <v>410</v>
      </c>
      <c r="C16" s="11" t="s">
        <v>31</v>
      </c>
      <c r="D16" s="12">
        <v>220500</v>
      </c>
      <c r="E16" s="12">
        <v>220500</v>
      </c>
      <c r="F16" s="13">
        <v>38363</v>
      </c>
      <c r="G16" s="10" t="s">
        <v>401</v>
      </c>
      <c r="H16" s="8" t="s">
        <v>33</v>
      </c>
      <c r="I16" s="9" t="s">
        <v>411</v>
      </c>
    </row>
    <row r="17" spans="1:9" ht="54" x14ac:dyDescent="0.15">
      <c r="A17" s="10" t="s">
        <v>412</v>
      </c>
      <c r="B17" s="10" t="s">
        <v>413</v>
      </c>
      <c r="C17" s="11" t="s">
        <v>101</v>
      </c>
      <c r="D17" s="12">
        <v>829920</v>
      </c>
      <c r="E17" s="12">
        <v>829920</v>
      </c>
      <c r="F17" s="13">
        <v>38363</v>
      </c>
      <c r="G17" s="10" t="s">
        <v>414</v>
      </c>
      <c r="H17" s="8" t="s">
        <v>16</v>
      </c>
      <c r="I17" s="9" t="s">
        <v>415</v>
      </c>
    </row>
    <row r="18" spans="1:9" ht="54" x14ac:dyDescent="0.15">
      <c r="A18" s="10" t="s">
        <v>406</v>
      </c>
      <c r="B18" s="10" t="s">
        <v>416</v>
      </c>
      <c r="C18" s="11" t="s">
        <v>31</v>
      </c>
      <c r="D18" s="12">
        <v>187320</v>
      </c>
      <c r="E18" s="12">
        <v>187320</v>
      </c>
      <c r="F18" s="13">
        <v>38363</v>
      </c>
      <c r="G18" s="10" t="s">
        <v>414</v>
      </c>
      <c r="H18" s="8" t="s">
        <v>33</v>
      </c>
      <c r="I18" s="9" t="s">
        <v>405</v>
      </c>
    </row>
    <row r="19" spans="1:9" ht="81" x14ac:dyDescent="0.15">
      <c r="A19" s="10" t="s">
        <v>417</v>
      </c>
      <c r="B19" s="10" t="s">
        <v>418</v>
      </c>
      <c r="C19" s="11" t="s">
        <v>101</v>
      </c>
      <c r="D19" s="12">
        <v>1701000</v>
      </c>
      <c r="E19" s="12">
        <v>1701000</v>
      </c>
      <c r="F19" s="13">
        <v>38398</v>
      </c>
      <c r="G19" s="10" t="s">
        <v>414</v>
      </c>
      <c r="H19" s="8" t="s">
        <v>16</v>
      </c>
      <c r="I19" s="9" t="s">
        <v>419</v>
      </c>
    </row>
    <row r="20" spans="1:9" ht="80.25" customHeight="1" x14ac:dyDescent="0.15">
      <c r="A20" s="10" t="s">
        <v>420</v>
      </c>
      <c r="B20" s="10" t="s">
        <v>421</v>
      </c>
      <c r="C20" s="11" t="s">
        <v>101</v>
      </c>
      <c r="D20" s="12">
        <v>772800</v>
      </c>
      <c r="E20" s="12">
        <v>772800</v>
      </c>
      <c r="F20" s="13">
        <v>38504</v>
      </c>
      <c r="G20" s="10" t="s">
        <v>422</v>
      </c>
      <c r="H20" s="8" t="s">
        <v>33</v>
      </c>
      <c r="I20" s="9" t="s">
        <v>423</v>
      </c>
    </row>
    <row r="21" spans="1:9" ht="80.25" customHeight="1" x14ac:dyDescent="0.15">
      <c r="A21" s="10" t="s">
        <v>424</v>
      </c>
      <c r="B21" s="10" t="s">
        <v>425</v>
      </c>
      <c r="C21" s="11" t="s">
        <v>392</v>
      </c>
      <c r="D21" s="12">
        <v>196350</v>
      </c>
      <c r="E21" s="12">
        <v>196350</v>
      </c>
      <c r="F21" s="13">
        <v>38245</v>
      </c>
      <c r="G21" s="10" t="s">
        <v>426</v>
      </c>
      <c r="H21" s="8" t="s">
        <v>16</v>
      </c>
      <c r="I21" s="9" t="s">
        <v>427</v>
      </c>
    </row>
    <row r="22" spans="1:9" ht="80.25" customHeight="1" x14ac:dyDescent="0.15">
      <c r="A22" s="10" t="s">
        <v>428</v>
      </c>
      <c r="B22" s="10" t="s">
        <v>429</v>
      </c>
      <c r="C22" s="11" t="s">
        <v>392</v>
      </c>
      <c r="D22" s="12">
        <v>218400</v>
      </c>
      <c r="E22" s="12">
        <v>218400</v>
      </c>
      <c r="F22" s="13">
        <v>38358</v>
      </c>
      <c r="G22" s="10" t="s">
        <v>426</v>
      </c>
      <c r="H22" s="8" t="s">
        <v>16</v>
      </c>
      <c r="I22" s="9" t="s">
        <v>427</v>
      </c>
    </row>
    <row r="23" spans="1:9" ht="80.25" customHeight="1" x14ac:dyDescent="0.15">
      <c r="A23" s="10" t="s">
        <v>430</v>
      </c>
      <c r="B23" s="10" t="s">
        <v>431</v>
      </c>
      <c r="C23" s="11" t="s">
        <v>392</v>
      </c>
      <c r="D23" s="12">
        <v>205800</v>
      </c>
      <c r="E23" s="12">
        <v>205800</v>
      </c>
      <c r="F23" s="13">
        <v>38366</v>
      </c>
      <c r="G23" s="10" t="s">
        <v>426</v>
      </c>
      <c r="H23" s="8" t="s">
        <v>16</v>
      </c>
      <c r="I23" s="9" t="s">
        <v>427</v>
      </c>
    </row>
    <row r="24" spans="1:9" ht="80.25" customHeight="1" x14ac:dyDescent="0.15">
      <c r="A24" s="10" t="s">
        <v>432</v>
      </c>
      <c r="B24" s="10" t="s">
        <v>433</v>
      </c>
      <c r="C24" s="11" t="s">
        <v>392</v>
      </c>
      <c r="D24" s="12">
        <v>840000</v>
      </c>
      <c r="E24" s="12">
        <v>840000</v>
      </c>
      <c r="F24" s="13">
        <v>38364</v>
      </c>
      <c r="G24" s="10" t="s">
        <v>426</v>
      </c>
      <c r="H24" s="8" t="s">
        <v>16</v>
      </c>
      <c r="I24" s="9" t="s">
        <v>427</v>
      </c>
    </row>
    <row r="25" spans="1:9" ht="80.25" customHeight="1" x14ac:dyDescent="0.15">
      <c r="A25" s="10" t="s">
        <v>434</v>
      </c>
      <c r="B25" s="10" t="s">
        <v>435</v>
      </c>
      <c r="C25" s="11" t="s">
        <v>101</v>
      </c>
      <c r="D25" s="12">
        <v>20349000</v>
      </c>
      <c r="E25" s="12">
        <v>20349000</v>
      </c>
      <c r="F25" s="13">
        <v>39064</v>
      </c>
      <c r="G25" s="10" t="s">
        <v>436</v>
      </c>
      <c r="H25" s="8" t="s">
        <v>16</v>
      </c>
      <c r="I25" s="9" t="s">
        <v>437</v>
      </c>
    </row>
    <row r="26" spans="1:9" ht="80.25" customHeight="1" x14ac:dyDescent="0.15">
      <c r="A26" s="10" t="s">
        <v>438</v>
      </c>
      <c r="B26" s="10" t="s">
        <v>439</v>
      </c>
      <c r="C26" s="11" t="s">
        <v>101</v>
      </c>
      <c r="D26" s="12">
        <v>7549500</v>
      </c>
      <c r="E26" s="12">
        <v>7549500</v>
      </c>
      <c r="F26" s="13">
        <v>39274</v>
      </c>
      <c r="G26" s="10" t="s">
        <v>440</v>
      </c>
      <c r="H26" s="8" t="s">
        <v>16</v>
      </c>
      <c r="I26" s="9" t="s">
        <v>437</v>
      </c>
    </row>
    <row r="27" spans="1:9" ht="80.25" customHeight="1" x14ac:dyDescent="0.15">
      <c r="A27" s="10" t="s">
        <v>441</v>
      </c>
      <c r="B27" s="10" t="s">
        <v>442</v>
      </c>
      <c r="C27" s="11" t="s">
        <v>101</v>
      </c>
      <c r="D27" s="12">
        <v>177660</v>
      </c>
      <c r="E27" s="12">
        <v>177660</v>
      </c>
      <c r="F27" s="13">
        <v>39925</v>
      </c>
      <c r="G27" s="10" t="s">
        <v>443</v>
      </c>
      <c r="H27" s="8" t="s">
        <v>33</v>
      </c>
      <c r="I27" s="9" t="s">
        <v>383</v>
      </c>
    </row>
    <row r="28" spans="1:9" ht="80.25" customHeight="1" x14ac:dyDescent="0.15">
      <c r="A28" s="10" t="s">
        <v>444</v>
      </c>
      <c r="B28" s="10" t="s">
        <v>445</v>
      </c>
      <c r="C28" s="11" t="s">
        <v>101</v>
      </c>
      <c r="D28" s="12">
        <v>531300</v>
      </c>
      <c r="E28" s="12">
        <v>531300</v>
      </c>
      <c r="F28" s="13">
        <v>40973</v>
      </c>
      <c r="G28" s="10" t="s">
        <v>446</v>
      </c>
      <c r="H28" s="8" t="s">
        <v>16</v>
      </c>
      <c r="I28" s="9" t="s">
        <v>447</v>
      </c>
    </row>
    <row r="29" spans="1:9" ht="80.25" customHeight="1" x14ac:dyDescent="0.15">
      <c r="A29" s="10" t="s">
        <v>448</v>
      </c>
      <c r="B29" s="10" t="s">
        <v>449</v>
      </c>
      <c r="C29" s="11" t="s">
        <v>31</v>
      </c>
      <c r="D29" s="12">
        <v>184800</v>
      </c>
      <c r="E29" s="12">
        <v>184800</v>
      </c>
      <c r="F29" s="13">
        <v>40963</v>
      </c>
      <c r="G29" s="10" t="s">
        <v>446</v>
      </c>
      <c r="H29" s="8" t="s">
        <v>16</v>
      </c>
      <c r="I29" s="9" t="s">
        <v>447</v>
      </c>
    </row>
    <row r="31" spans="1:9" x14ac:dyDescent="0.15">
      <c r="A31" s="1" t="s">
        <v>18</v>
      </c>
    </row>
    <row r="32" spans="1:9" x14ac:dyDescent="0.15">
      <c r="A32" s="1" t="s">
        <v>19</v>
      </c>
    </row>
    <row r="33" spans="1:1" x14ac:dyDescent="0.15">
      <c r="A33" s="1" t="s">
        <v>20</v>
      </c>
    </row>
    <row r="34" spans="1:1" x14ac:dyDescent="0.15">
      <c r="A34" s="1" t="s">
        <v>21</v>
      </c>
    </row>
    <row r="35" spans="1:1" x14ac:dyDescent="0.15">
      <c r="A35" s="1" t="s">
        <v>22</v>
      </c>
    </row>
    <row r="36" spans="1:1" x14ac:dyDescent="0.15">
      <c r="A36" s="1" t="s">
        <v>23</v>
      </c>
    </row>
    <row r="37" spans="1:1" x14ac:dyDescent="0.15">
      <c r="A37" s="1" t="s">
        <v>24</v>
      </c>
    </row>
  </sheetData>
  <autoFilter ref="A10:I29" xr:uid="{00000000-0001-0000-0000-000000000000}"/>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46730-11C9-4936-B281-5A9F56D9B57E}">
  <dimension ref="A1:I22"/>
  <sheetViews>
    <sheetView view="pageBreakPreview" zoomScale="60" zoomScaleNormal="100" workbookViewId="0">
      <selection sqref="A1:I2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45348</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27" customHeight="1" x14ac:dyDescent="0.15">
      <c r="A7" s="74"/>
      <c r="B7" s="72"/>
      <c r="C7" s="115" t="s">
        <v>608</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608</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5BF19-4606-4EAB-BEC4-C5C9A525AA43}">
  <sheetPr>
    <pageSetUpPr fitToPage="1"/>
  </sheetPr>
  <dimension ref="A1:I20"/>
  <sheetViews>
    <sheetView view="pageBreakPreview" zoomScaleNormal="100" zoomScaleSheetLayoutView="100" workbookViewId="0">
      <selection activeCell="L32" sqref="L32:L33"/>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450</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28" t="s">
        <v>451</v>
      </c>
      <c r="B11" s="10" t="s">
        <v>452</v>
      </c>
      <c r="C11" s="11">
        <v>1</v>
      </c>
      <c r="D11" s="12">
        <v>10867500</v>
      </c>
      <c r="E11" s="12">
        <v>10867500</v>
      </c>
      <c r="F11" s="13">
        <v>39783</v>
      </c>
      <c r="G11" s="10" t="s">
        <v>453</v>
      </c>
      <c r="H11" s="8" t="s">
        <v>33</v>
      </c>
      <c r="I11" s="9"/>
    </row>
    <row r="12" spans="1:9" ht="80.25" customHeight="1" x14ac:dyDescent="0.15">
      <c r="A12" s="129"/>
      <c r="B12" s="10" t="s">
        <v>454</v>
      </c>
      <c r="C12" s="11">
        <v>1</v>
      </c>
      <c r="D12" s="12">
        <v>228690</v>
      </c>
      <c r="E12" s="12">
        <v>228690</v>
      </c>
      <c r="F12" s="13">
        <v>39820</v>
      </c>
      <c r="G12" s="10" t="s">
        <v>453</v>
      </c>
      <c r="H12" s="8" t="s">
        <v>33</v>
      </c>
      <c r="I12" s="9" t="s">
        <v>455</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2">
    <mergeCell ref="A5:I5"/>
    <mergeCell ref="A11:A12"/>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664D7-A5EF-4635-8C55-41EEBF670DB3}">
  <sheetPr>
    <tabColor theme="0"/>
  </sheetPr>
  <dimension ref="A1:I22"/>
  <sheetViews>
    <sheetView view="pageBreakPreview" zoomScale="60" zoomScaleNormal="100" workbookViewId="0">
      <selection activeCell="AA33" sqref="AA33"/>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637</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638</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26892-D44B-4ED3-8F05-49B5775D537D}">
  <sheetPr>
    <pageSetUpPr fitToPage="1"/>
  </sheetPr>
  <dimension ref="A1:I19"/>
  <sheetViews>
    <sheetView view="pageBreakPreview" zoomScaleNormal="100" zoomScaleSheetLayoutView="100" workbookViewId="0">
      <pane ySplit="10" topLeftCell="A11" activePane="bottomLeft" state="frozen"/>
      <selection pane="bottomLeft" activeCell="N33" sqref="N33"/>
    </sheetView>
  </sheetViews>
  <sheetFormatPr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384</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456</v>
      </c>
      <c r="B11" s="10" t="s">
        <v>457</v>
      </c>
      <c r="C11" s="11">
        <v>1</v>
      </c>
      <c r="D11" s="12">
        <v>9000000</v>
      </c>
      <c r="E11" s="12">
        <v>9000000</v>
      </c>
      <c r="F11" s="13">
        <v>37315</v>
      </c>
      <c r="G11" s="10" t="s">
        <v>387</v>
      </c>
      <c r="H11" s="8" t="s">
        <v>16</v>
      </c>
      <c r="I11" s="9" t="s">
        <v>458</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1C67B-5871-4682-A79C-F7AF0E78D1BE}">
  <dimension ref="A1:I22"/>
  <sheetViews>
    <sheetView view="pageBreakPreview" zoomScale="60" zoomScaleNormal="100" workbookViewId="0">
      <selection activeCell="M22" sqref="M2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45351</v>
      </c>
      <c r="H4" s="116"/>
      <c r="I4" s="116"/>
    </row>
    <row r="5" spans="1:9" ht="14.25" x14ac:dyDescent="0.15">
      <c r="A5" s="75"/>
      <c r="B5" s="72"/>
      <c r="C5" s="72"/>
      <c r="D5" s="72"/>
      <c r="E5" s="72"/>
      <c r="F5" s="72"/>
      <c r="G5" s="127" t="s">
        <v>530</v>
      </c>
      <c r="H5" s="127"/>
      <c r="I5" s="127"/>
    </row>
    <row r="6" spans="1:9" ht="14.25" x14ac:dyDescent="0.15">
      <c r="A6" s="74"/>
      <c r="B6" s="72"/>
      <c r="C6" s="72"/>
      <c r="D6" s="72"/>
      <c r="E6" s="72"/>
      <c r="F6" s="72"/>
      <c r="G6" s="72"/>
      <c r="H6" s="72"/>
      <c r="I6" s="72"/>
    </row>
    <row r="7" spans="1:9" ht="14.25" x14ac:dyDescent="0.15">
      <c r="A7" s="74"/>
      <c r="B7" s="72"/>
      <c r="C7" s="115" t="s">
        <v>559</v>
      </c>
      <c r="D7" s="115"/>
      <c r="E7" s="115"/>
      <c r="F7" s="115"/>
      <c r="G7" s="115"/>
      <c r="H7" s="115"/>
      <c r="I7" s="115"/>
    </row>
    <row r="8" spans="1:9" ht="14.25" x14ac:dyDescent="0.15">
      <c r="A8" s="74"/>
      <c r="B8" s="72"/>
      <c r="C8" s="115" t="s">
        <v>555</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606</v>
      </c>
      <c r="C13" s="115"/>
      <c r="D13" s="115"/>
      <c r="E13" s="115"/>
      <c r="F13" s="115"/>
      <c r="G13" s="115"/>
      <c r="H13" s="115"/>
      <c r="I13" s="115"/>
    </row>
    <row r="14" spans="1:9" ht="14.25" x14ac:dyDescent="0.15">
      <c r="A14" s="74"/>
      <c r="B14" s="115" t="s">
        <v>607</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9">
    <mergeCell ref="B14:I14"/>
    <mergeCell ref="B15:I15"/>
    <mergeCell ref="B16:I16"/>
    <mergeCell ref="G4:I4"/>
    <mergeCell ref="G5:I5"/>
    <mergeCell ref="C7:I7"/>
    <mergeCell ref="C8:I8"/>
    <mergeCell ref="C9:I9"/>
    <mergeCell ref="B13:I13"/>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48FDAA-345F-4F68-91E2-E41CC4A819FB}">
  <dimension ref="A1:I22"/>
  <sheetViews>
    <sheetView view="pageBreakPreview" zoomScale="98" zoomScaleNormal="100" zoomScaleSheetLayoutView="98" workbookViewId="0">
      <selection activeCell="S33" sqref="S33"/>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45337</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531</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40.5" customHeight="1" x14ac:dyDescent="0.15">
      <c r="A13" s="74"/>
      <c r="B13" s="115" t="s">
        <v>533</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DFFAC-1343-412F-B0D4-F67885FD3345}">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459</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460</v>
      </c>
      <c r="B11" s="10" t="s">
        <v>461</v>
      </c>
      <c r="C11" s="11" t="s">
        <v>462</v>
      </c>
      <c r="D11" s="12">
        <v>2080470</v>
      </c>
      <c r="E11" s="12">
        <v>2080470</v>
      </c>
      <c r="F11" s="13">
        <v>39022</v>
      </c>
      <c r="G11" s="10" t="s">
        <v>463</v>
      </c>
      <c r="H11" s="8" t="s">
        <v>16</v>
      </c>
      <c r="I11" s="9"/>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33412-2BA6-4AAD-B618-6E469A33012D}">
  <dimension ref="A1:I22"/>
  <sheetViews>
    <sheetView view="pageBreakPreview" zoomScale="60" zoomScaleNormal="100" workbookViewId="0">
      <selection activeCell="M13" sqref="M13"/>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609</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610</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21069-62B6-4D44-9AF5-FC5BF2722015}">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464</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69.599999999999994" customHeight="1" x14ac:dyDescent="0.15">
      <c r="A11" s="10" t="s">
        <v>465</v>
      </c>
      <c r="B11" s="10" t="s">
        <v>466</v>
      </c>
      <c r="C11" s="34">
        <v>1</v>
      </c>
      <c r="D11" s="71">
        <v>1517250</v>
      </c>
      <c r="E11" s="71">
        <v>1517250</v>
      </c>
      <c r="F11" s="36">
        <v>40456</v>
      </c>
      <c r="G11" s="34" t="s">
        <v>467</v>
      </c>
      <c r="H11" s="34" t="s">
        <v>16</v>
      </c>
      <c r="I11" s="34"/>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23777-480E-42DD-8FBB-4227C5748E6D}">
  <dimension ref="A1:I22"/>
  <sheetViews>
    <sheetView view="pageBreakPreview" zoomScale="60" zoomScaleNormal="100" workbookViewId="0">
      <selection activeCell="AF52" sqref="AF52"/>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45351</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611</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612</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A3D55-8442-4003-8FB0-2B448D260EA4}">
  <sheetPr>
    <pageSetUpPr fitToPage="1"/>
  </sheetPr>
  <dimension ref="A1:I19"/>
  <sheetViews>
    <sheetView view="pageBreakPreview" zoomScale="90" zoomScaleNormal="100" zoomScaleSheetLayoutView="90" workbookViewId="0">
      <selection activeCell="A8" sqref="A8:XFD8"/>
    </sheetView>
  </sheetViews>
  <sheetFormatPr defaultRowHeight="13.5" x14ac:dyDescent="0.15"/>
  <cols>
    <col min="1" max="1" width="37.25" style="1" customWidth="1"/>
    <col min="2" max="2" width="35" style="1" customWidth="1"/>
    <col min="3" max="3" width="5.5" style="1" bestFit="1" customWidth="1"/>
    <col min="4" max="5" width="13.875" style="1" bestFit="1" customWidth="1"/>
    <col min="6" max="6" width="11.625" style="1" bestFit="1" customWidth="1"/>
    <col min="7" max="7" width="27.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468</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469</v>
      </c>
      <c r="B11" s="10" t="s">
        <v>470</v>
      </c>
      <c r="C11" s="11" t="s">
        <v>112</v>
      </c>
      <c r="D11" s="12">
        <v>294000</v>
      </c>
      <c r="E11" s="12">
        <v>294000</v>
      </c>
      <c r="F11" s="13">
        <v>40581</v>
      </c>
      <c r="G11" s="10" t="s">
        <v>471</v>
      </c>
      <c r="H11" s="8" t="s">
        <v>33</v>
      </c>
      <c r="I11" s="9" t="s">
        <v>34</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6D399-E462-4593-8739-913F7F0B2BC6}">
  <dimension ref="A1:I22"/>
  <sheetViews>
    <sheetView view="pageBreakPreview" zoomScale="60" zoomScaleNormal="100" workbookViewId="0">
      <selection activeCell="T25" sqref="T25"/>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45352</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613</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613</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C9F29-4A90-4E0F-8A11-781DEE18864F}">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472</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473</v>
      </c>
      <c r="B11" s="10" t="s">
        <v>474</v>
      </c>
      <c r="C11" s="11" t="s">
        <v>101</v>
      </c>
      <c r="D11" s="12">
        <v>2892435</v>
      </c>
      <c r="E11" s="12">
        <v>2892435</v>
      </c>
      <c r="F11" s="13">
        <v>38803</v>
      </c>
      <c r="G11" s="10" t="s">
        <v>475</v>
      </c>
      <c r="H11" s="8" t="s">
        <v>476</v>
      </c>
      <c r="I11" s="15" t="s">
        <v>477</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44FF-AEAF-480E-AD2F-6E580C0DF65F}">
  <dimension ref="A1:I22"/>
  <sheetViews>
    <sheetView view="pageBreakPreview" zoomScale="60" zoomScaleNormal="100" workbookViewId="0">
      <selection activeCell="H41" sqref="H41"/>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45344</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614</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615</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352D9-4A50-45E8-B14B-F56B6711B8F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478</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479</v>
      </c>
      <c r="B11" s="10" t="s">
        <v>480</v>
      </c>
      <c r="C11" s="11" t="s">
        <v>101</v>
      </c>
      <c r="D11" s="12">
        <v>635250</v>
      </c>
      <c r="E11" s="12">
        <v>635250</v>
      </c>
      <c r="F11" s="13">
        <v>38632</v>
      </c>
      <c r="G11" s="10" t="s">
        <v>481</v>
      </c>
      <c r="H11" s="8" t="s">
        <v>33</v>
      </c>
      <c r="I11" s="9" t="s">
        <v>482</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E765C-BA90-4087-8A18-96F69325E24A}">
  <dimension ref="A1:I22"/>
  <sheetViews>
    <sheetView view="pageBreakPreview" zoomScale="60" zoomScaleNormal="100" workbookViewId="0">
      <selection activeCell="N15" sqref="N15"/>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45385</v>
      </c>
      <c r="H4" s="121"/>
      <c r="I4" s="121"/>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616</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617</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EA37-F038-4331-B7B2-9A9936B1214E}">
  <sheetPr>
    <pageSetUpPr fitToPage="1"/>
  </sheetPr>
  <dimension ref="A1:I20"/>
  <sheetViews>
    <sheetView view="pageBreakPreview" zoomScaleNormal="100" zoomScaleSheetLayoutView="100" workbookViewId="0">
      <selection activeCell="B27" sqref="B27"/>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46</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47</v>
      </c>
      <c r="B11" s="10" t="s">
        <v>48</v>
      </c>
      <c r="C11" s="11">
        <v>1</v>
      </c>
      <c r="D11" s="12">
        <v>1209600</v>
      </c>
      <c r="E11" s="12">
        <v>1209600</v>
      </c>
      <c r="F11" s="13">
        <v>39315</v>
      </c>
      <c r="G11" s="10" t="s">
        <v>49</v>
      </c>
      <c r="H11" s="8" t="s">
        <v>16</v>
      </c>
      <c r="I11" s="9" t="s">
        <v>50</v>
      </c>
    </row>
    <row r="12" spans="1:9" ht="80.25" customHeight="1" x14ac:dyDescent="0.15">
      <c r="A12" s="10" t="s">
        <v>51</v>
      </c>
      <c r="B12" s="10" t="s">
        <v>52</v>
      </c>
      <c r="C12" s="11">
        <v>1</v>
      </c>
      <c r="D12" s="12">
        <v>499800</v>
      </c>
      <c r="E12" s="12">
        <v>499800</v>
      </c>
      <c r="F12" s="13">
        <v>40219</v>
      </c>
      <c r="G12" s="10" t="s">
        <v>49</v>
      </c>
      <c r="H12" s="8" t="s">
        <v>16</v>
      </c>
      <c r="I12" s="9" t="s">
        <v>50</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95FA3-8092-4FA5-9E09-A8F28F54020F}">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483</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96.75" customHeight="1" x14ac:dyDescent="0.15">
      <c r="A11" s="10" t="s">
        <v>484</v>
      </c>
      <c r="B11" s="10" t="s">
        <v>485</v>
      </c>
      <c r="C11" s="11" t="s">
        <v>101</v>
      </c>
      <c r="D11" s="12">
        <v>266490</v>
      </c>
      <c r="E11" s="12">
        <v>266490</v>
      </c>
      <c r="F11" s="13">
        <v>41661</v>
      </c>
      <c r="G11" s="10" t="s">
        <v>486</v>
      </c>
      <c r="H11" s="8" t="s">
        <v>16</v>
      </c>
      <c r="I11" s="9"/>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E56B8-CB56-41B2-9896-591A61597220}">
  <dimension ref="A1:I22"/>
  <sheetViews>
    <sheetView view="pageBreakPreview" zoomScale="60" zoomScaleNormal="100" workbookViewId="0">
      <selection activeCell="G4" sqref="G4:I4"/>
    </sheetView>
  </sheetViews>
  <sheetFormatPr defaultRowHeight="13.5" x14ac:dyDescent="0.15"/>
  <cols>
    <col min="1" max="16384" width="9" style="81"/>
  </cols>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45385</v>
      </c>
      <c r="H4" s="121"/>
      <c r="I4" s="121"/>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618</v>
      </c>
      <c r="D7" s="115"/>
      <c r="E7" s="115"/>
      <c r="F7" s="115"/>
      <c r="G7" s="115"/>
      <c r="H7" s="115"/>
      <c r="I7" s="115"/>
    </row>
    <row r="8" spans="1:9" ht="14.25" x14ac:dyDescent="0.15">
      <c r="A8" s="74"/>
      <c r="B8" s="72"/>
      <c r="C8" s="115" t="s">
        <v>540</v>
      </c>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14.25" x14ac:dyDescent="0.15">
      <c r="A13" s="74"/>
      <c r="B13" s="115" t="s">
        <v>618</v>
      </c>
      <c r="C13" s="115"/>
      <c r="D13" s="115"/>
      <c r="E13" s="115"/>
      <c r="F13" s="115"/>
      <c r="G13" s="115"/>
      <c r="H13" s="115"/>
      <c r="I13" s="115"/>
    </row>
    <row r="14" spans="1:9" ht="14.25" x14ac:dyDescent="0.15">
      <c r="A14" s="74"/>
      <c r="B14" s="115" t="s">
        <v>541</v>
      </c>
      <c r="C14" s="115"/>
      <c r="D14" s="115"/>
      <c r="E14" s="115"/>
      <c r="F14" s="115"/>
      <c r="G14" s="115"/>
      <c r="H14" s="115"/>
      <c r="I14" s="115"/>
    </row>
    <row r="15" spans="1:9" ht="14.25" x14ac:dyDescent="0.15">
      <c r="A15" s="74"/>
      <c r="B15" s="115" t="s">
        <v>534</v>
      </c>
      <c r="C15" s="115"/>
      <c r="D15" s="115"/>
      <c r="E15" s="115"/>
      <c r="F15" s="115"/>
      <c r="G15" s="115"/>
      <c r="H15" s="115"/>
      <c r="I15" s="115"/>
    </row>
    <row r="16" spans="1:9" ht="14.25" x14ac:dyDescent="0.15">
      <c r="A16" s="74"/>
      <c r="B16" s="115" t="s">
        <v>535</v>
      </c>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8">
    <mergeCell ref="B15:I15"/>
    <mergeCell ref="B16:I16"/>
    <mergeCell ref="G4:I4"/>
    <mergeCell ref="C7:I7"/>
    <mergeCell ref="C8:I8"/>
    <mergeCell ref="C9:I9"/>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FAB9E-A868-48D0-ACDB-357183AEBCC5}">
  <sheetPr>
    <pageSetUpPr fitToPage="1"/>
  </sheetPr>
  <dimension ref="A1:I20"/>
  <sheetViews>
    <sheetView view="pageBreakPreview" zoomScale="90" zoomScaleNormal="100" zoomScaleSheetLayoutView="90" workbookViewId="0">
      <selection activeCell="E12" sqref="E12"/>
    </sheetView>
  </sheetViews>
  <sheetFormatPr defaultRowHeight="13.5" x14ac:dyDescent="0.15"/>
  <cols>
    <col min="1" max="1" width="39" style="1" customWidth="1"/>
    <col min="2" max="2" width="33.75" style="1" customWidth="1"/>
    <col min="3" max="3" width="5.5" style="1" bestFit="1" customWidth="1"/>
    <col min="4" max="5" width="13.875" style="1" bestFit="1" customWidth="1"/>
    <col min="6" max="6" width="11.625" style="1" bestFit="1" customWidth="1"/>
    <col min="7" max="7" width="25" style="1" customWidth="1"/>
    <col min="8" max="8" width="5.875" style="1" customWidth="1"/>
    <col min="9" max="9" width="23.37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487</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87" t="s">
        <v>488</v>
      </c>
      <c r="B11" s="87" t="s">
        <v>489</v>
      </c>
      <c r="C11" s="88" t="s">
        <v>221</v>
      </c>
      <c r="D11" s="89">
        <v>850500</v>
      </c>
      <c r="E11" s="89">
        <v>850500</v>
      </c>
      <c r="F11" s="90">
        <v>39871</v>
      </c>
      <c r="G11" s="87" t="s">
        <v>490</v>
      </c>
      <c r="H11" s="91" t="s">
        <v>33</v>
      </c>
      <c r="I11" s="92" t="s">
        <v>491</v>
      </c>
    </row>
    <row r="12" spans="1:9" ht="80.25" customHeight="1" x14ac:dyDescent="0.15">
      <c r="A12" s="87" t="s">
        <v>492</v>
      </c>
      <c r="B12" s="87" t="s">
        <v>493</v>
      </c>
      <c r="C12" s="88" t="s">
        <v>221</v>
      </c>
      <c r="D12" s="89">
        <v>226800</v>
      </c>
      <c r="E12" s="89">
        <v>226800</v>
      </c>
      <c r="F12" s="90">
        <v>39871</v>
      </c>
      <c r="G12" s="87" t="s">
        <v>490</v>
      </c>
      <c r="H12" s="91" t="s">
        <v>33</v>
      </c>
      <c r="I12" s="92" t="s">
        <v>491</v>
      </c>
    </row>
    <row r="14" spans="1:9" x14ac:dyDescent="0.15">
      <c r="A14" s="1" t="s">
        <v>18</v>
      </c>
    </row>
    <row r="15" spans="1:9" x14ac:dyDescent="0.15">
      <c r="A15" s="1" t="s">
        <v>19</v>
      </c>
    </row>
    <row r="16" spans="1:9" x14ac:dyDescent="0.15">
      <c r="A16" s="1" t="s">
        <v>20</v>
      </c>
    </row>
    <row r="17" spans="1:1" x14ac:dyDescent="0.15">
      <c r="A17" s="1" t="s">
        <v>21</v>
      </c>
    </row>
    <row r="18" spans="1:1" x14ac:dyDescent="0.15">
      <c r="A18" s="1" t="s">
        <v>22</v>
      </c>
    </row>
    <row r="19" spans="1:1" x14ac:dyDescent="0.15">
      <c r="A19" s="1" t="s">
        <v>23</v>
      </c>
    </row>
    <row r="20" spans="1:1" x14ac:dyDescent="0.15">
      <c r="A20"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64D5B-1A9C-439A-BF8E-74605D837487}">
  <dimension ref="A1:I22"/>
  <sheetViews>
    <sheetView view="pageBreakPreview" zoomScale="60" zoomScaleNormal="100" workbookViewId="0">
      <selection activeCell="G4" sqref="G4:I4"/>
    </sheetView>
  </sheetViews>
  <sheetFormatPr defaultRowHeight="13.5" x14ac:dyDescent="0.15"/>
  <cols>
    <col min="9" max="9" width="11.25" customWidth="1"/>
  </cols>
  <sheetData>
    <row r="1" spans="1:9" x14ac:dyDescent="0.15">
      <c r="A1" s="82"/>
      <c r="B1" s="82"/>
      <c r="C1" s="82"/>
      <c r="D1" s="82"/>
      <c r="E1" s="82"/>
      <c r="F1" s="82"/>
      <c r="G1" s="82"/>
      <c r="H1" s="82"/>
      <c r="I1" s="82"/>
    </row>
    <row r="2" spans="1:9" x14ac:dyDescent="0.15">
      <c r="A2" s="83"/>
      <c r="B2" s="82"/>
      <c r="C2" s="82"/>
      <c r="D2" s="82"/>
      <c r="E2" s="82"/>
      <c r="F2" s="82"/>
      <c r="G2" s="82"/>
      <c r="H2" s="82"/>
      <c r="I2" s="82"/>
    </row>
    <row r="3" spans="1:9" ht="14.25" x14ac:dyDescent="0.15">
      <c r="A3" s="84"/>
      <c r="B3" s="82"/>
      <c r="C3" s="82"/>
      <c r="D3" s="82"/>
      <c r="E3" s="82"/>
      <c r="F3" s="82"/>
      <c r="G3" s="82"/>
      <c r="H3" s="82"/>
      <c r="I3" s="82"/>
    </row>
    <row r="4" spans="1:9" ht="14.25" x14ac:dyDescent="0.15">
      <c r="A4" s="85"/>
      <c r="B4" s="82"/>
      <c r="C4" s="82"/>
      <c r="D4" s="82"/>
      <c r="E4" s="82"/>
      <c r="F4" s="82"/>
      <c r="G4" s="113" t="s">
        <v>624</v>
      </c>
      <c r="H4" s="113"/>
      <c r="I4" s="113"/>
    </row>
    <row r="5" spans="1:9" ht="14.25" x14ac:dyDescent="0.15">
      <c r="A5" s="85"/>
      <c r="B5" s="82"/>
      <c r="C5" s="82"/>
      <c r="D5" s="82"/>
      <c r="E5" s="82"/>
      <c r="F5" s="82"/>
      <c r="G5" s="86"/>
      <c r="H5" s="86" t="s">
        <v>530</v>
      </c>
      <c r="I5" s="86"/>
    </row>
    <row r="6" spans="1:9" ht="14.25" x14ac:dyDescent="0.15">
      <c r="A6" s="84"/>
      <c r="B6" s="82"/>
      <c r="C6" s="82"/>
      <c r="D6" s="82"/>
      <c r="E6" s="82"/>
      <c r="F6" s="82"/>
      <c r="G6" s="82"/>
      <c r="H6" s="82"/>
      <c r="I6" s="82"/>
    </row>
    <row r="7" spans="1:9" ht="14.25" customHeight="1" x14ac:dyDescent="0.15">
      <c r="A7" s="84"/>
      <c r="B7" s="82"/>
      <c r="C7" s="114" t="s">
        <v>635</v>
      </c>
      <c r="D7" s="114"/>
      <c r="E7" s="114"/>
      <c r="F7" s="114"/>
      <c r="G7" s="114"/>
      <c r="H7" s="114"/>
      <c r="I7" s="114"/>
    </row>
    <row r="8" spans="1:9" ht="14.25" customHeight="1" x14ac:dyDescent="0.15">
      <c r="A8" s="84"/>
      <c r="B8" s="82"/>
      <c r="C8" s="114"/>
      <c r="D8" s="114"/>
      <c r="E8" s="114"/>
      <c r="F8" s="114"/>
      <c r="G8" s="114"/>
      <c r="H8" s="114"/>
      <c r="I8" s="114"/>
    </row>
    <row r="9" spans="1:9" ht="14.25" x14ac:dyDescent="0.15">
      <c r="A9" s="84"/>
      <c r="B9" s="82"/>
      <c r="C9" s="114"/>
      <c r="D9" s="114"/>
      <c r="E9" s="114"/>
      <c r="F9" s="114"/>
      <c r="G9" s="114"/>
      <c r="H9" s="114"/>
      <c r="I9" s="114"/>
    </row>
    <row r="10" spans="1:9" ht="14.25" x14ac:dyDescent="0.15">
      <c r="A10" s="84"/>
      <c r="B10" s="82"/>
      <c r="C10" s="82"/>
      <c r="D10" s="82"/>
      <c r="E10" s="82"/>
      <c r="F10" s="82"/>
      <c r="G10" s="82"/>
      <c r="H10" s="82"/>
      <c r="I10" s="82"/>
    </row>
    <row r="11" spans="1:9" ht="14.25" x14ac:dyDescent="0.15">
      <c r="A11" s="84"/>
      <c r="B11" s="82" t="s">
        <v>532</v>
      </c>
      <c r="C11" s="82"/>
      <c r="D11" s="82"/>
      <c r="E11" s="82"/>
      <c r="F11" s="82"/>
      <c r="G11" s="82"/>
      <c r="H11" s="82"/>
      <c r="I11" s="82"/>
    </row>
    <row r="12" spans="1:9" ht="14.25" x14ac:dyDescent="0.15">
      <c r="A12" s="84"/>
      <c r="B12" s="82"/>
      <c r="C12" s="82"/>
      <c r="D12" s="82"/>
      <c r="E12" s="82"/>
      <c r="F12" s="82"/>
      <c r="G12" s="82"/>
      <c r="H12" s="82"/>
      <c r="I12" s="82"/>
    </row>
    <row r="13" spans="1:9" ht="27" customHeight="1" x14ac:dyDescent="0.15">
      <c r="A13" s="84"/>
      <c r="B13" s="114" t="s">
        <v>641</v>
      </c>
      <c r="C13" s="114"/>
      <c r="D13" s="114"/>
      <c r="E13" s="114"/>
      <c r="F13" s="114"/>
      <c r="G13" s="114"/>
      <c r="H13" s="114"/>
      <c r="I13" s="114"/>
    </row>
    <row r="14" spans="1:9" ht="14.25" x14ac:dyDescent="0.15">
      <c r="A14" s="84"/>
      <c r="B14" s="114"/>
      <c r="C14" s="114"/>
      <c r="D14" s="114"/>
      <c r="E14" s="114"/>
      <c r="F14" s="114"/>
      <c r="G14" s="114"/>
      <c r="H14" s="114"/>
      <c r="I14" s="114"/>
    </row>
    <row r="15" spans="1:9" ht="14.25" x14ac:dyDescent="0.15">
      <c r="A15" s="84"/>
      <c r="B15" s="114"/>
      <c r="C15" s="114"/>
      <c r="D15" s="114"/>
      <c r="E15" s="114"/>
      <c r="F15" s="114"/>
      <c r="G15" s="114"/>
      <c r="H15" s="114"/>
      <c r="I15" s="114"/>
    </row>
    <row r="16" spans="1:9" ht="14.25" x14ac:dyDescent="0.15">
      <c r="A16" s="84"/>
      <c r="B16" s="114"/>
      <c r="C16" s="114"/>
      <c r="D16" s="114"/>
      <c r="E16" s="114"/>
      <c r="F16" s="114"/>
      <c r="G16" s="114"/>
      <c r="H16" s="114"/>
      <c r="I16" s="114"/>
    </row>
    <row r="17" spans="1:9" ht="14.25" x14ac:dyDescent="0.15">
      <c r="A17" s="84"/>
      <c r="B17" s="82"/>
      <c r="C17" s="82"/>
      <c r="D17" s="82"/>
      <c r="E17" s="82"/>
      <c r="F17" s="82"/>
      <c r="G17" s="82"/>
      <c r="H17" s="82"/>
      <c r="I17" s="82"/>
    </row>
    <row r="18" spans="1:9" ht="14.25" x14ac:dyDescent="0.15">
      <c r="A18" s="84"/>
      <c r="B18" s="82" t="s">
        <v>536</v>
      </c>
      <c r="C18" s="82"/>
      <c r="D18" s="82"/>
      <c r="E18" s="82"/>
      <c r="F18" s="82"/>
      <c r="G18" s="82"/>
      <c r="H18" s="82"/>
      <c r="I18" s="82"/>
    </row>
    <row r="19" spans="1:9" ht="14.25" x14ac:dyDescent="0.15">
      <c r="A19" s="84"/>
      <c r="B19" s="82" t="s">
        <v>537</v>
      </c>
      <c r="C19" s="82"/>
      <c r="D19" s="82"/>
      <c r="E19" s="82"/>
      <c r="F19" s="82"/>
      <c r="G19" s="82"/>
      <c r="H19" s="82"/>
      <c r="I19" s="82"/>
    </row>
    <row r="20" spans="1:9" ht="14.25" x14ac:dyDescent="0.15">
      <c r="A20" s="84"/>
      <c r="B20" s="82" t="s">
        <v>623</v>
      </c>
      <c r="C20" s="82"/>
      <c r="D20" s="82"/>
      <c r="E20" s="82"/>
      <c r="F20" s="82"/>
      <c r="G20" s="82"/>
      <c r="H20" s="82"/>
      <c r="I20" s="82"/>
    </row>
    <row r="21" spans="1:9" ht="14.25" x14ac:dyDescent="0.15">
      <c r="A21" s="84"/>
      <c r="B21" s="82"/>
      <c r="C21" s="82"/>
      <c r="D21" s="82"/>
      <c r="E21" s="82"/>
      <c r="F21" s="82"/>
      <c r="G21" s="82"/>
      <c r="H21" s="82"/>
      <c r="I21" s="82"/>
    </row>
    <row r="22" spans="1:9" ht="14.25" x14ac:dyDescent="0.15">
      <c r="A22" s="84"/>
      <c r="B22" s="82"/>
      <c r="C22" s="82"/>
      <c r="D22" s="82"/>
      <c r="E22" s="82"/>
      <c r="F22" s="82"/>
      <c r="G22" s="82"/>
      <c r="H22" s="82"/>
      <c r="I22" s="82"/>
    </row>
  </sheetData>
  <mergeCells count="3">
    <mergeCell ref="B13:I16"/>
    <mergeCell ref="G4:I4"/>
    <mergeCell ref="C7:I9"/>
  </mergeCells>
  <phoneticPr fontId="1"/>
  <pageMargins left="0.7" right="0.7" top="0.75" bottom="0.75" header="0.3" footer="0.3"/>
  <pageSetup paperSize="9" orientation="portrait" r:id="rId1"/>
  <headerFooter>
    <oddHeader>&amp;L【機密性○（取扱制限）】</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5658B-9A6C-4920-87EA-61F7465045A5}">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8.87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494</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495</v>
      </c>
      <c r="B11" s="10" t="s">
        <v>496</v>
      </c>
      <c r="C11" s="11">
        <v>1</v>
      </c>
      <c r="D11" s="12">
        <v>761250</v>
      </c>
      <c r="E11" s="12">
        <v>761250</v>
      </c>
      <c r="F11" s="13">
        <v>39323</v>
      </c>
      <c r="G11" s="10" t="s">
        <v>497</v>
      </c>
      <c r="H11" s="8" t="s">
        <v>33</v>
      </c>
      <c r="I11" s="9" t="s">
        <v>498</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6" fitToHeight="0"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51DB6-92B9-4474-BECC-5DC45BABB5DB}">
  <dimension ref="A1:I22"/>
  <sheetViews>
    <sheetView view="pageBreakPreview" zoomScale="60" zoomScaleNormal="100" workbookViewId="0">
      <selection activeCell="L37" sqref="L37:M37"/>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45355</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574</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575</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CC8B6-C311-4A8A-927C-45C61B73DA89}">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6.87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499</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500</v>
      </c>
      <c r="B11" s="10" t="s">
        <v>501</v>
      </c>
      <c r="C11" s="11">
        <v>1</v>
      </c>
      <c r="D11" s="12">
        <v>1386000</v>
      </c>
      <c r="E11" s="12">
        <v>1386000</v>
      </c>
      <c r="F11" s="13">
        <v>37194</v>
      </c>
      <c r="G11" s="10" t="s">
        <v>502</v>
      </c>
      <c r="H11" s="8" t="s">
        <v>16</v>
      </c>
      <c r="I11" s="9" t="s">
        <v>503</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DC45-8F1B-4013-9B68-0A94088F84B0}">
  <dimension ref="A1:I22"/>
  <sheetViews>
    <sheetView view="pageBreakPreview" zoomScale="60" zoomScaleNormal="100" workbookViewId="0">
      <selection activeCell="O36" sqref="O36"/>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45355</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27" customHeight="1" x14ac:dyDescent="0.15">
      <c r="A7" s="74"/>
      <c r="B7" s="72"/>
      <c r="C7" s="115" t="s">
        <v>572</v>
      </c>
      <c r="D7" s="115"/>
      <c r="E7" s="115"/>
      <c r="F7" s="115"/>
      <c r="G7" s="115"/>
      <c r="H7" s="115"/>
      <c r="I7" s="115"/>
    </row>
    <row r="8" spans="1:9" ht="14.25" customHeight="1"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573</v>
      </c>
      <c r="C13" s="115"/>
      <c r="D13" s="115"/>
      <c r="E13" s="115"/>
      <c r="F13" s="115"/>
      <c r="G13" s="115"/>
      <c r="H13" s="115"/>
      <c r="I13" s="115"/>
    </row>
    <row r="14" spans="1:9" ht="14.25" customHeight="1" x14ac:dyDescent="0.15">
      <c r="A14" s="74"/>
      <c r="B14" s="115" t="s">
        <v>534</v>
      </c>
      <c r="C14" s="115"/>
      <c r="D14" s="115"/>
      <c r="E14" s="115"/>
      <c r="F14" s="115"/>
      <c r="G14" s="115"/>
      <c r="H14" s="115"/>
      <c r="I14" s="115"/>
    </row>
    <row r="15" spans="1:9" ht="14.25" customHeight="1" x14ac:dyDescent="0.15">
      <c r="A15" s="74"/>
      <c r="B15" s="115" t="s">
        <v>535</v>
      </c>
      <c r="C15" s="115"/>
      <c r="D15" s="115"/>
      <c r="E15" s="115"/>
      <c r="F15" s="115"/>
      <c r="G15" s="115"/>
      <c r="H15" s="115"/>
      <c r="I15" s="115"/>
    </row>
    <row r="16" spans="1:9" ht="14.25" customHeight="1" x14ac:dyDescent="0.15">
      <c r="A16" s="74"/>
      <c r="B16" s="115"/>
      <c r="C16" s="115"/>
      <c r="D16" s="115"/>
      <c r="E16" s="115"/>
      <c r="F16" s="115"/>
      <c r="G16" s="115"/>
      <c r="H16" s="115"/>
      <c r="I16" s="115"/>
    </row>
    <row r="17" spans="1:9" ht="14.25" x14ac:dyDescent="0.15">
      <c r="A17" s="74"/>
      <c r="B17" s="72"/>
      <c r="C17" s="72"/>
      <c r="D17" s="72"/>
      <c r="E17" s="72"/>
      <c r="F17" s="72"/>
      <c r="G17" s="72"/>
      <c r="H17" s="72"/>
      <c r="I17" s="72"/>
    </row>
    <row r="18" spans="1:9" ht="14.25" x14ac:dyDescent="0.15">
      <c r="A18" s="74"/>
      <c r="B18" s="72" t="s">
        <v>536</v>
      </c>
      <c r="C18" s="72"/>
      <c r="D18" s="72"/>
      <c r="E18" s="72"/>
      <c r="F18" s="72"/>
      <c r="G18" s="72"/>
      <c r="H18" s="72"/>
      <c r="I18" s="72"/>
    </row>
    <row r="19" spans="1:9" ht="14.25" x14ac:dyDescent="0.15">
      <c r="A19" s="74"/>
      <c r="B19" s="72" t="s">
        <v>537</v>
      </c>
      <c r="C19" s="72"/>
      <c r="D19" s="72"/>
      <c r="E19" s="72"/>
      <c r="F19" s="72"/>
      <c r="G19" s="72"/>
      <c r="H19" s="72"/>
      <c r="I19" s="72"/>
    </row>
    <row r="20" spans="1:9" ht="14.25" x14ac:dyDescent="0.15">
      <c r="A20" s="74"/>
      <c r="B20" s="72" t="s">
        <v>538</v>
      </c>
      <c r="C20" s="72"/>
      <c r="D20" s="72"/>
      <c r="E20" s="72"/>
      <c r="F20" s="72"/>
      <c r="G20" s="72"/>
      <c r="H20" s="72"/>
      <c r="I20" s="72"/>
    </row>
    <row r="21" spans="1:9" ht="14.25" x14ac:dyDescent="0.15">
      <c r="A21" s="74"/>
      <c r="B21" s="72"/>
      <c r="C21" s="72"/>
      <c r="D21" s="72"/>
      <c r="E21" s="72"/>
      <c r="F21" s="72"/>
      <c r="G21" s="72"/>
      <c r="H21" s="72"/>
      <c r="I21" s="72"/>
    </row>
    <row r="22" spans="1:9" ht="14.25" x14ac:dyDescent="0.15">
      <c r="A22" s="74"/>
      <c r="B22" s="72"/>
      <c r="C22" s="72"/>
      <c r="D22" s="72"/>
      <c r="E22" s="72"/>
      <c r="F22" s="72"/>
      <c r="G22" s="72"/>
      <c r="H22" s="72"/>
      <c r="I22" s="72"/>
    </row>
  </sheetData>
  <mergeCells count="6">
    <mergeCell ref="B15:I15"/>
    <mergeCell ref="B16:I16"/>
    <mergeCell ref="C7:I9"/>
    <mergeCell ref="G4:I4"/>
    <mergeCell ref="B13:I13"/>
    <mergeCell ref="B14:I14"/>
  </mergeCells>
  <phoneticPr fontId="1"/>
  <pageMargins left="0.7" right="0.7" top="0.75" bottom="0.75" header="0.3" footer="0.3"/>
  <pageSetup paperSize="9" orientation="portrait" r:id="rId1"/>
  <headerFooter>
    <oddHeader>&amp;L【機密性○（取扱制限）】</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459CD-134D-4C96-A3EC-B1B2C0E25F4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528</v>
      </c>
    </row>
    <row r="2" spans="1:9" x14ac:dyDescent="0.15">
      <c r="A2" s="6" t="s">
        <v>0</v>
      </c>
      <c r="B2" s="2"/>
      <c r="C2" s="2"/>
      <c r="D2" s="2"/>
      <c r="E2" s="2"/>
      <c r="F2" s="2"/>
      <c r="G2" s="2"/>
      <c r="H2" s="2"/>
      <c r="I2" s="2"/>
    </row>
    <row r="4" spans="1:9" x14ac:dyDescent="0.15">
      <c r="A4" s="5" t="s">
        <v>1</v>
      </c>
    </row>
    <row r="5" spans="1:9" x14ac:dyDescent="0.15">
      <c r="A5" s="112" t="s">
        <v>504</v>
      </c>
      <c r="B5" s="112"/>
      <c r="C5" s="112"/>
      <c r="D5" s="112"/>
      <c r="E5" s="112"/>
      <c r="F5" s="112"/>
      <c r="G5" s="112"/>
      <c r="H5" s="112"/>
      <c r="I5" s="112"/>
    </row>
    <row r="7" spans="1:9" x14ac:dyDescent="0.15">
      <c r="A7" s="5" t="s">
        <v>3</v>
      </c>
    </row>
    <row r="8" spans="1:9" x14ac:dyDescent="0.15">
      <c r="A8" s="1" t="s">
        <v>529</v>
      </c>
    </row>
    <row r="10" spans="1:9" ht="27" x14ac:dyDescent="0.15">
      <c r="A10" s="3" t="s">
        <v>4</v>
      </c>
      <c r="B10" s="3" t="s">
        <v>5</v>
      </c>
      <c r="C10" s="3" t="s">
        <v>6</v>
      </c>
      <c r="D10" s="3" t="s">
        <v>7</v>
      </c>
      <c r="E10" s="3" t="s">
        <v>8</v>
      </c>
      <c r="F10" s="3" t="s">
        <v>9</v>
      </c>
      <c r="G10" s="3" t="s">
        <v>10</v>
      </c>
      <c r="H10" s="4" t="s">
        <v>11</v>
      </c>
      <c r="I10" s="3" t="s">
        <v>12</v>
      </c>
    </row>
    <row r="11" spans="1:9" ht="80.25" customHeight="1" x14ac:dyDescent="0.15">
      <c r="A11" s="10" t="s">
        <v>505</v>
      </c>
      <c r="B11" s="10" t="s">
        <v>506</v>
      </c>
      <c r="C11" s="11">
        <v>1</v>
      </c>
      <c r="D11" s="12">
        <v>19643820</v>
      </c>
      <c r="E11" s="12">
        <f>C11*D11</f>
        <v>19643820</v>
      </c>
      <c r="F11" s="13">
        <v>40252</v>
      </c>
      <c r="G11" s="10" t="s">
        <v>507</v>
      </c>
      <c r="H11" s="8" t="s">
        <v>33</v>
      </c>
      <c r="I11" s="9" t="s">
        <v>508</v>
      </c>
    </row>
    <row r="13" spans="1:9" x14ac:dyDescent="0.15">
      <c r="A13" s="1" t="s">
        <v>18</v>
      </c>
    </row>
    <row r="14" spans="1:9" x14ac:dyDescent="0.15">
      <c r="A14" s="1" t="s">
        <v>19</v>
      </c>
    </row>
    <row r="15" spans="1:9" x14ac:dyDescent="0.15">
      <c r="A15" s="1" t="s">
        <v>20</v>
      </c>
    </row>
    <row r="16" spans="1:9" x14ac:dyDescent="0.15">
      <c r="A16" s="1" t="s">
        <v>21</v>
      </c>
    </row>
    <row r="17" spans="1:1" x14ac:dyDescent="0.15">
      <c r="A17" s="1" t="s">
        <v>22</v>
      </c>
    </row>
    <row r="18" spans="1:1" x14ac:dyDescent="0.15">
      <c r="A18" s="1" t="s">
        <v>23</v>
      </c>
    </row>
    <row r="19" spans="1:1" x14ac:dyDescent="0.15">
      <c r="A19" s="1" t="s">
        <v>24</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&amp;L&amp;A</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21850-D1BE-45D3-AF9D-BF308FBAAF56}">
  <dimension ref="A1:P29"/>
  <sheetViews>
    <sheetView view="pageBreakPreview" zoomScale="60" zoomScaleNormal="100" workbookViewId="0">
      <selection activeCell="G4" sqref="G4:I4"/>
    </sheetView>
  </sheetViews>
  <sheetFormatPr defaultRowHeight="13.5" x14ac:dyDescent="0.15"/>
  <sheetData>
    <row r="1" spans="1:9" x14ac:dyDescent="0.15">
      <c r="A1" s="72"/>
      <c r="B1" s="72"/>
      <c r="C1" s="72"/>
      <c r="D1" s="72"/>
      <c r="E1" s="72"/>
      <c r="F1" s="72"/>
      <c r="G1" s="72"/>
      <c r="H1" s="72"/>
      <c r="I1" s="72"/>
    </row>
    <row r="2" spans="1:9" x14ac:dyDescent="0.15">
      <c r="A2" s="73"/>
      <c r="B2" s="72"/>
      <c r="C2" s="72"/>
      <c r="D2" s="72"/>
      <c r="E2" s="72"/>
      <c r="F2" s="72"/>
      <c r="G2" s="72"/>
      <c r="H2" s="72"/>
      <c r="I2" s="72"/>
    </row>
    <row r="3" spans="1:9" ht="14.25" x14ac:dyDescent="0.15">
      <c r="A3" s="74"/>
      <c r="B3" s="72"/>
      <c r="C3" s="72"/>
      <c r="D3" s="72"/>
      <c r="E3" s="72"/>
      <c r="F3" s="72"/>
      <c r="G3" s="72"/>
      <c r="H3" s="72"/>
      <c r="I3" s="72"/>
    </row>
    <row r="4" spans="1:9" ht="14.25" x14ac:dyDescent="0.15">
      <c r="A4" s="75"/>
      <c r="B4" s="72"/>
      <c r="C4" s="72"/>
      <c r="D4" s="72"/>
      <c r="E4" s="72"/>
      <c r="F4" s="72"/>
      <c r="G4" s="116">
        <v>45355</v>
      </c>
      <c r="H4" s="116"/>
      <c r="I4" s="116"/>
    </row>
    <row r="5" spans="1:9" ht="14.25" x14ac:dyDescent="0.15">
      <c r="A5" s="75"/>
      <c r="B5" s="72"/>
      <c r="C5" s="72"/>
      <c r="D5" s="72"/>
      <c r="E5" s="72"/>
      <c r="F5" s="72"/>
      <c r="G5" s="76"/>
      <c r="H5" s="76" t="s">
        <v>530</v>
      </c>
      <c r="I5" s="76"/>
    </row>
    <row r="6" spans="1:9" ht="14.25" x14ac:dyDescent="0.15">
      <c r="A6" s="74"/>
      <c r="B6" s="72"/>
      <c r="C6" s="72"/>
      <c r="D6" s="72"/>
      <c r="E6" s="72"/>
      <c r="F6" s="72"/>
      <c r="G6" s="72"/>
      <c r="H6" s="72"/>
      <c r="I6" s="72"/>
    </row>
    <row r="7" spans="1:9" ht="14.25" x14ac:dyDescent="0.15">
      <c r="A7" s="74"/>
      <c r="B7" s="72"/>
      <c r="C7" s="115" t="s">
        <v>570</v>
      </c>
      <c r="D7" s="115"/>
      <c r="E7" s="115"/>
      <c r="F7" s="115"/>
      <c r="G7" s="115"/>
      <c r="H7" s="115"/>
      <c r="I7" s="115"/>
    </row>
    <row r="8" spans="1:9" ht="14.25" x14ac:dyDescent="0.15">
      <c r="A8" s="74"/>
      <c r="B8" s="72"/>
      <c r="C8" s="115"/>
      <c r="D8" s="115"/>
      <c r="E8" s="115"/>
      <c r="F8" s="115"/>
      <c r="G8" s="115"/>
      <c r="H8" s="115"/>
      <c r="I8" s="115"/>
    </row>
    <row r="9" spans="1:9" ht="14.25" x14ac:dyDescent="0.15">
      <c r="A9" s="74"/>
      <c r="B9" s="72"/>
      <c r="C9" s="115"/>
      <c r="D9" s="115"/>
      <c r="E9" s="115"/>
      <c r="F9" s="115"/>
      <c r="G9" s="115"/>
      <c r="H9" s="115"/>
      <c r="I9" s="115"/>
    </row>
    <row r="10" spans="1:9" ht="14.25" x14ac:dyDescent="0.15">
      <c r="A10" s="74"/>
      <c r="B10" s="72"/>
      <c r="C10" s="72"/>
      <c r="D10" s="72"/>
      <c r="E10" s="72"/>
      <c r="F10" s="72"/>
      <c r="G10" s="72"/>
      <c r="H10" s="72"/>
      <c r="I10" s="72"/>
    </row>
    <row r="11" spans="1:9" ht="14.25" x14ac:dyDescent="0.15">
      <c r="A11" s="74"/>
      <c r="B11" s="72" t="s">
        <v>532</v>
      </c>
      <c r="C11" s="72"/>
      <c r="D11" s="72"/>
      <c r="E11" s="72"/>
      <c r="F11" s="72"/>
      <c r="G11" s="72"/>
      <c r="H11" s="72"/>
      <c r="I11" s="72"/>
    </row>
    <row r="12" spans="1:9" ht="14.25" x14ac:dyDescent="0.15">
      <c r="A12" s="74"/>
      <c r="B12" s="72"/>
      <c r="C12" s="72"/>
      <c r="D12" s="72"/>
      <c r="E12" s="72"/>
      <c r="F12" s="72"/>
      <c r="G12" s="72"/>
      <c r="H12" s="72"/>
      <c r="I12" s="72"/>
    </row>
    <row r="13" spans="1:9" ht="27" customHeight="1" x14ac:dyDescent="0.15">
      <c r="A13" s="74"/>
      <c r="B13" s="115" t="s">
        <v>571</v>
      </c>
      <c r="C13" s="115"/>
      <c r="D13" s="115"/>
      <c r="E13" s="115"/>
      <c r="F13" s="115"/>
      <c r="G13" s="115"/>
      <c r="H13" s="115"/>
      <c r="I13" s="115"/>
    </row>
    <row r="14" spans="1:9" ht="14.25" x14ac:dyDescent="0.15">
      <c r="A14" s="74"/>
      <c r="B14" s="115" t="s">
        <v>534</v>
      </c>
      <c r="C14" s="115"/>
      <c r="D14" s="115"/>
      <c r="E14" s="115"/>
      <c r="F14" s="115"/>
      <c r="G14" s="115"/>
      <c r="H14" s="115"/>
      <c r="I14" s="115"/>
    </row>
    <row r="15" spans="1:9" ht="14.25" x14ac:dyDescent="0.15">
      <c r="A15" s="74"/>
      <c r="B15" s="115" t="s">
        <v>535</v>
      </c>
      <c r="C15" s="115"/>
      <c r="D15" s="115"/>
      <c r="E15" s="115"/>
      <c r="F15" s="115"/>
      <c r="G15" s="115"/>
      <c r="H15" s="115"/>
      <c r="I15" s="115"/>
    </row>
    <row r="16" spans="1:9" ht="14.25" x14ac:dyDescent="0.15">
      <c r="A16" s="74"/>
      <c r="B16" s="115"/>
      <c r="C16" s="115"/>
      <c r="D16" s="115"/>
      <c r="E16" s="115"/>
      <c r="F16" s="115"/>
      <c r="G16" s="115"/>
      <c r="H16" s="115"/>
      <c r="I16" s="115"/>
    </row>
    <row r="17" spans="1:16" ht="14.25" x14ac:dyDescent="0.15">
      <c r="A17" s="74"/>
      <c r="B17" s="72"/>
      <c r="C17" s="72"/>
      <c r="D17" s="72"/>
      <c r="E17" s="72"/>
      <c r="F17" s="72"/>
      <c r="G17" s="72"/>
      <c r="H17" s="72"/>
      <c r="I17" s="72"/>
    </row>
    <row r="18" spans="1:16" ht="14.25" x14ac:dyDescent="0.15">
      <c r="A18" s="74"/>
      <c r="B18" s="72" t="s">
        <v>536</v>
      </c>
      <c r="C18" s="72"/>
      <c r="D18" s="72"/>
      <c r="E18" s="72"/>
      <c r="F18" s="72"/>
      <c r="G18" s="72"/>
      <c r="H18" s="72"/>
      <c r="I18" s="72"/>
    </row>
    <row r="19" spans="1:16" ht="14.25" x14ac:dyDescent="0.15">
      <c r="A19" s="74"/>
      <c r="B19" s="72" t="s">
        <v>537</v>
      </c>
      <c r="C19" s="72"/>
      <c r="D19" s="72"/>
      <c r="E19" s="72"/>
      <c r="F19" s="72"/>
      <c r="G19" s="72"/>
      <c r="H19" s="72"/>
      <c r="I19" s="72"/>
    </row>
    <row r="20" spans="1:16" ht="14.25" x14ac:dyDescent="0.15">
      <c r="A20" s="74"/>
      <c r="B20" s="72" t="s">
        <v>538</v>
      </c>
      <c r="C20" s="72"/>
      <c r="D20" s="72"/>
      <c r="E20" s="72"/>
      <c r="F20" s="72"/>
      <c r="G20" s="72"/>
      <c r="H20" s="72"/>
      <c r="I20" s="72"/>
    </row>
    <row r="21" spans="1:16" ht="14.25" x14ac:dyDescent="0.15">
      <c r="A21" s="74"/>
      <c r="B21" s="72"/>
      <c r="C21" s="72"/>
      <c r="D21" s="72"/>
      <c r="E21" s="72"/>
      <c r="F21" s="72"/>
      <c r="G21" s="72"/>
      <c r="H21" s="72"/>
      <c r="I21" s="72"/>
    </row>
    <row r="22" spans="1:16" ht="14.25" x14ac:dyDescent="0.15">
      <c r="A22" s="74"/>
      <c r="B22" s="72"/>
      <c r="C22" s="72"/>
      <c r="D22" s="72"/>
      <c r="E22" s="72"/>
      <c r="F22" s="72"/>
      <c r="G22" s="72"/>
      <c r="H22" s="72"/>
      <c r="I22" s="72"/>
    </row>
    <row r="29" spans="1:16" x14ac:dyDescent="0.15">
      <c r="P29" t="s">
        <v>619</v>
      </c>
    </row>
  </sheetData>
  <mergeCells count="6">
    <mergeCell ref="B16:I16"/>
    <mergeCell ref="G4:I4"/>
    <mergeCell ref="C7:I9"/>
    <mergeCell ref="B13:I13"/>
    <mergeCell ref="B14:I14"/>
    <mergeCell ref="B15:I15"/>
  </mergeCells>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105</vt:i4>
      </vt:variant>
      <vt:variant>
        <vt:lpstr>名前付き一覧</vt:lpstr>
      </vt:variant>
      <vt:variant>
        <vt:i4>62</vt:i4>
      </vt:variant>
    </vt:vector>
  </HeadingPairs>
  <TitlesOfParts>
    <vt:vector size="167" baseType="lpstr">
      <vt:lpstr>0892　東海国立大学機構</vt:lpstr>
      <vt:lpstr>0892  需要調査結果</vt:lpstr>
      <vt:lpstr>0893　東海国立大学機構</vt:lpstr>
      <vt:lpstr>0893　需要調査結果</vt:lpstr>
      <vt:lpstr>0897　理化学研究所</vt:lpstr>
      <vt:lpstr>0897  需要調査結果</vt:lpstr>
      <vt:lpstr>0900　大阪大学</vt:lpstr>
      <vt:lpstr>0900 需要調査結果</vt:lpstr>
      <vt:lpstr>0901　大阪大学</vt:lpstr>
      <vt:lpstr>0901  需要調査結果</vt:lpstr>
      <vt:lpstr>0902　筑波大学</vt:lpstr>
      <vt:lpstr>0902　需要調査結果</vt:lpstr>
      <vt:lpstr>0904　山形県</vt:lpstr>
      <vt:lpstr>0904　需要調査結果</vt:lpstr>
      <vt:lpstr>0905　日本原子力研究開発機構</vt:lpstr>
      <vt:lpstr>0905　需要調査結果</vt:lpstr>
      <vt:lpstr>0911　理化学研究所</vt:lpstr>
      <vt:lpstr>0911　需要調査結果</vt:lpstr>
      <vt:lpstr>0912　理化学研究所</vt:lpstr>
      <vt:lpstr>0912　需要調査結果</vt:lpstr>
      <vt:lpstr>0913　理化学研究所</vt:lpstr>
      <vt:lpstr>0913　需要調査結果</vt:lpstr>
      <vt:lpstr>0934　理化学研究所</vt:lpstr>
      <vt:lpstr>0934需要調査結果</vt:lpstr>
      <vt:lpstr>0935　神戸大学</vt:lpstr>
      <vt:lpstr>0935　需要調査結果</vt:lpstr>
      <vt:lpstr>0937　理化学研究所</vt:lpstr>
      <vt:lpstr>0937　需要調査結果</vt:lpstr>
      <vt:lpstr>0939　大阪大学</vt:lpstr>
      <vt:lpstr>0939　需要調査結果</vt:lpstr>
      <vt:lpstr>0940　三重大学</vt:lpstr>
      <vt:lpstr>940　需要調査結果</vt:lpstr>
      <vt:lpstr>0943　東京医科歯科大学</vt:lpstr>
      <vt:lpstr>943　需要調査結果</vt:lpstr>
      <vt:lpstr>0954　がん研究会</vt:lpstr>
      <vt:lpstr>954　需要調査結果</vt:lpstr>
      <vt:lpstr>0966　大阪産業技術総合研究所</vt:lpstr>
      <vt:lpstr>0966　需要調査結果</vt:lpstr>
      <vt:lpstr>0967　理化学研究所</vt:lpstr>
      <vt:lpstr>0967　需要調査結果</vt:lpstr>
      <vt:lpstr>0968　理化学研究所</vt:lpstr>
      <vt:lpstr>0968　需要調査結果</vt:lpstr>
      <vt:lpstr>0971　理化学研究所</vt:lpstr>
      <vt:lpstr>0971　需要調査結果</vt:lpstr>
      <vt:lpstr>0972　大阪医科薬科大学</vt:lpstr>
      <vt:lpstr>0972　需要調査結果</vt:lpstr>
      <vt:lpstr>0974　岡山大学</vt:lpstr>
      <vt:lpstr>0974　需要調査結果</vt:lpstr>
      <vt:lpstr>0979　日本スポーツ振興センター</vt:lpstr>
      <vt:lpstr>0979　需要調査結果</vt:lpstr>
      <vt:lpstr>0980　豊橋技術科学大学</vt:lpstr>
      <vt:lpstr>0980　需要調査結果①</vt:lpstr>
      <vt:lpstr>0980　需要調査結果②</vt:lpstr>
      <vt:lpstr>0981　理化学研究所</vt:lpstr>
      <vt:lpstr>0981　需要調査結果</vt:lpstr>
      <vt:lpstr>0984　神戸医療産業都市推進機構</vt:lpstr>
      <vt:lpstr>0984  需要調査結果①</vt:lpstr>
      <vt:lpstr>0984  需要調査結果②</vt:lpstr>
      <vt:lpstr>0985　神戸医療産業都市推進機構</vt:lpstr>
      <vt:lpstr>0985　需要調査結果</vt:lpstr>
      <vt:lpstr>0989　京都大学</vt:lpstr>
      <vt:lpstr>0989　需要調査結果</vt:lpstr>
      <vt:lpstr>0990　大阪大学</vt:lpstr>
      <vt:lpstr>0990　需要調査結果</vt:lpstr>
      <vt:lpstr>0991　大阪大学</vt:lpstr>
      <vt:lpstr>0991　需要調査結果</vt:lpstr>
      <vt:lpstr>0992　大阪大学</vt:lpstr>
      <vt:lpstr>0992　需要調査結果①</vt:lpstr>
      <vt:lpstr>0992　需要調査結果②</vt:lpstr>
      <vt:lpstr>0993　大阪大学</vt:lpstr>
      <vt:lpstr>0993　需要調査結果</vt:lpstr>
      <vt:lpstr>0994　大阪大学</vt:lpstr>
      <vt:lpstr>0994　需要調査結果</vt:lpstr>
      <vt:lpstr>0996　大阪大学</vt:lpstr>
      <vt:lpstr>0996　需要調査結果</vt:lpstr>
      <vt:lpstr>0997　産業技術総合研究所</vt:lpstr>
      <vt:lpstr>0997　需要調査結果</vt:lpstr>
      <vt:lpstr>0998　大阪大学</vt:lpstr>
      <vt:lpstr>0998　需要調査結果</vt:lpstr>
      <vt:lpstr>0999　東京大学</vt:lpstr>
      <vt:lpstr>0999　需要調査結果</vt:lpstr>
      <vt:lpstr>1003　東京大学</vt:lpstr>
      <vt:lpstr>1003　需要調査結果</vt:lpstr>
      <vt:lpstr>1004　理化学研究所</vt:lpstr>
      <vt:lpstr>1004　需要調査結果</vt:lpstr>
      <vt:lpstr>1008　量子科学技術研究開発機構</vt:lpstr>
      <vt:lpstr>1008　需要調査結果</vt:lpstr>
      <vt:lpstr>1009　九州大学</vt:lpstr>
      <vt:lpstr>　1009　需要調査結果　　</vt:lpstr>
      <vt:lpstr>1010　量子科学技術研究開発機構</vt:lpstr>
      <vt:lpstr>1010　需要調査結果</vt:lpstr>
      <vt:lpstr>1011　理化学研究所</vt:lpstr>
      <vt:lpstr>1011　需要調査結果</vt:lpstr>
      <vt:lpstr>1012　京都工芸繊維大学</vt:lpstr>
      <vt:lpstr>1012　需要調査結果</vt:lpstr>
      <vt:lpstr>1013　科学技術交流財団</vt:lpstr>
      <vt:lpstr>1013　需要調査結果</vt:lpstr>
      <vt:lpstr>1017　京都大学</vt:lpstr>
      <vt:lpstr>1017　需要調査結果</vt:lpstr>
      <vt:lpstr>1018　名古屋工業大学</vt:lpstr>
      <vt:lpstr>1018　需要調査結果</vt:lpstr>
      <vt:lpstr>1019　大阪大学</vt:lpstr>
      <vt:lpstr>1019　需要調査結果</vt:lpstr>
      <vt:lpstr>1020　大阪大学</vt:lpstr>
      <vt:lpstr>1020　需要調査結果</vt:lpstr>
      <vt:lpstr>'0892　東海国立大学機構'!Print_Area</vt:lpstr>
      <vt:lpstr>'0893　東海国立大学機構'!Print_Area</vt:lpstr>
      <vt:lpstr>'0897　理化学研究所'!Print_Area</vt:lpstr>
      <vt:lpstr>'0900　大阪大学'!Print_Area</vt:lpstr>
      <vt:lpstr>'0901　大阪大学'!Print_Area</vt:lpstr>
      <vt:lpstr>'0902　筑波大学'!Print_Area</vt:lpstr>
      <vt:lpstr>'0905　日本原子力研究開発機構'!Print_Area</vt:lpstr>
      <vt:lpstr>'0911　理化学研究所'!Print_Area</vt:lpstr>
      <vt:lpstr>'0912　理化学研究所'!Print_Area</vt:lpstr>
      <vt:lpstr>'0913　需要調査結果'!Print_Area</vt:lpstr>
      <vt:lpstr>'0913　理化学研究所'!Print_Area</vt:lpstr>
      <vt:lpstr>'0934　理化学研究所'!Print_Area</vt:lpstr>
      <vt:lpstr>'0934需要調査結果'!Print_Area</vt:lpstr>
      <vt:lpstr>'0935　神戸大学'!Print_Area</vt:lpstr>
      <vt:lpstr>'0937　理化学研究所'!Print_Area</vt:lpstr>
      <vt:lpstr>'0939　大阪大学'!Print_Area</vt:lpstr>
      <vt:lpstr>'0940　三重大学'!Print_Area</vt:lpstr>
      <vt:lpstr>'0943　東京医科歯科大学'!Print_Area</vt:lpstr>
      <vt:lpstr>'0954　がん研究会'!Print_Area</vt:lpstr>
      <vt:lpstr>'0966　大阪産業技術総合研究所'!Print_Area</vt:lpstr>
      <vt:lpstr>'0967　理化学研究所'!Print_Area</vt:lpstr>
      <vt:lpstr>'0968　理化学研究所'!Print_Area</vt:lpstr>
      <vt:lpstr>'0971　理化学研究所'!Print_Area</vt:lpstr>
      <vt:lpstr>'0972　大阪医科薬科大学'!Print_Area</vt:lpstr>
      <vt:lpstr>'0974　岡山大学'!Print_Area</vt:lpstr>
      <vt:lpstr>'0979　日本スポーツ振興センター'!Print_Area</vt:lpstr>
      <vt:lpstr>'0980　豊橋技術科学大学'!Print_Area</vt:lpstr>
      <vt:lpstr>'0981　理化学研究所'!Print_Area</vt:lpstr>
      <vt:lpstr>'0989　京都大学'!Print_Area</vt:lpstr>
      <vt:lpstr>'0990　大阪大学'!Print_Area</vt:lpstr>
      <vt:lpstr>'0991　大阪大学'!Print_Area</vt:lpstr>
      <vt:lpstr>'0992　大阪大学'!Print_Area</vt:lpstr>
      <vt:lpstr>'0993　大阪大学'!Print_Area</vt:lpstr>
      <vt:lpstr>'0994　大阪大学'!Print_Area</vt:lpstr>
      <vt:lpstr>'0996　大阪大学'!Print_Area</vt:lpstr>
      <vt:lpstr>'0997　産業技術総合研究所'!Print_Area</vt:lpstr>
      <vt:lpstr>'0998　大阪大学'!Print_Area</vt:lpstr>
      <vt:lpstr>'0999　東京大学'!Print_Area</vt:lpstr>
      <vt:lpstr>'1003　東京大学'!Print_Area</vt:lpstr>
      <vt:lpstr>'1004　理化学研究所'!Print_Area</vt:lpstr>
      <vt:lpstr>'1008　量子科学技術研究開発機構'!Print_Area</vt:lpstr>
      <vt:lpstr>'1009　九州大学'!Print_Area</vt:lpstr>
      <vt:lpstr>'1010　量子科学技術研究開発機構'!Print_Area</vt:lpstr>
      <vt:lpstr>'1011　理化学研究所'!Print_Area</vt:lpstr>
      <vt:lpstr>'1012　京都工芸繊維大学'!Print_Area</vt:lpstr>
      <vt:lpstr>'1013　科学技術交流財団'!Print_Area</vt:lpstr>
      <vt:lpstr>'1017　京都大学'!Print_Area</vt:lpstr>
      <vt:lpstr>'1017　需要調査結果'!Print_Area</vt:lpstr>
      <vt:lpstr>'1018　名古屋工業大学'!Print_Area</vt:lpstr>
      <vt:lpstr>'1019　大阪大学'!Print_Area</vt:lpstr>
      <vt:lpstr>'1020　大阪大学'!Print_Area</vt:lpstr>
      <vt:lpstr>'0912　理化学研究所'!Print_Titles</vt:lpstr>
      <vt:lpstr>'0913　理化学研究所'!Print_Titles</vt:lpstr>
      <vt:lpstr>'0934　理化学研究所'!Print_Titles</vt:lpstr>
      <vt:lpstr>'0937　理化学研究所'!Print_Titles</vt:lpstr>
      <vt:lpstr>'0967　理化学研究所'!Print_Titles</vt:lpstr>
      <vt:lpstr>'0968　理化学研究所'!Print_Titles</vt:lpstr>
      <vt:lpstr>'0981　理化学研究所'!Print_Titles</vt:lpstr>
      <vt:lpstr>'0984　神戸医療産業都市推進機構'!Print_Titles</vt:lpstr>
      <vt:lpstr>'0985　神戸医療産業都市推進機構'!Print_Titles</vt:lpstr>
      <vt:lpstr>'0993　大阪大学'!Print_Titles</vt:lpstr>
      <vt:lpstr>'0996　大阪大学'!Print_Titles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2024-06-07T04:46:28Z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