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30D4248A-B72E-4950-BFA7-DD15D0A4CC3A}" xr6:coauthVersionLast="47" xr6:coauthVersionMax="47" xr10:uidLastSave="{00000000-0000-0000-0000-000000000000}"/>
  <bookViews>
    <workbookView xWindow="-120" yWindow="-120" windowWidth="29040" windowHeight="15840" xr2:uid="{00000000-000D-0000-FFFF-FFFF00000000}"/>
  </bookViews>
  <sheets>
    <sheet name="（別紙様式1）都道府県番号" sheetId="12" r:id="rId1"/>
    <sheet name="（別紙様式5-1）管理機関積算" sheetId="5" r:id="rId2"/>
    <sheet name="【記入例】（別紙様式5-1）管理機関積算" sheetId="6" r:id="rId3"/>
    <sheet name="（別紙様式5-2）管理機関積算" sheetId="11" r:id="rId4"/>
    <sheet name="（別紙様式5-3）再委託申請書" sheetId="8" r:id="rId5"/>
    <sheet name="（別紙様式６）担当者名簿" sheetId="13" r:id="rId6"/>
  </sheets>
  <definedNames>
    <definedName name="_xlnm.Print_Area" localSheetId="0">'（別紙様式1）都道府県番号'!$A$1:$D$52</definedName>
    <definedName name="_xlnm.Print_Area" localSheetId="1">'（別紙様式5-1）管理機関積算'!$A$1:$S$55</definedName>
    <definedName name="_xlnm.Print_Area" localSheetId="3">'（別紙様式5-2）管理機関積算'!$A$1:$S$53</definedName>
    <definedName name="_xlnm.Print_Area" localSheetId="5">'（別紙様式６）担当者名簿'!$A$1:$I$55</definedName>
    <definedName name="_xlnm.Print_Area" localSheetId="2">'【記入例】（別紙様式5-1）管理機関積算'!$A$1:$S$60</definedName>
    <definedName name="Z_D5477D36_587C_40CD_95E4_8BEFAB8DB954_.wvu.PrintArea" localSheetId="0" hidden="1">'（別紙様式1）都道府県番号'!$A$3:$D$52</definedName>
    <definedName name="Z_D7C75B49_553E_44CA_907B_57BC6ACDA8BD_.wvu.PrintArea" localSheetId="0" hidden="1">'（別紙様式1）都道府県番号'!$A$3:$D$52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6" l="1"/>
  <c r="E52" i="11"/>
  <c r="D52" i="11"/>
  <c r="F52" i="11" s="1"/>
  <c r="C52" i="11"/>
  <c r="B52" i="11" s="1"/>
  <c r="Q50" i="11"/>
  <c r="B50" i="11"/>
  <c r="Q49" i="11"/>
  <c r="Q48" i="11"/>
  <c r="Q47" i="11"/>
  <c r="Q46" i="11"/>
  <c r="B46" i="11"/>
  <c r="Q45" i="11"/>
  <c r="Q44" i="11"/>
  <c r="Q43" i="11"/>
  <c r="B43" i="11"/>
  <c r="Q42" i="11"/>
  <c r="Q41" i="11"/>
  <c r="Q40" i="11"/>
  <c r="B40" i="11"/>
  <c r="Q39" i="11"/>
  <c r="Q38" i="11"/>
  <c r="Q37" i="11"/>
  <c r="Q36" i="11"/>
  <c r="B36" i="11"/>
  <c r="Q35" i="11"/>
  <c r="Q34" i="11"/>
  <c r="Q33" i="11"/>
  <c r="Q32" i="11"/>
  <c r="B32" i="11"/>
  <c r="Q31" i="11"/>
  <c r="Q30" i="11"/>
  <c r="Q29" i="11"/>
  <c r="Q28" i="11"/>
  <c r="B28" i="11"/>
  <c r="Q27" i="11"/>
  <c r="Q26" i="11"/>
  <c r="Q25" i="11"/>
  <c r="Q24" i="11"/>
  <c r="B24" i="11"/>
  <c r="Q23" i="11"/>
  <c r="Q22" i="11"/>
  <c r="Q21" i="11"/>
  <c r="Q20" i="11"/>
  <c r="B20" i="11"/>
  <c r="Q19" i="11"/>
  <c r="Q18" i="11"/>
  <c r="Q17" i="11"/>
  <c r="Q16" i="11"/>
  <c r="B16" i="11"/>
  <c r="Q15" i="11"/>
  <c r="Q14" i="11"/>
  <c r="Q13" i="11"/>
  <c r="Q12" i="11"/>
  <c r="B12" i="11"/>
  <c r="Q50" i="5"/>
  <c r="Q50" i="6"/>
  <c r="L33" i="8"/>
  <c r="V2" i="8"/>
  <c r="V1" i="8"/>
  <c r="F52" i="6"/>
  <c r="F54" i="6" s="1"/>
  <c r="E52" i="6"/>
  <c r="E54" i="6" s="1"/>
  <c r="D52" i="6"/>
  <c r="D54" i="6" s="1"/>
  <c r="C52" i="6"/>
  <c r="C54" i="6" s="1"/>
  <c r="B50" i="6"/>
  <c r="Q49" i="6"/>
  <c r="Q48" i="6"/>
  <c r="Q47" i="6"/>
  <c r="B46" i="6"/>
  <c r="B43" i="6"/>
  <c r="Q40" i="6"/>
  <c r="B36" i="6"/>
  <c r="B32" i="6"/>
  <c r="B28" i="6"/>
  <c r="B24" i="6"/>
  <c r="B20" i="6"/>
  <c r="B16" i="6"/>
  <c r="B12" i="6"/>
  <c r="F54" i="5"/>
  <c r="F52" i="5"/>
  <c r="E52" i="5"/>
  <c r="E54" i="5" s="1"/>
  <c r="D52" i="5"/>
  <c r="D54" i="5" s="1"/>
  <c r="C52" i="5"/>
  <c r="C54" i="5" s="1"/>
  <c r="B54" i="5" s="1"/>
  <c r="B50" i="5"/>
  <c r="Q49" i="5"/>
  <c r="Q48" i="5"/>
  <c r="Q47" i="5"/>
  <c r="Q46" i="5"/>
  <c r="B46" i="5"/>
  <c r="Q45" i="5"/>
  <c r="Q44" i="5"/>
  <c r="Q43" i="5"/>
  <c r="B43" i="5"/>
  <c r="Q42" i="5"/>
  <c r="Q41" i="5"/>
  <c r="Q40" i="5"/>
  <c r="B40" i="5"/>
  <c r="Q39" i="5"/>
  <c r="Q38" i="5"/>
  <c r="Q37" i="5"/>
  <c r="Q36" i="5"/>
  <c r="B36" i="5"/>
  <c r="Q35" i="5"/>
  <c r="Q34" i="5"/>
  <c r="Q33" i="5"/>
  <c r="Q32" i="5"/>
  <c r="B32" i="5"/>
  <c r="Q31" i="5"/>
  <c r="Q30" i="5"/>
  <c r="Q29" i="5"/>
  <c r="Q28" i="5"/>
  <c r="B28" i="5"/>
  <c r="Q27" i="5"/>
  <c r="Q26" i="5"/>
  <c r="Q25" i="5"/>
  <c r="Q24" i="5"/>
  <c r="B24" i="5"/>
  <c r="Q23" i="5"/>
  <c r="Q22" i="5"/>
  <c r="Q21" i="5"/>
  <c r="Q20" i="5"/>
  <c r="B20" i="5"/>
  <c r="Q19" i="5"/>
  <c r="Q18" i="5"/>
  <c r="Q17" i="5"/>
  <c r="Q16" i="5"/>
  <c r="B16" i="5"/>
  <c r="Q15" i="5"/>
  <c r="Q14" i="5"/>
  <c r="Q13" i="5"/>
  <c r="Q12" i="5"/>
  <c r="B12" i="5"/>
  <c r="B52" i="5" l="1"/>
  <c r="B52" i="6"/>
  <c r="B54" i="6"/>
</calcChain>
</file>

<file path=xl/sharedStrings.xml><?xml version="1.0" encoding="utf-8"?>
<sst xmlns="http://schemas.openxmlformats.org/spreadsheetml/2006/main" count="840" uniqueCount="194">
  <si>
    <t>都道府県番号</t>
    <rPh sb="0" eb="4">
      <t>トドウフケン</t>
    </rPh>
    <rPh sb="4" eb="6">
      <t>バンゴウ</t>
    </rPh>
    <phoneticPr fontId="5"/>
  </si>
  <si>
    <t>都道府県番号</t>
  </si>
  <si>
    <t>都道府県名</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</si>
  <si>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</si>
  <si>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</si>
  <si>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</si>
  <si>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</si>
  <si>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</si>
  <si>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</si>
  <si>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</si>
  <si>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</si>
  <si>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</si>
  <si>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</si>
  <si>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</si>
  <si>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</si>
  <si>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</si>
  <si>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</si>
  <si>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</si>
  <si>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</si>
  <si>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</si>
  <si>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</si>
  <si>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</si>
  <si>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</si>
  <si>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</si>
  <si>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</si>
  <si>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</si>
  <si>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</si>
  <si>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</si>
  <si>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</si>
  <si>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</si>
  <si>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</si>
  <si>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</si>
  <si>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</si>
  <si>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</si>
  <si>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</si>
  <si>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</si>
  <si>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</si>
  <si>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</si>
  <si>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</si>
  <si>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</si>
  <si>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</si>
  <si>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</si>
  <si>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</si>
  <si>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</si>
  <si>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</si>
  <si>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</si>
  <si>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</si>
  <si>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</si>
  <si>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</si>
  <si>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</si>
  <si>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【別紙様式5-1】</t>
    <rPh sb="1" eb="3">
      <t>ベッシ</t>
    </rPh>
    <rPh sb="3" eb="5">
      <t>ヨウシキ</t>
    </rPh>
    <phoneticPr fontId="13"/>
  </si>
  <si>
    <t>管理機関名</t>
    <rPh sb="0" eb="2">
      <t>カンリ</t>
    </rPh>
    <rPh sb="2" eb="4">
      <t>キカン</t>
    </rPh>
    <rPh sb="4" eb="5">
      <t>メイ</t>
    </rPh>
    <phoneticPr fontId="13"/>
  </si>
  <si>
    <t>学校名</t>
    <rPh sb="0" eb="3">
      <t>ガッコウメイ</t>
    </rPh>
    <phoneticPr fontId="13"/>
  </si>
  <si>
    <t>＜取組項目（経費使途）＞</t>
    <rPh sb="1" eb="3">
      <t>トリクミ</t>
    </rPh>
    <rPh sb="3" eb="5">
      <t>コウモク</t>
    </rPh>
    <rPh sb="6" eb="8">
      <t>ケイヒ</t>
    </rPh>
    <rPh sb="8" eb="10">
      <t>シト</t>
    </rPh>
    <phoneticPr fontId="13"/>
  </si>
  <si>
    <t>①</t>
    <phoneticPr fontId="13"/>
  </si>
  <si>
    <t>④</t>
    <phoneticPr fontId="13"/>
  </si>
  <si>
    <t>②</t>
    <phoneticPr fontId="13"/>
  </si>
  <si>
    <t>⑤</t>
    <phoneticPr fontId="13"/>
  </si>
  <si>
    <t>③</t>
    <phoneticPr fontId="13"/>
  </si>
  <si>
    <t>⑥</t>
    <phoneticPr fontId="13"/>
  </si>
  <si>
    <t>経　費　区　分</t>
    <rPh sb="0" eb="1">
      <t>キョウ</t>
    </rPh>
    <rPh sb="2" eb="3">
      <t>ヒ</t>
    </rPh>
    <rPh sb="4" eb="5">
      <t>ク</t>
    </rPh>
    <rPh sb="6" eb="7">
      <t>ブン</t>
    </rPh>
    <phoneticPr fontId="13"/>
  </si>
  <si>
    <t>積　　算　　内　　訳　　　　　　　</t>
    <rPh sb="0" eb="1">
      <t>セキ</t>
    </rPh>
    <rPh sb="3" eb="4">
      <t>ザン</t>
    </rPh>
    <rPh sb="6" eb="7">
      <t>ナイ</t>
    </rPh>
    <rPh sb="9" eb="10">
      <t>ヤク</t>
    </rPh>
    <phoneticPr fontId="13"/>
  </si>
  <si>
    <t>取組項目
（経費使途）</t>
    <rPh sb="0" eb="2">
      <t>トリクミ</t>
    </rPh>
    <rPh sb="2" eb="4">
      <t>コウモク</t>
    </rPh>
    <rPh sb="6" eb="8">
      <t>ケイヒ</t>
    </rPh>
    <rPh sb="8" eb="10">
      <t>シト</t>
    </rPh>
    <phoneticPr fontId="13"/>
  </si>
  <si>
    <t>委託費
申請額</t>
    <rPh sb="0" eb="2">
      <t>イタク</t>
    </rPh>
    <rPh sb="2" eb="3">
      <t>ヒ</t>
    </rPh>
    <rPh sb="4" eb="6">
      <t>シンセイ</t>
    </rPh>
    <rPh sb="6" eb="7">
      <t>ガク</t>
    </rPh>
    <phoneticPr fontId="13"/>
  </si>
  <si>
    <t>管理機関
負担額※1
(       )</t>
    <rPh sb="0" eb="2">
      <t>カンリ</t>
    </rPh>
    <rPh sb="2" eb="4">
      <t>キカン</t>
    </rPh>
    <rPh sb="5" eb="7">
      <t>フタン</t>
    </rPh>
    <rPh sb="7" eb="8">
      <t>ガク</t>
    </rPh>
    <phoneticPr fontId="13"/>
  </si>
  <si>
    <t>摘　要</t>
    <rPh sb="0" eb="1">
      <t>テキ</t>
    </rPh>
    <rPh sb="2" eb="3">
      <t>ヨウ</t>
    </rPh>
    <phoneticPr fontId="13"/>
  </si>
  <si>
    <t>１．諸謝金</t>
    <rPh sb="2" eb="3">
      <t>ショ</t>
    </rPh>
    <rPh sb="3" eb="5">
      <t>シャキン</t>
    </rPh>
    <phoneticPr fontId="13"/>
  </si>
  <si>
    <t>人</t>
    <rPh sb="0" eb="1">
      <t>ニン</t>
    </rPh>
    <phoneticPr fontId="13"/>
  </si>
  <si>
    <t>×</t>
    <phoneticPr fontId="13"/>
  </si>
  <si>
    <t>回</t>
    <rPh sb="0" eb="1">
      <t>カイ</t>
    </rPh>
    <phoneticPr fontId="13"/>
  </si>
  <si>
    <t>円</t>
    <rPh sb="0" eb="1">
      <t>エン</t>
    </rPh>
    <phoneticPr fontId="13"/>
  </si>
  <si>
    <t>＝</t>
    <phoneticPr fontId="13"/>
  </si>
  <si>
    <t>２．旅費</t>
    <rPh sb="2" eb="4">
      <t>リョヒ</t>
    </rPh>
    <phoneticPr fontId="13"/>
  </si>
  <si>
    <t>３．借損料</t>
    <rPh sb="2" eb="3">
      <t>シャク</t>
    </rPh>
    <rPh sb="3" eb="5">
      <t>ソンリョウ</t>
    </rPh>
    <phoneticPr fontId="13"/>
  </si>
  <si>
    <t>台</t>
    <rPh sb="0" eb="1">
      <t>ダイ</t>
    </rPh>
    <phoneticPr fontId="13"/>
  </si>
  <si>
    <t>月</t>
    <rPh sb="0" eb="1">
      <t>ツキ</t>
    </rPh>
    <phoneticPr fontId="13"/>
  </si>
  <si>
    <t>４．会議費</t>
    <rPh sb="2" eb="4">
      <t>カイギ</t>
    </rPh>
    <rPh sb="4" eb="5">
      <t>ヒ</t>
    </rPh>
    <phoneticPr fontId="13"/>
  </si>
  <si>
    <t>時間</t>
    <rPh sb="0" eb="2">
      <t>ジカン</t>
    </rPh>
    <phoneticPr fontId="13"/>
  </si>
  <si>
    <t>５．通信運搬費</t>
    <rPh sb="2" eb="4">
      <t>ツウシン</t>
    </rPh>
    <rPh sb="4" eb="7">
      <t>ウンパンヒ</t>
    </rPh>
    <phoneticPr fontId="13"/>
  </si>
  <si>
    <t>枚</t>
    <rPh sb="0" eb="1">
      <t>マイ</t>
    </rPh>
    <phoneticPr fontId="13"/>
  </si>
  <si>
    <t>６．消耗品費</t>
    <rPh sb="2" eb="5">
      <t>ショウモウヒン</t>
    </rPh>
    <rPh sb="5" eb="6">
      <t>ヒ</t>
    </rPh>
    <phoneticPr fontId="13"/>
  </si>
  <si>
    <t>個</t>
    <rPh sb="0" eb="1">
      <t>コ</t>
    </rPh>
    <phoneticPr fontId="13"/>
  </si>
  <si>
    <t>７．雑役務費</t>
    <rPh sb="2" eb="3">
      <t>ザツ</t>
    </rPh>
    <rPh sb="3" eb="5">
      <t>エキム</t>
    </rPh>
    <rPh sb="5" eb="6">
      <t>ヒ</t>
    </rPh>
    <phoneticPr fontId="13"/>
  </si>
  <si>
    <t>８．人件費</t>
    <rPh sb="2" eb="5">
      <t>ジンケンヒ</t>
    </rPh>
    <phoneticPr fontId="13"/>
  </si>
  <si>
    <t>日</t>
    <rPh sb="0" eb="1">
      <t>ニチ</t>
    </rPh>
    <phoneticPr fontId="13"/>
  </si>
  <si>
    <t>９．設備備品費</t>
    <rPh sb="2" eb="4">
      <t>セツビ</t>
    </rPh>
    <rPh sb="4" eb="7">
      <t>ビヒンヒ</t>
    </rPh>
    <phoneticPr fontId="13"/>
  </si>
  <si>
    <t>10．消費税相当額</t>
    <rPh sb="3" eb="6">
      <t>ショウヒゼイ</t>
    </rPh>
    <rPh sb="6" eb="9">
      <t>ソウトウガク</t>
    </rPh>
    <phoneticPr fontId="13"/>
  </si>
  <si>
    <t>11．一般管理費</t>
    <rPh sb="3" eb="5">
      <t>イッパン</t>
    </rPh>
    <rPh sb="5" eb="8">
      <t>カンリヒ</t>
    </rPh>
    <phoneticPr fontId="13"/>
  </si>
  <si>
    <t>％</t>
    <phoneticPr fontId="13"/>
  </si>
  <si>
    <t>小計</t>
    <rPh sb="0" eb="1">
      <t>ショウ</t>
    </rPh>
    <rPh sb="1" eb="2">
      <t>ケイ</t>
    </rPh>
    <phoneticPr fontId="13"/>
  </si>
  <si>
    <t>再委託費計※2</t>
    <rPh sb="0" eb="3">
      <t>サイイタク</t>
    </rPh>
    <rPh sb="3" eb="4">
      <t>ヒ</t>
    </rPh>
    <rPh sb="4" eb="5">
      <t>ケイ</t>
    </rPh>
    <phoneticPr fontId="13"/>
  </si>
  <si>
    <t>合計</t>
    <rPh sb="0" eb="1">
      <t>ゴウ</t>
    </rPh>
    <rPh sb="1" eb="2">
      <t>ケイ</t>
    </rPh>
    <phoneticPr fontId="13"/>
  </si>
  <si>
    <t>（※1）「管理機関負担額」には、事業全体の規模を把握するため、マイスター・ハイスクールCEOや産業実務家教員等に係る経費の管理機関負担分を含め管理機関において負担する
　　　経費について計上すること。</t>
    <rPh sb="5" eb="7">
      <t>カンリ</t>
    </rPh>
    <rPh sb="7" eb="9">
      <t>キカン</t>
    </rPh>
    <rPh sb="9" eb="11">
      <t>フタン</t>
    </rPh>
    <rPh sb="11" eb="12">
      <t>ガク</t>
    </rPh>
    <rPh sb="16" eb="18">
      <t>ジギョウ</t>
    </rPh>
    <rPh sb="18" eb="20">
      <t>ゼンタイ</t>
    </rPh>
    <rPh sb="21" eb="23">
      <t>キボ</t>
    </rPh>
    <rPh sb="24" eb="26">
      <t>ハアク</t>
    </rPh>
    <rPh sb="47" eb="49">
      <t>サンギョウ</t>
    </rPh>
    <rPh sb="49" eb="52">
      <t>ジツムカ</t>
    </rPh>
    <rPh sb="52" eb="54">
      <t>キョウイン</t>
    </rPh>
    <rPh sb="54" eb="55">
      <t>トウ</t>
    </rPh>
    <rPh sb="61" eb="63">
      <t>カンリ</t>
    </rPh>
    <rPh sb="63" eb="65">
      <t>キカン</t>
    </rPh>
    <rPh sb="65" eb="68">
      <t>フタンブン</t>
    </rPh>
    <rPh sb="69" eb="70">
      <t>フク</t>
    </rPh>
    <rPh sb="71" eb="73">
      <t>カンリ</t>
    </rPh>
    <rPh sb="73" eb="75">
      <t>キカン</t>
    </rPh>
    <rPh sb="79" eb="81">
      <t>フタン</t>
    </rPh>
    <rPh sb="87" eb="89">
      <t>ケイヒ</t>
    </rPh>
    <rPh sb="93" eb="95">
      <t>ケイジョウ</t>
    </rPh>
    <phoneticPr fontId="13"/>
  </si>
  <si>
    <t>（※3）審査終了後、契約締結のため、遅滞なく所要経費の積算根拠資料（人件費・謝金単価表、旅費支給規定、見積書など）を提出する必要があるので、
　　　事前に準備しておいてください。</t>
    <rPh sb="4" eb="6">
      <t>シンサ</t>
    </rPh>
    <rPh sb="6" eb="9">
      <t>シュウリョウゴ</t>
    </rPh>
    <rPh sb="10" eb="12">
      <t>ケイヤク</t>
    </rPh>
    <rPh sb="12" eb="14">
      <t>テイケツ</t>
    </rPh>
    <rPh sb="18" eb="20">
      <t>チタイ</t>
    </rPh>
    <rPh sb="22" eb="24">
      <t>ショヨウ</t>
    </rPh>
    <rPh sb="24" eb="26">
      <t>ケイヒ</t>
    </rPh>
    <rPh sb="27" eb="29">
      <t>セキサン</t>
    </rPh>
    <rPh sb="29" eb="31">
      <t>コンキョ</t>
    </rPh>
    <rPh sb="31" eb="33">
      <t>シリョウ</t>
    </rPh>
    <rPh sb="34" eb="37">
      <t>ジンケンヒ</t>
    </rPh>
    <rPh sb="38" eb="40">
      <t>シャキン</t>
    </rPh>
    <rPh sb="40" eb="42">
      <t>タンカ</t>
    </rPh>
    <rPh sb="42" eb="43">
      <t>ヒョウ</t>
    </rPh>
    <rPh sb="44" eb="46">
      <t>リョヒ</t>
    </rPh>
    <rPh sb="46" eb="48">
      <t>シキュウ</t>
    </rPh>
    <rPh sb="48" eb="50">
      <t>キテイ</t>
    </rPh>
    <rPh sb="51" eb="54">
      <t>ミツモリショ</t>
    </rPh>
    <rPh sb="58" eb="60">
      <t>テイシュツ</t>
    </rPh>
    <rPh sb="62" eb="64">
      <t>ヒツヨウ</t>
    </rPh>
    <rPh sb="74" eb="76">
      <t>ジゼン</t>
    </rPh>
    <rPh sb="77" eb="79">
      <t>ジュンビ</t>
    </rPh>
    <phoneticPr fontId="13"/>
  </si>
  <si>
    <t>①運営委員会</t>
    <rPh sb="1" eb="3">
      <t>ウンエイ</t>
    </rPh>
    <rPh sb="3" eb="6">
      <t>イインカイ</t>
    </rPh>
    <phoneticPr fontId="13"/>
  </si>
  <si>
    <t>④企業訪問</t>
    <rPh sb="1" eb="3">
      <t>キギョウ</t>
    </rPh>
    <rPh sb="3" eb="5">
      <t>ホウモン</t>
    </rPh>
    <phoneticPr fontId="13"/>
  </si>
  <si>
    <t>②事業推進委員会</t>
    <rPh sb="1" eb="3">
      <t>ジギョウ</t>
    </rPh>
    <rPh sb="3" eb="5">
      <t>スイシン</t>
    </rPh>
    <rPh sb="5" eb="8">
      <t>イインカイ</t>
    </rPh>
    <phoneticPr fontId="13"/>
  </si>
  <si>
    <t>⑤成果報告</t>
    <rPh sb="1" eb="3">
      <t>セイカ</t>
    </rPh>
    <rPh sb="3" eb="5">
      <t>ホウコク</t>
    </rPh>
    <phoneticPr fontId="13"/>
  </si>
  <si>
    <t>③実習</t>
    <rPh sb="1" eb="3">
      <t>ジッシュウ</t>
    </rPh>
    <phoneticPr fontId="13"/>
  </si>
  <si>
    <t>⑥その他全体に関わるもの</t>
    <rPh sb="3" eb="4">
      <t>タ</t>
    </rPh>
    <rPh sb="4" eb="6">
      <t>ゼンタイ</t>
    </rPh>
    <rPh sb="7" eb="8">
      <t>カカ</t>
    </rPh>
    <phoneticPr fontId="13"/>
  </si>
  <si>
    <t>管理機関
負担額※1
(○○市)</t>
    <rPh sb="0" eb="2">
      <t>カンリ</t>
    </rPh>
    <rPh sb="2" eb="4">
      <t>キカン</t>
    </rPh>
    <rPh sb="5" eb="7">
      <t>フタン</t>
    </rPh>
    <rPh sb="7" eb="8">
      <t>ガク</t>
    </rPh>
    <rPh sb="14" eb="15">
      <t>シ</t>
    </rPh>
    <phoneticPr fontId="13"/>
  </si>
  <si>
    <t>管理機関
負担額※1
(株式会社○○)</t>
    <rPh sb="0" eb="2">
      <t>カンリ</t>
    </rPh>
    <rPh sb="2" eb="4">
      <t>キカン</t>
    </rPh>
    <rPh sb="5" eb="7">
      <t>フタン</t>
    </rPh>
    <rPh sb="7" eb="8">
      <t>ガク</t>
    </rPh>
    <rPh sb="12" eb="14">
      <t>カブシキ</t>
    </rPh>
    <rPh sb="14" eb="16">
      <t>ガイシャ</t>
    </rPh>
    <phoneticPr fontId="13"/>
  </si>
  <si>
    <t>管理機関
負担額※1
(○○県教育委員会)</t>
    <rPh sb="0" eb="2">
      <t>カンリ</t>
    </rPh>
    <rPh sb="2" eb="4">
      <t>キカン</t>
    </rPh>
    <rPh sb="5" eb="7">
      <t>フタン</t>
    </rPh>
    <rPh sb="7" eb="8">
      <t>ガク</t>
    </rPh>
    <rPh sb="14" eb="15">
      <t>ケン</t>
    </rPh>
    <rPh sb="15" eb="17">
      <t>キョウイク</t>
    </rPh>
    <rPh sb="17" eb="20">
      <t>イインカイ</t>
    </rPh>
    <phoneticPr fontId="13"/>
  </si>
  <si>
    <t>運営委員会</t>
    <rPh sb="0" eb="2">
      <t>ウンエイ</t>
    </rPh>
    <rPh sb="2" eb="5">
      <t>イインカイ</t>
    </rPh>
    <phoneticPr fontId="9"/>
  </si>
  <si>
    <t>人</t>
    <rPh sb="0" eb="1">
      <t>ニン</t>
    </rPh>
    <phoneticPr fontId="9"/>
  </si>
  <si>
    <t>×</t>
  </si>
  <si>
    <t>回</t>
    <rPh sb="0" eb="1">
      <t>カイ</t>
    </rPh>
    <phoneticPr fontId="9"/>
  </si>
  <si>
    <t>円</t>
    <rPh sb="0" eb="1">
      <t>エン</t>
    </rPh>
    <phoneticPr fontId="9"/>
  </si>
  <si>
    <t>＝</t>
  </si>
  <si>
    <t>①</t>
  </si>
  <si>
    <t>事業推進委員会</t>
    <rPh sb="0" eb="2">
      <t>ジギョウ</t>
    </rPh>
    <rPh sb="2" eb="4">
      <t>スイシン</t>
    </rPh>
    <rPh sb="4" eb="7">
      <t>イインカイ</t>
    </rPh>
    <phoneticPr fontId="9"/>
  </si>
  <si>
    <t>②</t>
  </si>
  <si>
    <t>実習講師</t>
    <rPh sb="0" eb="2">
      <t>ジッシュウ</t>
    </rPh>
    <rPh sb="2" eb="4">
      <t>コウシ</t>
    </rPh>
    <phoneticPr fontId="9"/>
  </si>
  <si>
    <t>③</t>
  </si>
  <si>
    <t>企業インターンシップ（生徒）</t>
    <rPh sb="0" eb="2">
      <t>キギョウ</t>
    </rPh>
    <rPh sb="11" eb="13">
      <t>セイト</t>
    </rPh>
    <phoneticPr fontId="9"/>
  </si>
  <si>
    <t>④</t>
  </si>
  <si>
    <t>企業インターンシップ（教員）</t>
    <rPh sb="0" eb="2">
      <t>キギョウ</t>
    </rPh>
    <rPh sb="11" eb="13">
      <t>キョウイン</t>
    </rPh>
    <phoneticPr fontId="9"/>
  </si>
  <si>
    <t>台</t>
    <rPh sb="0" eb="1">
      <t>ダイ</t>
    </rPh>
    <phoneticPr fontId="9"/>
  </si>
  <si>
    <t>月</t>
    <rPh sb="0" eb="1">
      <t>ツキ</t>
    </rPh>
    <phoneticPr fontId="9"/>
  </si>
  <si>
    <t>時間</t>
    <rPh sb="0" eb="2">
      <t>ジカン</t>
    </rPh>
    <phoneticPr fontId="9"/>
  </si>
  <si>
    <t>枚</t>
    <rPh sb="0" eb="1">
      <t>マイ</t>
    </rPh>
    <phoneticPr fontId="9"/>
  </si>
  <si>
    <t>個</t>
    <rPh sb="0" eb="1">
      <t>コ</t>
    </rPh>
    <phoneticPr fontId="9"/>
  </si>
  <si>
    <t>研究成果報告書印刷・製本</t>
  </si>
  <si>
    <t>冊</t>
    <rPh sb="0" eb="1">
      <t>サツ</t>
    </rPh>
    <phoneticPr fontId="2"/>
  </si>
  <si>
    <t>円</t>
    <rPh sb="0" eb="1">
      <t>エン</t>
    </rPh>
    <phoneticPr fontId="2"/>
  </si>
  <si>
    <t>⑤</t>
  </si>
  <si>
    <t>マイスター・ハイスクールCEO</t>
  </si>
  <si>
    <t>⑥</t>
  </si>
  <si>
    <t>企業教員</t>
    <rPh sb="0" eb="2">
      <t>キギョウ</t>
    </rPh>
    <rPh sb="2" eb="4">
      <t>キョウイン</t>
    </rPh>
    <phoneticPr fontId="9"/>
  </si>
  <si>
    <t>ドローン　×××  Air Ⅲ</t>
    <phoneticPr fontId="13"/>
  </si>
  <si>
    <t>-</t>
    <phoneticPr fontId="13"/>
  </si>
  <si>
    <t>-</t>
  </si>
  <si>
    <t>【別紙様式5-2】</t>
    <rPh sb="1" eb="3">
      <t>ベッシ</t>
    </rPh>
    <rPh sb="3" eb="5">
      <t>ヨウシキ</t>
    </rPh>
    <phoneticPr fontId="13"/>
  </si>
  <si>
    <t>再委託先</t>
    <rPh sb="0" eb="3">
      <t>サイイタク</t>
    </rPh>
    <rPh sb="3" eb="4">
      <t>サキ</t>
    </rPh>
    <phoneticPr fontId="13"/>
  </si>
  <si>
    <t>管理機関名</t>
    <rPh sb="0" eb="2">
      <t>カンリ</t>
    </rPh>
    <rPh sb="2" eb="5">
      <t>キカンメイ</t>
    </rPh>
    <phoneticPr fontId="13"/>
  </si>
  <si>
    <t>再委託申請書</t>
    <rPh sb="0" eb="3">
      <t>サイイタク</t>
    </rPh>
    <rPh sb="3" eb="6">
      <t>シンセイショ</t>
    </rPh>
    <phoneticPr fontId="13"/>
  </si>
  <si>
    <t>（１）　再委託の相手方の住所及び名称等</t>
    <rPh sb="4" eb="7">
      <t>サイイタク</t>
    </rPh>
    <rPh sb="8" eb="11">
      <t>アイテカタ</t>
    </rPh>
    <rPh sb="12" eb="14">
      <t>ジュウショ</t>
    </rPh>
    <rPh sb="14" eb="15">
      <t>オヨ</t>
    </rPh>
    <rPh sb="16" eb="18">
      <t>メイショウ</t>
    </rPh>
    <rPh sb="18" eb="19">
      <t>トウ</t>
    </rPh>
    <phoneticPr fontId="13"/>
  </si>
  <si>
    <t>住　　所：</t>
    <rPh sb="0" eb="1">
      <t>ジュウ</t>
    </rPh>
    <rPh sb="3" eb="4">
      <t>ショ</t>
    </rPh>
    <phoneticPr fontId="13"/>
  </si>
  <si>
    <t>名　　称：</t>
    <rPh sb="0" eb="1">
      <t>メイ</t>
    </rPh>
    <rPh sb="3" eb="4">
      <t>ショウ</t>
    </rPh>
    <phoneticPr fontId="13"/>
  </si>
  <si>
    <t>代表者名：</t>
    <rPh sb="0" eb="3">
      <t>ダイヒョウシャ</t>
    </rPh>
    <rPh sb="3" eb="4">
      <t>メイ</t>
    </rPh>
    <phoneticPr fontId="13"/>
  </si>
  <si>
    <t>（２）　再委託を行う業務の範囲</t>
    <rPh sb="4" eb="7">
      <t>サイイタク</t>
    </rPh>
    <rPh sb="8" eb="9">
      <t>オコナ</t>
    </rPh>
    <rPh sb="10" eb="12">
      <t>ギョウム</t>
    </rPh>
    <rPh sb="13" eb="15">
      <t>ハンイ</t>
    </rPh>
    <phoneticPr fontId="13"/>
  </si>
  <si>
    <t>（３）　再委託の必要性</t>
    <rPh sb="4" eb="7">
      <t>サイイタク</t>
    </rPh>
    <rPh sb="8" eb="11">
      <t>ヒツヨウセイ</t>
    </rPh>
    <phoneticPr fontId="13"/>
  </si>
  <si>
    <t>（４）　再委託金額（単位：円）</t>
    <rPh sb="4" eb="7">
      <t>サイイタク</t>
    </rPh>
    <rPh sb="7" eb="9">
      <t>キンガク</t>
    </rPh>
    <rPh sb="10" eb="12">
      <t>タンイ</t>
    </rPh>
    <rPh sb="13" eb="14">
      <t>エン</t>
    </rPh>
    <phoneticPr fontId="13"/>
  </si>
  <si>
    <t>再委託金額合計</t>
    <rPh sb="0" eb="3">
      <t>サイイタク</t>
    </rPh>
    <rPh sb="3" eb="5">
      <t>キンガク</t>
    </rPh>
    <rPh sb="5" eb="7">
      <t>ゴウケイ</t>
    </rPh>
    <phoneticPr fontId="13"/>
  </si>
  <si>
    <t>委託費申請額</t>
    <rPh sb="0" eb="2">
      <t>イタク</t>
    </rPh>
    <rPh sb="2" eb="3">
      <t>ヒ</t>
    </rPh>
    <rPh sb="3" eb="6">
      <t>シンセイガク</t>
    </rPh>
    <phoneticPr fontId="13"/>
  </si>
  <si>
    <t>管理機関負担額</t>
    <rPh sb="0" eb="2">
      <t>カンリ</t>
    </rPh>
    <rPh sb="2" eb="4">
      <t>キカン</t>
    </rPh>
    <rPh sb="4" eb="6">
      <t>フタン</t>
    </rPh>
    <rPh sb="6" eb="7">
      <t>ガク</t>
    </rPh>
    <phoneticPr fontId="13"/>
  </si>
  <si>
    <t>【ご記入にあたっての注意】</t>
    <phoneticPr fontId="29"/>
  </si>
  <si>
    <t>・</t>
    <phoneticPr fontId="29"/>
  </si>
  <si>
    <t>このシートにつきましては、決して様式の変更は行わないでください。場合によっては重要な連絡が届かない恐れもございますので、くれぐれもご注意ください。</t>
    <rPh sb="13" eb="14">
      <t>ケッ</t>
    </rPh>
    <rPh sb="16" eb="18">
      <t>ヨウシキ</t>
    </rPh>
    <rPh sb="19" eb="21">
      <t>ヘンコウ</t>
    </rPh>
    <rPh sb="22" eb="23">
      <t>オコナ</t>
    </rPh>
    <rPh sb="32" eb="34">
      <t>バアイ</t>
    </rPh>
    <rPh sb="39" eb="41">
      <t>ジュウヨウ</t>
    </rPh>
    <rPh sb="42" eb="44">
      <t>レンラク</t>
    </rPh>
    <rPh sb="45" eb="46">
      <t>トド</t>
    </rPh>
    <rPh sb="49" eb="50">
      <t>オソ</t>
    </rPh>
    <rPh sb="66" eb="68">
      <t>チュウイ</t>
    </rPh>
    <phoneticPr fontId="29"/>
  </si>
  <si>
    <t>「担当者」には、機関の代表者ではなく、実際に実務を担当する方の情報を記載してください。</t>
    <rPh sb="1" eb="4">
      <t>タントウシャ</t>
    </rPh>
    <rPh sb="8" eb="10">
      <t>キカン</t>
    </rPh>
    <rPh sb="11" eb="14">
      <t>ダイヒョウシャ</t>
    </rPh>
    <rPh sb="19" eb="21">
      <t>ジッサイ</t>
    </rPh>
    <rPh sb="22" eb="24">
      <t>ジツム</t>
    </rPh>
    <rPh sb="25" eb="27">
      <t>タントウ</t>
    </rPh>
    <rPh sb="29" eb="30">
      <t>カタ</t>
    </rPh>
    <rPh sb="31" eb="33">
      <t>ジョウホウ</t>
    </rPh>
    <rPh sb="34" eb="36">
      <t>キサイ</t>
    </rPh>
    <phoneticPr fontId="29"/>
  </si>
  <si>
    <t>「メールアドレス」はできるだけ課や係等の共有アドレスを記載し、人事異動による担当者の異動後も連絡を取れるようにしてください。共有アドレスが無い場合は、担当者を２名以上記載し、それぞれのメールアドレスを記載してください。</t>
    <rPh sb="15" eb="16">
      <t>カ</t>
    </rPh>
    <rPh sb="17" eb="18">
      <t>カカリ</t>
    </rPh>
    <rPh sb="18" eb="19">
      <t>トウ</t>
    </rPh>
    <rPh sb="20" eb="22">
      <t>キョウユウ</t>
    </rPh>
    <rPh sb="27" eb="29">
      <t>キサイ</t>
    </rPh>
    <rPh sb="31" eb="33">
      <t>ジンジ</t>
    </rPh>
    <rPh sb="33" eb="35">
      <t>イドウ</t>
    </rPh>
    <rPh sb="38" eb="41">
      <t>タントウシャ</t>
    </rPh>
    <rPh sb="42" eb="44">
      <t>イドウ</t>
    </rPh>
    <rPh sb="44" eb="45">
      <t>ゴ</t>
    </rPh>
    <rPh sb="46" eb="48">
      <t>レンラク</t>
    </rPh>
    <rPh sb="49" eb="50">
      <t>ト</t>
    </rPh>
    <rPh sb="62" eb="64">
      <t>キョウユウ</t>
    </rPh>
    <rPh sb="69" eb="70">
      <t>ナ</t>
    </rPh>
    <rPh sb="71" eb="73">
      <t>バアイ</t>
    </rPh>
    <rPh sb="75" eb="78">
      <t>タントウシャ</t>
    </rPh>
    <rPh sb="80" eb="81">
      <t>メイ</t>
    </rPh>
    <rPh sb="81" eb="83">
      <t>イジョウ</t>
    </rPh>
    <rPh sb="83" eb="85">
      <t>キサイ</t>
    </rPh>
    <rPh sb="100" eb="102">
      <t>キサイ</t>
    </rPh>
    <phoneticPr fontId="29"/>
  </si>
  <si>
    <t>（２名以上を担当者とする場合の記入例）</t>
    <rPh sb="2" eb="3">
      <t>メイ</t>
    </rPh>
    <rPh sb="3" eb="5">
      <t>イジョウ</t>
    </rPh>
    <rPh sb="6" eb="9">
      <t>タントウシャ</t>
    </rPh>
    <rPh sb="12" eb="14">
      <t>バアイ</t>
    </rPh>
    <rPh sb="15" eb="17">
      <t>キニュウ</t>
    </rPh>
    <rPh sb="17" eb="18">
      <t>レイ</t>
    </rPh>
    <phoneticPr fontId="29"/>
  </si>
  <si>
    <t>所属・職名</t>
    <rPh sb="0" eb="2">
      <t>ショゾク</t>
    </rPh>
    <rPh sb="3" eb="5">
      <t>ショクメイ</t>
    </rPh>
    <phoneticPr fontId="29"/>
  </si>
  <si>
    <t>○○県教育委員会高校教育課　①指導主事/②係員</t>
    <rPh sb="2" eb="3">
      <t>ケン</t>
    </rPh>
    <rPh sb="3" eb="5">
      <t>キョウイク</t>
    </rPh>
    <rPh sb="5" eb="8">
      <t>イインカイ</t>
    </rPh>
    <rPh sb="8" eb="10">
      <t>コウコウ</t>
    </rPh>
    <rPh sb="10" eb="12">
      <t>キョウイク</t>
    </rPh>
    <rPh sb="12" eb="13">
      <t>カ</t>
    </rPh>
    <rPh sb="15" eb="17">
      <t>シドウ</t>
    </rPh>
    <rPh sb="17" eb="19">
      <t>シュジ</t>
    </rPh>
    <rPh sb="21" eb="23">
      <t>カカリイン</t>
    </rPh>
    <phoneticPr fontId="29"/>
  </si>
  <si>
    <t>氏名</t>
    <rPh sb="0" eb="2">
      <t>シメイ</t>
    </rPh>
    <phoneticPr fontId="29"/>
  </si>
  <si>
    <t>①文科　太郎/②霞ヶ関　一郎</t>
    <rPh sb="1" eb="3">
      <t>モンカ</t>
    </rPh>
    <rPh sb="4" eb="6">
      <t>タロウ</t>
    </rPh>
    <rPh sb="8" eb="11">
      <t>カスミガセキ</t>
    </rPh>
    <rPh sb="12" eb="14">
      <t>イチロウ</t>
    </rPh>
    <phoneticPr fontId="29"/>
  </si>
  <si>
    <t>ﾒｰﾙｱﾄﾞﾚｽ</t>
    <phoneticPr fontId="29"/>
  </si>
  <si>
    <t>①taro-11@～～～～～/②kasumigaseki＠～～～～～</t>
    <phoneticPr fontId="29"/>
  </si>
  <si>
    <t>学校設置者</t>
    <rPh sb="0" eb="2">
      <t>ガッコウ</t>
    </rPh>
    <rPh sb="2" eb="4">
      <t>セッチ</t>
    </rPh>
    <rPh sb="4" eb="5">
      <t>シャ</t>
    </rPh>
    <phoneticPr fontId="29"/>
  </si>
  <si>
    <t>産業界等</t>
    <rPh sb="0" eb="3">
      <t>サンギョウカイ</t>
    </rPh>
    <rPh sb="3" eb="4">
      <t>トウ</t>
    </rPh>
    <phoneticPr fontId="29"/>
  </si>
  <si>
    <t>地方公共
団体</t>
    <rPh sb="0" eb="2">
      <t>チホウ</t>
    </rPh>
    <rPh sb="2" eb="4">
      <t>コウキョウ</t>
    </rPh>
    <rPh sb="5" eb="7">
      <t>ダンタイ</t>
    </rPh>
    <phoneticPr fontId="29"/>
  </si>
  <si>
    <t>〒</t>
    <phoneticPr fontId="29"/>
  </si>
  <si>
    <t>内線</t>
    <rPh sb="0" eb="2">
      <t>ナイセン</t>
    </rPh>
    <phoneticPr fontId="29"/>
  </si>
  <si>
    <t>2　事業を実施する学校について（指定を希望する学校）</t>
    <rPh sb="2" eb="4">
      <t>ジギョウ</t>
    </rPh>
    <rPh sb="5" eb="7">
      <t>ジッシ</t>
    </rPh>
    <rPh sb="9" eb="11">
      <t>ガッコウ</t>
    </rPh>
    <rPh sb="16" eb="18">
      <t>シテイ</t>
    </rPh>
    <rPh sb="19" eb="21">
      <t>キボウ</t>
    </rPh>
    <rPh sb="23" eb="25">
      <t>ガッコウ</t>
    </rPh>
    <phoneticPr fontId="29"/>
  </si>
  <si>
    <t>※事業を実施する学校が２つ以上ある場合は、行を追加してください。</t>
    <rPh sb="1" eb="3">
      <t>ジギョウ</t>
    </rPh>
    <rPh sb="4" eb="6">
      <t>ジッシ</t>
    </rPh>
    <rPh sb="8" eb="10">
      <t>ガッコウ</t>
    </rPh>
    <rPh sb="13" eb="15">
      <t>イジョウ</t>
    </rPh>
    <rPh sb="17" eb="19">
      <t>バアイ</t>
    </rPh>
    <rPh sb="21" eb="22">
      <t>ギョウ</t>
    </rPh>
    <rPh sb="23" eb="25">
      <t>ツイカ</t>
    </rPh>
    <phoneticPr fontId="29"/>
  </si>
  <si>
    <t>３　1以外の共同申請者である管理機関について</t>
    <rPh sb="3" eb="5">
      <t>イガイ</t>
    </rPh>
    <rPh sb="6" eb="8">
      <t>キョウドウ</t>
    </rPh>
    <rPh sb="8" eb="11">
      <t>シンセイシャ</t>
    </rPh>
    <rPh sb="14" eb="16">
      <t>カンリ</t>
    </rPh>
    <rPh sb="16" eb="18">
      <t>キカン</t>
    </rPh>
    <phoneticPr fontId="29"/>
  </si>
  <si>
    <t>※共同して申請する機関が３つ以上ある場合は、行を追加してください。</t>
    <rPh sb="1" eb="3">
      <t>キョウドウ</t>
    </rPh>
    <rPh sb="5" eb="7">
      <t>シンセイ</t>
    </rPh>
    <rPh sb="9" eb="11">
      <t>キカン</t>
    </rPh>
    <rPh sb="14" eb="16">
      <t>イジョウ</t>
    </rPh>
    <rPh sb="18" eb="20">
      <t>バアイ</t>
    </rPh>
    <rPh sb="22" eb="23">
      <t>ギョウ</t>
    </rPh>
    <rPh sb="24" eb="26">
      <t>ツイカ</t>
    </rPh>
    <phoneticPr fontId="29"/>
  </si>
  <si>
    <t xml:space="preserve">令和５年度　マイスター・ハイスクール事業　所要経費記入上の留意事項 </t>
    <rPh sb="3" eb="5">
      <t>ネンド</t>
    </rPh>
    <rPh sb="18" eb="20">
      <t>ジギョウ</t>
    </rPh>
    <rPh sb="21" eb="22">
      <t>ショ</t>
    </rPh>
    <rPh sb="22" eb="23">
      <t>ヨウ</t>
    </rPh>
    <rPh sb="23" eb="24">
      <t>ヘ</t>
    </rPh>
    <rPh sb="24" eb="25">
      <t>ヒ</t>
    </rPh>
    <rPh sb="25" eb="27">
      <t>キニュウ</t>
    </rPh>
    <rPh sb="27" eb="28">
      <t>ジョウ</t>
    </rPh>
    <rPh sb="29" eb="31">
      <t>リュウイ</t>
    </rPh>
    <rPh sb="31" eb="33">
      <t>ジコウ</t>
    </rPh>
    <phoneticPr fontId="13"/>
  </si>
  <si>
    <t>（※2）取組の一部を再委託する場合は、「再委託申請書」（別紙様式５－３）及び「再委託先積算」（別紙様式５－２）を提出してください。
　　　「再委託費計」については、再委託する額（（別紙様式５－２）「合計」の額）の計を記入してください。なお、再委託先が複数ある場合は、
　　　それぞれについて提出してください。</t>
    <rPh sb="4" eb="6">
      <t>トリクミ</t>
    </rPh>
    <rPh sb="7" eb="9">
      <t>イチブ</t>
    </rPh>
    <rPh sb="10" eb="13">
      <t>サイイタク</t>
    </rPh>
    <rPh sb="15" eb="17">
      <t>バアイ</t>
    </rPh>
    <rPh sb="20" eb="23">
      <t>サイイタク</t>
    </rPh>
    <rPh sb="23" eb="26">
      <t>シンセイショ</t>
    </rPh>
    <rPh sb="28" eb="30">
      <t>ベッシ</t>
    </rPh>
    <rPh sb="30" eb="32">
      <t>ヨウシキ</t>
    </rPh>
    <rPh sb="36" eb="37">
      <t>オヨ</t>
    </rPh>
    <rPh sb="39" eb="40">
      <t>サイ</t>
    </rPh>
    <rPh sb="40" eb="43">
      <t>イタクサキ</t>
    </rPh>
    <rPh sb="43" eb="45">
      <t>セキサン</t>
    </rPh>
    <rPh sb="47" eb="49">
      <t>ベッシ</t>
    </rPh>
    <rPh sb="49" eb="51">
      <t>ヨウシキ</t>
    </rPh>
    <rPh sb="56" eb="58">
      <t>テイシュツ</t>
    </rPh>
    <rPh sb="70" eb="73">
      <t>サイイタク</t>
    </rPh>
    <rPh sb="73" eb="74">
      <t>ヒ</t>
    </rPh>
    <rPh sb="74" eb="75">
      <t>ケイ</t>
    </rPh>
    <rPh sb="82" eb="85">
      <t>サイイタク</t>
    </rPh>
    <rPh sb="87" eb="88">
      <t>ガク</t>
    </rPh>
    <rPh sb="99" eb="101">
      <t>ゴウケイ</t>
    </rPh>
    <rPh sb="103" eb="104">
      <t>ガク</t>
    </rPh>
    <rPh sb="106" eb="107">
      <t>ケイ</t>
    </rPh>
    <rPh sb="108" eb="110">
      <t>キニュウ</t>
    </rPh>
    <rPh sb="120" eb="123">
      <t>サイイタク</t>
    </rPh>
    <rPh sb="123" eb="124">
      <t>サキ</t>
    </rPh>
    <rPh sb="125" eb="127">
      <t>フクスウ</t>
    </rPh>
    <rPh sb="129" eb="131">
      <t>バアイ</t>
    </rPh>
    <rPh sb="145" eb="147">
      <t>テイシュツ</t>
    </rPh>
    <phoneticPr fontId="13"/>
  </si>
  <si>
    <t>令和５年度　マイスター・ハイスクール事業　再委託先積算</t>
    <rPh sb="3" eb="5">
      <t>ネンド</t>
    </rPh>
    <rPh sb="18" eb="20">
      <t>ジギョウ</t>
    </rPh>
    <rPh sb="21" eb="24">
      <t>サイイタク</t>
    </rPh>
    <rPh sb="24" eb="25">
      <t>サキ</t>
    </rPh>
    <rPh sb="25" eb="27">
      <t>セキサン</t>
    </rPh>
    <phoneticPr fontId="13"/>
  </si>
  <si>
    <t>【記入例（別紙様式5-1）】</t>
    <rPh sb="1" eb="4">
      <t>キニュウレイ</t>
    </rPh>
    <rPh sb="5" eb="7">
      <t>ベッシ</t>
    </rPh>
    <rPh sb="7" eb="9">
      <t>ヨウシキ</t>
    </rPh>
    <phoneticPr fontId="13"/>
  </si>
  <si>
    <t>【別紙様式1】</t>
    <rPh sb="1" eb="3">
      <t>ベッシ</t>
    </rPh>
    <rPh sb="3" eb="5">
      <t>ヨウシキ</t>
    </rPh>
    <phoneticPr fontId="4"/>
  </si>
  <si>
    <t>事業規模
（申請額＋管理機関負担額）</t>
    <rPh sb="0" eb="2">
      <t>ジギョウ</t>
    </rPh>
    <rPh sb="2" eb="4">
      <t>キボ</t>
    </rPh>
    <rPh sb="6" eb="9">
      <t>シンセイガク</t>
    </rPh>
    <rPh sb="10" eb="14">
      <t>カンリキカン</t>
    </rPh>
    <rPh sb="14" eb="17">
      <t>フタンガク</t>
    </rPh>
    <phoneticPr fontId="13"/>
  </si>
  <si>
    <t>令和５年度　マイスター・ハイスクール事業　所要経費積算表</t>
    <rPh sb="3" eb="5">
      <t>ネンド</t>
    </rPh>
    <rPh sb="18" eb="20">
      <t>ジギョウ</t>
    </rPh>
    <rPh sb="21" eb="22">
      <t>ショ</t>
    </rPh>
    <rPh sb="22" eb="23">
      <t>ヨウ</t>
    </rPh>
    <rPh sb="23" eb="24">
      <t>ヘ</t>
    </rPh>
    <rPh sb="24" eb="25">
      <t>ヒ</t>
    </rPh>
    <rPh sb="25" eb="27">
      <t>セキサン</t>
    </rPh>
    <rPh sb="27" eb="28">
      <t>ヒョウ</t>
    </rPh>
    <phoneticPr fontId="13"/>
  </si>
  <si>
    <t>令和５年度　マイスター・ハイスクール事業
担当者名簿</t>
    <rPh sb="3" eb="5">
      <t>ネンド</t>
    </rPh>
    <rPh sb="18" eb="20">
      <t>ジギョウ</t>
    </rPh>
    <rPh sb="21" eb="24">
      <t>タントウシャ</t>
    </rPh>
    <rPh sb="24" eb="26">
      <t>メイボ</t>
    </rPh>
    <phoneticPr fontId="29"/>
  </si>
  <si>
    <t>（４）担当者</t>
    <rPh sb="3" eb="6">
      <t>タントウシャ</t>
    </rPh>
    <phoneticPr fontId="29"/>
  </si>
  <si>
    <t>※決して行を挿入する等の様式の変更は行わず、1つのセルに２名以上の情報を記載してください。</t>
    <rPh sb="1" eb="2">
      <t>ケッ</t>
    </rPh>
    <rPh sb="4" eb="5">
      <t>ギョウ</t>
    </rPh>
    <rPh sb="6" eb="8">
      <t>ソウニュウ</t>
    </rPh>
    <rPh sb="10" eb="11">
      <t>トウ</t>
    </rPh>
    <rPh sb="12" eb="14">
      <t>ヨウシキ</t>
    </rPh>
    <rPh sb="15" eb="17">
      <t>ヘンコウ</t>
    </rPh>
    <rPh sb="18" eb="19">
      <t>オコナ</t>
    </rPh>
    <phoneticPr fontId="29"/>
  </si>
  <si>
    <t>1　委託契約者（管理機関のうち、代表機関）について</t>
    <rPh sb="8" eb="10">
      <t>カンリ</t>
    </rPh>
    <rPh sb="10" eb="12">
      <t>キカン</t>
    </rPh>
    <rPh sb="16" eb="18">
      <t>ダイヒョウ</t>
    </rPh>
    <rPh sb="18" eb="20">
      <t>キカン</t>
    </rPh>
    <phoneticPr fontId="29"/>
  </si>
  <si>
    <t>　※委託契約書に記載する契約者氏名・役職・住所を記載してください。</t>
    <phoneticPr fontId="29"/>
  </si>
  <si>
    <r>
      <rPr>
        <sz val="11"/>
        <rFont val="游ゴシック"/>
        <family val="3"/>
        <charset val="128"/>
        <scheme val="minor"/>
      </rPr>
      <t>（１）区分</t>
    </r>
    <r>
      <rPr>
        <sz val="8"/>
        <rFont val="游ゴシック"/>
        <family val="3"/>
        <charset val="128"/>
        <scheme val="minor"/>
      </rPr>
      <t xml:space="preserve">
　　※○を付けてください</t>
    </r>
    <rPh sb="3" eb="5">
      <t>クブン</t>
    </rPh>
    <rPh sb="11" eb="12">
      <t>ツ</t>
    </rPh>
    <phoneticPr fontId="29"/>
  </si>
  <si>
    <t>（２）機関名</t>
    <rPh sb="3" eb="6">
      <t>キカンメイ</t>
    </rPh>
    <phoneticPr fontId="29"/>
  </si>
  <si>
    <t>（３）契約者役職</t>
    <rPh sb="3" eb="5">
      <t>ケイヤク</t>
    </rPh>
    <rPh sb="5" eb="6">
      <t>シャ</t>
    </rPh>
    <rPh sb="6" eb="8">
      <t>ヤクショク</t>
    </rPh>
    <phoneticPr fontId="29"/>
  </si>
  <si>
    <t>（４）契約者氏名</t>
    <rPh sb="3" eb="8">
      <t>ケイヤクシャシメイ</t>
    </rPh>
    <phoneticPr fontId="29"/>
  </si>
  <si>
    <t>（５）住所</t>
    <rPh sb="3" eb="5">
      <t>ジュウショ</t>
    </rPh>
    <phoneticPr fontId="29"/>
  </si>
  <si>
    <t>（６）担当者</t>
    <rPh sb="3" eb="6">
      <t>タントウシャ</t>
    </rPh>
    <phoneticPr fontId="29"/>
  </si>
  <si>
    <t>住所</t>
    <rPh sb="0" eb="2">
      <t>ジュウショ</t>
    </rPh>
    <phoneticPr fontId="29"/>
  </si>
  <si>
    <t>〒</t>
    <phoneticPr fontId="4"/>
  </si>
  <si>
    <t>電話番号</t>
    <rPh sb="0" eb="2">
      <t>デンワ</t>
    </rPh>
    <rPh sb="2" eb="4">
      <t>バンゴウ</t>
    </rPh>
    <phoneticPr fontId="29"/>
  </si>
  <si>
    <t>代表</t>
    <rPh sb="0" eb="2">
      <t>ダイヒョウ</t>
    </rPh>
    <phoneticPr fontId="4"/>
  </si>
  <si>
    <t>直通</t>
    <phoneticPr fontId="4"/>
  </si>
  <si>
    <t>（１）学校名</t>
    <rPh sb="3" eb="5">
      <t>ガッコウ</t>
    </rPh>
    <rPh sb="5" eb="6">
      <t>メイ</t>
    </rPh>
    <phoneticPr fontId="29"/>
  </si>
  <si>
    <t>（２）住所</t>
    <rPh sb="3" eb="5">
      <t>ジュウショ</t>
    </rPh>
    <phoneticPr fontId="29"/>
  </si>
  <si>
    <t>（３）担当者</t>
    <rPh sb="3" eb="6">
      <t>タントウシャ</t>
    </rPh>
    <phoneticPr fontId="29"/>
  </si>
  <si>
    <t>（３）住所</t>
    <rPh sb="3" eb="5">
      <t>ジュウショ</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</si>
</sst>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b/>
      <sz val="22"/>
      <color theme="1"/>
      <name val="游ゴシック"/>
      <family val="3"/>
      <charset val="128"/>
      <scheme val="minor"/>
    </font>
    <font>
      <b/>
      <sz val="11"/>
      <color theme="1"/>
      <name val="游ゴシック"/>
      <family val="3"/>
      <charset val="128"/>
      <scheme val="minor"/>
    </font>
    <font>
      <sz val="22"/>
      <color theme="1"/>
      <name val="游ゴシック"/>
      <family val="2"/>
      <charset val="128"/>
      <scheme val="minor"/>
    </font>
    <font>
      <sz val="18"/>
      <color theme="3"/>
      <name val="游ゴシック Light"/>
      <family val="2"/>
      <charset val="128"/>
      <scheme val="major"/>
    </font>
    <font>
      <b/>
      <sz val="16"/>
      <name val="メイリオ"/>
      <family val="3"/>
      <charset val="128"/>
    </font>
    <font>
      <sz val="11"/>
      <name val="ＭＳ Ｐゴシック"/>
      <family val="3"/>
      <charset val="128"/>
    </font>
    <font>
      <sz val="12"/>
      <color indexed="8"/>
      <name val="游ゴシック"/>
      <family val="3"/>
      <charset val="128"/>
      <scheme val="minor"/>
    </font>
    <font>
      <sz val="6"/>
      <name val="ＭＳ Ｐゴシック"/>
      <family val="3"/>
      <charset val="128"/>
    </font>
    <font>
      <sz val="10"/>
      <name val="ＭＳ ゴシック"/>
      <family val="3"/>
      <charset val="128"/>
    </font>
    <font>
      <sz val="11"/>
      <name val="ＭＳ ゴシック"/>
      <family val="3"/>
      <charset val="128"/>
    </font>
    <font>
      <sz val="10"/>
      <name val="明朝"/>
      <family val="1"/>
      <charset val="128"/>
    </font>
    <font>
      <sz val="12"/>
      <color indexed="8"/>
      <name val="ＭＳ 明朝"/>
      <family val="1"/>
      <charset val="128"/>
    </font>
    <font>
      <sz val="20"/>
      <color indexed="8"/>
      <name val="游ゴシック"/>
      <family val="3"/>
      <charset val="128"/>
      <scheme val="minor"/>
    </font>
    <font>
      <sz val="20"/>
      <name val="游ゴシック"/>
      <family val="3"/>
      <charset val="128"/>
      <scheme val="minor"/>
    </font>
    <font>
      <b/>
      <sz val="10"/>
      <name val="ＭＳ ゴシック"/>
      <family val="3"/>
      <charset val="128"/>
    </font>
    <font>
      <sz val="10"/>
      <color rgb="FFFF0000"/>
      <name val="ＭＳ ゴシック"/>
      <family val="3"/>
      <charset val="128"/>
    </font>
    <font>
      <sz val="9"/>
      <name val="ＭＳ ゴシック"/>
      <family val="3"/>
      <charset val="128"/>
    </font>
    <font>
      <sz val="9"/>
      <name val="ＭＳ Ｐゴシック"/>
      <family val="3"/>
      <charset val="128"/>
    </font>
    <font>
      <sz val="10"/>
      <color indexed="8"/>
      <name val="ＭＳ ゴシック"/>
      <family val="3"/>
      <charset val="128"/>
    </font>
    <font>
      <sz val="11"/>
      <name val="明朝"/>
      <family val="1"/>
      <charset val="128"/>
    </font>
    <font>
      <sz val="12"/>
      <color theme="1"/>
      <name val="ＭＳ 明朝"/>
      <family val="1"/>
      <charset val="128"/>
    </font>
    <font>
      <sz val="11"/>
      <color theme="1"/>
      <name val="ＭＳ 明朝"/>
      <family val="1"/>
      <charset val="128"/>
    </font>
    <font>
      <sz val="11"/>
      <name val="ＭＳ Ｐ明朝"/>
      <family val="1"/>
      <charset val="128"/>
    </font>
    <font>
      <sz val="6"/>
      <name val="ＭＳ Ｐ明朝"/>
      <family val="1"/>
      <charset val="128"/>
    </font>
    <font>
      <b/>
      <sz val="10"/>
      <name val="メイリオ"/>
      <family val="3"/>
      <charset val="128"/>
    </font>
    <font>
      <sz val="10"/>
      <name val="メイリオ"/>
      <family val="3"/>
      <charset val="128"/>
    </font>
    <font>
      <sz val="11"/>
      <name val="游ゴシック"/>
      <family val="3"/>
      <charset val="128"/>
      <scheme val="minor"/>
    </font>
    <font>
      <sz val="8"/>
      <name val="游ゴシック"/>
      <family val="3"/>
      <charset val="128"/>
      <scheme val="minor"/>
    </font>
    <font>
      <b/>
      <sz val="11"/>
      <name val="メイリオ"/>
      <family val="3"/>
      <charset val="128"/>
    </font>
    <font>
      <sz val="12"/>
      <color theme="1"/>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medium">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right style="medium">
        <color indexed="64"/>
      </right>
      <top style="double">
        <color indexed="64"/>
      </top>
      <bottom style="thin">
        <color indexed="64"/>
      </bottom>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diagonalDown="1">
      <left/>
      <right/>
      <top/>
      <bottom/>
      <diagonal style="thin">
        <color indexed="64"/>
      </diagonal>
    </border>
    <border diagonalDown="1">
      <left/>
      <right style="medium">
        <color indexed="64"/>
      </right>
      <top/>
      <bottom/>
      <diagonal style="thin">
        <color indexed="64"/>
      </diagonal>
    </border>
    <border>
      <left style="hair">
        <color indexed="64"/>
      </left>
      <right/>
      <top/>
      <bottom/>
      <diagonal/>
    </border>
    <border>
      <left style="medium">
        <color indexed="64"/>
      </left>
      <right/>
      <top style="double">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bottom/>
      <diagonal/>
    </border>
    <border>
      <left/>
      <right style="hair">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7">
    <xf numFmtId="0" fontId="0" fillId="0" borderId="0"/>
    <xf numFmtId="0" fontId="3" fillId="0" borderId="0">
      <alignment vertical="center"/>
    </xf>
    <xf numFmtId="0" fontId="2" fillId="0" borderId="0">
      <alignment vertical="center"/>
    </xf>
    <xf numFmtId="0" fontId="11" fillId="0" borderId="0">
      <alignment vertical="center"/>
    </xf>
    <xf numFmtId="0" fontId="2" fillId="0" borderId="0">
      <alignment vertical="center"/>
    </xf>
    <xf numFmtId="0" fontId="28" fillId="0" borderId="0">
      <alignment vertical="center"/>
    </xf>
    <xf numFmtId="0" fontId="1" fillId="0" borderId="0">
      <alignment vertical="center"/>
    </xf>
  </cellStyleXfs>
  <cellXfs count="230">
    <xf numFmtId="0" fontId="0" fillId="0" borderId="0" xfId="0"/>
    <xf numFmtId="0" fontId="12" fillId="0" borderId="0" xfId="3" applyFont="1" applyFill="1">
      <alignment vertical="center"/>
    </xf>
    <xf numFmtId="0" fontId="14" fillId="0" borderId="0" xfId="3" applyFont="1" applyFill="1">
      <alignment vertical="center"/>
    </xf>
    <xf numFmtId="0" fontId="14" fillId="0" borderId="0" xfId="3" applyFont="1" applyFill="1" applyAlignment="1">
      <alignment horizontal="center" vertical="center"/>
    </xf>
    <xf numFmtId="0" fontId="15" fillId="0" borderId="1" xfId="3" applyFont="1" applyFill="1" applyBorder="1" applyAlignment="1">
      <alignment horizontal="center" vertical="center"/>
    </xf>
    <xf numFmtId="0" fontId="16" fillId="0" borderId="0" xfId="3" applyFont="1" applyFill="1">
      <alignment vertical="center"/>
    </xf>
    <xf numFmtId="0" fontId="17" fillId="0" borderId="0" xfId="3" applyFont="1" applyFill="1">
      <alignment vertical="center"/>
    </xf>
    <xf numFmtId="0" fontId="15" fillId="0" borderId="0" xfId="3" applyFont="1" applyFill="1" applyBorder="1" applyAlignment="1">
      <alignment horizontal="center" vertical="center"/>
    </xf>
    <xf numFmtId="0" fontId="14" fillId="0" borderId="0" xfId="3" applyFont="1" applyFill="1" applyBorder="1" applyAlignment="1">
      <alignment horizontal="center" vertical="center"/>
    </xf>
    <xf numFmtId="0" fontId="20" fillId="0" borderId="0" xfId="3" applyFont="1" applyFill="1" applyBorder="1" applyAlignment="1">
      <alignment horizontal="left" vertical="center"/>
    </xf>
    <xf numFmtId="176" fontId="14" fillId="0" borderId="0" xfId="3" applyNumberFormat="1" applyFont="1" applyFill="1" applyBorder="1" applyAlignment="1">
      <alignment horizontal="left" vertical="center"/>
    </xf>
    <xf numFmtId="0" fontId="14" fillId="0" borderId="0" xfId="3" applyFont="1" applyFill="1" applyBorder="1" applyAlignment="1">
      <alignment horizontal="left" vertical="center"/>
    </xf>
    <xf numFmtId="0" fontId="21" fillId="0" borderId="0" xfId="3" applyFont="1" applyFill="1" applyBorder="1" applyAlignment="1">
      <alignment horizontal="left" vertical="center"/>
    </xf>
    <xf numFmtId="0" fontId="14" fillId="0" borderId="0" xfId="3" applyFont="1" applyFill="1" applyAlignment="1">
      <alignment horizontal="center" vertical="center" shrinkToFit="1"/>
    </xf>
    <xf numFmtId="0" fontId="14" fillId="0" borderId="16" xfId="3" applyFont="1" applyFill="1" applyBorder="1" applyAlignment="1">
      <alignment horizontal="center" vertical="center" shrinkToFit="1"/>
    </xf>
    <xf numFmtId="0" fontId="14" fillId="2" borderId="20" xfId="3" applyFont="1" applyFill="1" applyBorder="1" applyAlignment="1">
      <alignment horizontal="center" vertical="center" wrapText="1" shrinkToFit="1"/>
    </xf>
    <xf numFmtId="0" fontId="14" fillId="0" borderId="21" xfId="3" applyFont="1" applyFill="1" applyBorder="1" applyAlignment="1">
      <alignment horizontal="center" vertical="center" wrapText="1" shrinkToFit="1"/>
    </xf>
    <xf numFmtId="0" fontId="14" fillId="0" borderId="22" xfId="3" applyFont="1" applyFill="1" applyBorder="1" applyAlignment="1">
      <alignment horizontal="center" vertical="center" shrinkToFit="1"/>
    </xf>
    <xf numFmtId="176" fontId="14" fillId="2" borderId="24" xfId="3" applyNumberFormat="1" applyFont="1" applyFill="1" applyBorder="1" applyAlignment="1">
      <alignment vertical="center" shrinkToFit="1"/>
    </xf>
    <xf numFmtId="176" fontId="14" fillId="0" borderId="25" xfId="3" applyNumberFormat="1" applyFont="1" applyFill="1" applyBorder="1" applyAlignment="1">
      <alignment horizontal="right" vertical="center" shrinkToFit="1"/>
    </xf>
    <xf numFmtId="176" fontId="14" fillId="0" borderId="16" xfId="3" applyNumberFormat="1" applyFont="1" applyFill="1" applyBorder="1" applyAlignment="1">
      <alignment horizontal="right" vertical="center" shrinkToFit="1"/>
    </xf>
    <xf numFmtId="176" fontId="14" fillId="0" borderId="26" xfId="3" applyNumberFormat="1" applyFont="1" applyFill="1" applyBorder="1" applyAlignment="1">
      <alignment vertical="center" shrinkToFit="1"/>
    </xf>
    <xf numFmtId="0" fontId="22" fillId="0" borderId="27" xfId="3" applyFont="1" applyFill="1" applyBorder="1" applyAlignment="1">
      <alignment horizontal="center" vertical="center" shrinkToFit="1"/>
    </xf>
    <xf numFmtId="177" fontId="22" fillId="0" borderId="16" xfId="3" applyNumberFormat="1" applyFont="1" applyFill="1" applyBorder="1" applyAlignment="1">
      <alignment vertical="center" shrinkToFit="1"/>
    </xf>
    <xf numFmtId="0" fontId="22" fillId="0" borderId="16" xfId="3" applyFont="1" applyFill="1" applyBorder="1" applyAlignment="1">
      <alignment horizontal="center" vertical="center" shrinkToFit="1"/>
    </xf>
    <xf numFmtId="3" fontId="22" fillId="0" borderId="16" xfId="3" applyNumberFormat="1" applyFont="1" applyFill="1" applyBorder="1" applyAlignment="1">
      <alignment horizontal="center" vertical="center" shrinkToFit="1"/>
    </xf>
    <xf numFmtId="176" fontId="22" fillId="0" borderId="16" xfId="3" applyNumberFormat="1" applyFont="1" applyFill="1" applyBorder="1" applyAlignment="1">
      <alignment vertical="center" shrinkToFit="1"/>
    </xf>
    <xf numFmtId="3" fontId="22" fillId="0" borderId="28" xfId="3" applyNumberFormat="1" applyFont="1" applyFill="1" applyBorder="1" applyAlignment="1">
      <alignment horizontal="center" vertical="center" shrinkToFit="1"/>
    </xf>
    <xf numFmtId="176" fontId="22" fillId="0" borderId="28" xfId="3" applyNumberFormat="1" applyFont="1" applyFill="1" applyBorder="1" applyAlignment="1">
      <alignment vertical="center" shrinkToFit="1"/>
    </xf>
    <xf numFmtId="176" fontId="14" fillId="2" borderId="31" xfId="3" applyNumberFormat="1" applyFont="1" applyFill="1" applyBorder="1" applyAlignment="1">
      <alignment vertical="center" shrinkToFit="1"/>
    </xf>
    <xf numFmtId="176" fontId="14" fillId="0" borderId="32" xfId="3" applyNumberFormat="1" applyFont="1" applyFill="1" applyBorder="1" applyAlignment="1">
      <alignment horizontal="right" vertical="center" shrinkToFit="1"/>
    </xf>
    <xf numFmtId="176" fontId="14" fillId="0" borderId="33" xfId="3" applyNumberFormat="1" applyFont="1" applyFill="1" applyBorder="1" applyAlignment="1">
      <alignment horizontal="right" vertical="center" shrinkToFit="1"/>
    </xf>
    <xf numFmtId="176" fontId="14" fillId="0" borderId="34" xfId="3" applyNumberFormat="1" applyFont="1" applyFill="1" applyBorder="1" applyAlignment="1">
      <alignment vertical="center" shrinkToFit="1"/>
    </xf>
    <xf numFmtId="0" fontId="22" fillId="0" borderId="35" xfId="3" applyFont="1" applyFill="1" applyBorder="1" applyAlignment="1">
      <alignment horizontal="center" vertical="center" shrinkToFit="1"/>
    </xf>
    <xf numFmtId="177" fontId="22" fillId="0" borderId="33" xfId="3" applyNumberFormat="1" applyFont="1" applyFill="1" applyBorder="1" applyAlignment="1">
      <alignment vertical="center" shrinkToFit="1"/>
    </xf>
    <xf numFmtId="0" fontId="22" fillId="0" borderId="33" xfId="3" applyFont="1" applyFill="1" applyBorder="1" applyAlignment="1">
      <alignment horizontal="center" vertical="center" shrinkToFit="1"/>
    </xf>
    <xf numFmtId="3" fontId="22" fillId="0" borderId="33" xfId="3" applyNumberFormat="1" applyFont="1" applyFill="1" applyBorder="1" applyAlignment="1">
      <alignment horizontal="center" vertical="center" shrinkToFit="1"/>
    </xf>
    <xf numFmtId="176" fontId="22" fillId="0" borderId="33" xfId="3" applyNumberFormat="1" applyFont="1" applyFill="1" applyBorder="1" applyAlignment="1">
      <alignment vertical="center" shrinkToFit="1"/>
    </xf>
    <xf numFmtId="3" fontId="22" fillId="0" borderId="36" xfId="3" applyNumberFormat="1" applyFont="1" applyFill="1" applyBorder="1" applyAlignment="1">
      <alignment horizontal="center" vertical="center" shrinkToFit="1"/>
    </xf>
    <xf numFmtId="0" fontId="23" fillId="0" borderId="36" xfId="3" applyFont="1" applyFill="1" applyBorder="1" applyAlignment="1">
      <alignment vertical="center" shrinkToFit="1"/>
    </xf>
    <xf numFmtId="176" fontId="23" fillId="0" borderId="36" xfId="3" applyNumberFormat="1" applyFont="1" applyFill="1" applyBorder="1" applyAlignment="1">
      <alignment vertical="center" shrinkToFit="1"/>
    </xf>
    <xf numFmtId="176" fontId="14" fillId="2" borderId="37" xfId="3" applyNumberFormat="1" applyFont="1" applyFill="1" applyBorder="1" applyAlignment="1">
      <alignment vertical="center" shrinkToFit="1"/>
    </xf>
    <xf numFmtId="176" fontId="14" fillId="0" borderId="38" xfId="3" applyNumberFormat="1" applyFont="1" applyFill="1" applyBorder="1" applyAlignment="1">
      <alignment horizontal="right" vertical="center" shrinkToFit="1"/>
    </xf>
    <xf numFmtId="176" fontId="14" fillId="0" borderId="14" xfId="3" applyNumberFormat="1" applyFont="1" applyFill="1" applyBorder="1" applyAlignment="1">
      <alignment horizontal="right" vertical="center" shrinkToFit="1"/>
    </xf>
    <xf numFmtId="176" fontId="14" fillId="0" borderId="39" xfId="3" applyNumberFormat="1" applyFont="1" applyFill="1" applyBorder="1" applyAlignment="1">
      <alignment vertical="center" shrinkToFit="1"/>
    </xf>
    <xf numFmtId="0" fontId="22" fillId="0" borderId="40" xfId="3" applyFont="1" applyFill="1" applyBorder="1" applyAlignment="1">
      <alignment horizontal="center" vertical="center" shrinkToFit="1"/>
    </xf>
    <xf numFmtId="177" fontId="22" fillId="0" borderId="14" xfId="3" applyNumberFormat="1" applyFont="1" applyFill="1" applyBorder="1" applyAlignment="1">
      <alignment vertical="center" shrinkToFit="1"/>
    </xf>
    <xf numFmtId="0" fontId="22" fillId="0" borderId="14" xfId="3" applyFont="1" applyFill="1" applyBorder="1" applyAlignment="1">
      <alignment horizontal="center" vertical="center" shrinkToFit="1"/>
    </xf>
    <xf numFmtId="3" fontId="22" fillId="0" borderId="14" xfId="3" applyNumberFormat="1" applyFont="1" applyFill="1" applyBorder="1" applyAlignment="1">
      <alignment horizontal="center" vertical="center" shrinkToFit="1"/>
    </xf>
    <xf numFmtId="176" fontId="22" fillId="0" borderId="14" xfId="3" applyNumberFormat="1" applyFont="1" applyFill="1" applyBorder="1" applyAlignment="1">
      <alignment vertical="center" shrinkToFit="1"/>
    </xf>
    <xf numFmtId="3" fontId="22" fillId="0" borderId="41" xfId="3" applyNumberFormat="1" applyFont="1" applyFill="1" applyBorder="1" applyAlignment="1">
      <alignment horizontal="center" vertical="center" shrinkToFit="1"/>
    </xf>
    <xf numFmtId="176" fontId="23" fillId="0" borderId="42" xfId="3" applyNumberFormat="1" applyFont="1" applyFill="1" applyBorder="1" applyAlignment="1">
      <alignment vertical="center" shrinkToFit="1"/>
    </xf>
    <xf numFmtId="176" fontId="14" fillId="2" borderId="44" xfId="3" applyNumberFormat="1" applyFont="1" applyFill="1" applyBorder="1" applyAlignment="1">
      <alignment vertical="center" shrinkToFit="1"/>
    </xf>
    <xf numFmtId="176" fontId="14" fillId="0" borderId="45" xfId="3" applyNumberFormat="1" applyFont="1" applyFill="1" applyBorder="1" applyAlignment="1">
      <alignment horizontal="right" vertical="center" shrinkToFit="1"/>
    </xf>
    <xf numFmtId="176" fontId="14" fillId="0" borderId="13" xfId="3" applyNumberFormat="1" applyFont="1" applyFill="1" applyBorder="1" applyAlignment="1">
      <alignment horizontal="right" vertical="center" shrinkToFit="1"/>
    </xf>
    <xf numFmtId="176" fontId="14" fillId="0" borderId="46" xfId="3" applyNumberFormat="1" applyFont="1" applyFill="1" applyBorder="1" applyAlignment="1">
      <alignment vertical="center" shrinkToFit="1"/>
    </xf>
    <xf numFmtId="0" fontId="22" fillId="0" borderId="47" xfId="3" applyFont="1" applyFill="1" applyBorder="1" applyAlignment="1">
      <alignment horizontal="center" vertical="center" shrinkToFit="1"/>
    </xf>
    <xf numFmtId="177" fontId="22" fillId="0" borderId="13" xfId="3" applyNumberFormat="1" applyFont="1" applyFill="1" applyBorder="1" applyAlignment="1">
      <alignment vertical="center" shrinkToFit="1"/>
    </xf>
    <xf numFmtId="0" fontId="22" fillId="0" borderId="13" xfId="3" applyFont="1" applyFill="1" applyBorder="1" applyAlignment="1">
      <alignment horizontal="center" vertical="center" shrinkToFit="1"/>
    </xf>
    <xf numFmtId="3" fontId="22" fillId="0" borderId="13" xfId="3" applyNumberFormat="1" applyFont="1" applyFill="1" applyBorder="1" applyAlignment="1">
      <alignment horizontal="center" vertical="center" shrinkToFit="1"/>
    </xf>
    <xf numFmtId="176" fontId="22" fillId="0" borderId="13" xfId="3" applyNumberFormat="1" applyFont="1" applyFill="1" applyBorder="1" applyAlignment="1">
      <alignment vertical="center" shrinkToFit="1"/>
    </xf>
    <xf numFmtId="3" fontId="22" fillId="0" borderId="48" xfId="3" applyNumberFormat="1" applyFont="1" applyFill="1" applyBorder="1" applyAlignment="1">
      <alignment horizontal="center" vertical="center" shrinkToFit="1"/>
    </xf>
    <xf numFmtId="176" fontId="22" fillId="0" borderId="48" xfId="3" applyNumberFormat="1" applyFont="1" applyFill="1" applyBorder="1" applyAlignment="1">
      <alignment vertical="center" shrinkToFit="1"/>
    </xf>
    <xf numFmtId="176" fontId="22" fillId="0" borderId="36" xfId="3" applyNumberFormat="1" applyFont="1" applyFill="1" applyBorder="1" applyAlignment="1">
      <alignment vertical="center" shrinkToFit="1"/>
    </xf>
    <xf numFmtId="176" fontId="22" fillId="0" borderId="41" xfId="3" applyNumberFormat="1" applyFont="1" applyFill="1" applyBorder="1" applyAlignment="1">
      <alignment vertical="center" shrinkToFit="1"/>
    </xf>
    <xf numFmtId="176" fontId="22" fillId="0" borderId="42" xfId="3" applyNumberFormat="1" applyFont="1" applyFill="1" applyBorder="1" applyAlignment="1">
      <alignment vertical="center" shrinkToFit="1"/>
    </xf>
    <xf numFmtId="176" fontId="14" fillId="2" borderId="52" xfId="3" applyNumberFormat="1" applyFont="1" applyFill="1" applyBorder="1" applyAlignment="1">
      <alignment vertical="center" shrinkToFit="1"/>
    </xf>
    <xf numFmtId="176" fontId="14" fillId="0" borderId="53" xfId="3" applyNumberFormat="1" applyFont="1" applyFill="1" applyBorder="1" applyAlignment="1">
      <alignment horizontal="right" vertical="center" shrinkToFit="1"/>
    </xf>
    <xf numFmtId="176" fontId="14" fillId="0" borderId="54" xfId="3" applyNumberFormat="1" applyFont="1" applyFill="1" applyBorder="1" applyAlignment="1">
      <alignment horizontal="right" vertical="center" shrinkToFit="1"/>
    </xf>
    <xf numFmtId="176" fontId="14" fillId="0" borderId="55" xfId="3" applyNumberFormat="1" applyFont="1" applyFill="1" applyBorder="1" applyAlignment="1">
      <alignment vertical="center" shrinkToFit="1"/>
    </xf>
    <xf numFmtId="0" fontId="22" fillId="0" borderId="56" xfId="3" applyFont="1" applyFill="1" applyBorder="1" applyAlignment="1">
      <alignment horizontal="center" vertical="center" shrinkToFit="1"/>
    </xf>
    <xf numFmtId="177" fontId="22" fillId="0" borderId="54" xfId="3" applyNumberFormat="1" applyFont="1" applyFill="1" applyBorder="1" applyAlignment="1">
      <alignment vertical="center" shrinkToFit="1"/>
    </xf>
    <xf numFmtId="0" fontId="22" fillId="0" borderId="54" xfId="3" applyFont="1" applyFill="1" applyBorder="1" applyAlignment="1">
      <alignment horizontal="center" vertical="center" shrinkToFit="1"/>
    </xf>
    <xf numFmtId="3" fontId="22" fillId="0" borderId="54" xfId="3" applyNumberFormat="1" applyFont="1" applyFill="1" applyBorder="1" applyAlignment="1">
      <alignment horizontal="center" vertical="center" shrinkToFit="1"/>
    </xf>
    <xf numFmtId="176" fontId="22" fillId="0" borderId="54" xfId="3" applyNumberFormat="1" applyFont="1" applyFill="1" applyBorder="1" applyAlignment="1">
      <alignment vertical="center" shrinkToFit="1"/>
    </xf>
    <xf numFmtId="3" fontId="22" fillId="0" borderId="57" xfId="3" applyNumberFormat="1" applyFont="1" applyFill="1" applyBorder="1" applyAlignment="1">
      <alignment horizontal="center" vertical="center" shrinkToFit="1"/>
    </xf>
    <xf numFmtId="176" fontId="22" fillId="0" borderId="57" xfId="3" applyNumberFormat="1" applyFont="1" applyFill="1" applyBorder="1" applyAlignment="1">
      <alignment vertical="center" shrinkToFit="1"/>
    </xf>
    <xf numFmtId="0" fontId="14" fillId="0" borderId="58" xfId="3" applyFont="1" applyFill="1" applyBorder="1" applyAlignment="1">
      <alignment horizontal="center" vertical="center" shrinkToFit="1"/>
    </xf>
    <xf numFmtId="176" fontId="14" fillId="0" borderId="58" xfId="3" applyNumberFormat="1" applyFont="1" applyFill="1" applyBorder="1" applyAlignment="1">
      <alignment vertical="center" shrinkToFit="1"/>
    </xf>
    <xf numFmtId="176" fontId="14" fillId="2" borderId="59" xfId="3" applyNumberFormat="1" applyFont="1" applyFill="1" applyBorder="1" applyAlignment="1">
      <alignment vertical="center" shrinkToFit="1"/>
    </xf>
    <xf numFmtId="176" fontId="14" fillId="0" borderId="60" xfId="3" applyNumberFormat="1" applyFont="1" applyFill="1" applyBorder="1" applyAlignment="1">
      <alignment vertical="center" shrinkToFit="1"/>
    </xf>
    <xf numFmtId="176" fontId="14" fillId="0" borderId="61" xfId="3" applyNumberFormat="1" applyFont="1" applyFill="1" applyBorder="1" applyAlignment="1">
      <alignment vertical="center" shrinkToFit="1"/>
    </xf>
    <xf numFmtId="176" fontId="14" fillId="0" borderId="62" xfId="3" applyNumberFormat="1" applyFont="1" applyFill="1" applyBorder="1" applyAlignment="1">
      <alignment vertical="center" shrinkToFit="1"/>
    </xf>
    <xf numFmtId="0" fontId="24" fillId="0" borderId="43" xfId="3" applyFont="1" applyFill="1" applyBorder="1" applyAlignment="1">
      <alignment horizontal="center" vertical="center" shrinkToFit="1"/>
    </xf>
    <xf numFmtId="176" fontId="14" fillId="0" borderId="65" xfId="3" quotePrefix="1" applyNumberFormat="1" applyFont="1" applyFill="1" applyBorder="1" applyAlignment="1">
      <alignment vertical="center" shrinkToFit="1"/>
    </xf>
    <xf numFmtId="176" fontId="14" fillId="2" borderId="66" xfId="3" quotePrefix="1" applyNumberFormat="1" applyFont="1" applyFill="1" applyBorder="1" applyAlignment="1">
      <alignment vertical="center" shrinkToFit="1"/>
    </xf>
    <xf numFmtId="176" fontId="14" fillId="0" borderId="67" xfId="3" quotePrefix="1" applyNumberFormat="1" applyFont="1" applyFill="1" applyBorder="1" applyAlignment="1">
      <alignment vertical="center" shrinkToFit="1"/>
    </xf>
    <xf numFmtId="176" fontId="14" fillId="0" borderId="68" xfId="3" quotePrefix="1" applyNumberFormat="1" applyFont="1" applyFill="1" applyBorder="1" applyAlignment="1">
      <alignment vertical="center" shrinkToFit="1"/>
    </xf>
    <xf numFmtId="0" fontId="16" fillId="0" borderId="71" xfId="3" applyFont="1" applyFill="1" applyBorder="1">
      <alignment vertical="center"/>
    </xf>
    <xf numFmtId="0" fontId="14" fillId="0" borderId="72" xfId="3" applyFont="1" applyFill="1" applyBorder="1" applyAlignment="1">
      <alignment horizontal="center" vertical="center" shrinkToFit="1"/>
    </xf>
    <xf numFmtId="176" fontId="14" fillId="0" borderId="19" xfId="3" applyNumberFormat="1" applyFont="1" applyFill="1" applyBorder="1" applyAlignment="1">
      <alignment vertical="center" shrinkToFit="1"/>
    </xf>
    <xf numFmtId="176" fontId="14" fillId="2" borderId="73" xfId="3" applyNumberFormat="1" applyFont="1" applyFill="1" applyBorder="1" applyAlignment="1">
      <alignment vertical="center" shrinkToFit="1"/>
    </xf>
    <xf numFmtId="176" fontId="14" fillId="0" borderId="21" xfId="3" applyNumberFormat="1" applyFont="1" applyFill="1" applyBorder="1" applyAlignment="1">
      <alignment vertical="center" shrinkToFit="1"/>
    </xf>
    <xf numFmtId="176" fontId="14" fillId="0" borderId="74" xfId="3" applyNumberFormat="1" applyFont="1" applyFill="1" applyBorder="1" applyAlignment="1">
      <alignment vertical="center" shrinkToFit="1"/>
    </xf>
    <xf numFmtId="176" fontId="14" fillId="0" borderId="75" xfId="3" applyNumberFormat="1" applyFont="1" applyFill="1" applyBorder="1" applyAlignment="1">
      <alignment vertical="center" shrinkToFit="1"/>
    </xf>
    <xf numFmtId="176" fontId="14" fillId="0" borderId="0" xfId="3" applyNumberFormat="1" applyFont="1" applyFill="1" applyBorder="1" applyAlignment="1">
      <alignment vertical="center"/>
    </xf>
    <xf numFmtId="0" fontId="14" fillId="0" borderId="0" xfId="3" applyFont="1" applyFill="1" applyBorder="1" applyAlignment="1">
      <alignment vertical="center"/>
    </xf>
    <xf numFmtId="0" fontId="14" fillId="0" borderId="6" xfId="3" applyFont="1" applyFill="1" applyBorder="1" applyAlignment="1">
      <alignment horizontal="left" vertical="center"/>
    </xf>
    <xf numFmtId="176" fontId="14" fillId="0" borderId="6" xfId="3" applyNumberFormat="1" applyFont="1" applyFill="1" applyBorder="1" applyAlignment="1">
      <alignment horizontal="left" vertical="center"/>
    </xf>
    <xf numFmtId="176" fontId="21" fillId="0" borderId="6" xfId="3" applyNumberFormat="1" applyFont="1" applyFill="1" applyBorder="1" applyAlignment="1">
      <alignment horizontal="left" vertical="center"/>
    </xf>
    <xf numFmtId="0" fontId="21" fillId="0" borderId="6" xfId="3" applyFont="1" applyFill="1" applyBorder="1" applyAlignment="1">
      <alignment horizontal="left" vertical="center"/>
    </xf>
    <xf numFmtId="0" fontId="25" fillId="0" borderId="0" xfId="3" applyFont="1" applyFill="1">
      <alignment vertical="center"/>
    </xf>
    <xf numFmtId="20" fontId="25" fillId="0" borderId="0" xfId="3" applyNumberFormat="1" applyFont="1" applyFill="1">
      <alignment vertical="center"/>
    </xf>
    <xf numFmtId="0" fontId="16" fillId="0" borderId="0" xfId="3" applyFont="1" applyFill="1" applyAlignment="1">
      <alignment horizontal="center" vertical="center"/>
    </xf>
    <xf numFmtId="0" fontId="16" fillId="0" borderId="0" xfId="3" applyFont="1" applyFill="1" applyAlignment="1">
      <alignment horizontal="center" vertical="center" shrinkToFit="1"/>
    </xf>
    <xf numFmtId="0" fontId="16" fillId="0" borderId="0" xfId="3" applyFont="1" applyFill="1" applyAlignment="1">
      <alignment vertical="center" shrinkToFit="1"/>
    </xf>
    <xf numFmtId="176" fontId="14" fillId="0" borderId="65" xfId="3" quotePrefix="1" applyNumberFormat="1" applyFont="1" applyFill="1" applyBorder="1" applyAlignment="1">
      <alignment horizontal="center" vertical="center" shrinkToFit="1"/>
    </xf>
    <xf numFmtId="176" fontId="14" fillId="2" borderId="66" xfId="3" quotePrefix="1" applyNumberFormat="1" applyFont="1" applyFill="1" applyBorder="1" applyAlignment="1">
      <alignment horizontal="center" vertical="center" shrinkToFit="1"/>
    </xf>
    <xf numFmtId="176" fontId="14" fillId="0" borderId="67" xfId="3" quotePrefix="1" applyNumberFormat="1" applyFont="1" applyFill="1" applyBorder="1" applyAlignment="1">
      <alignment horizontal="center" vertical="center" shrinkToFit="1"/>
    </xf>
    <xf numFmtId="176" fontId="14" fillId="0" borderId="79" xfId="3" quotePrefix="1" applyNumberFormat="1" applyFont="1" applyFill="1" applyBorder="1" applyAlignment="1">
      <alignment horizontal="center" vertical="center" shrinkToFit="1"/>
    </xf>
    <xf numFmtId="176" fontId="14" fillId="0" borderId="68" xfId="3" quotePrefix="1" applyNumberFormat="1" applyFont="1" applyFill="1" applyBorder="1" applyAlignment="1">
      <alignment horizontal="center" vertical="center" shrinkToFit="1"/>
    </xf>
    <xf numFmtId="0" fontId="17" fillId="0" borderId="1" xfId="3" applyFont="1" applyFill="1" applyBorder="1" applyAlignment="1">
      <alignment horizontal="center" vertical="center"/>
    </xf>
    <xf numFmtId="0" fontId="2" fillId="0" borderId="0" xfId="4">
      <alignment vertical="center"/>
    </xf>
    <xf numFmtId="0" fontId="2" fillId="0" borderId="0" xfId="4" applyBorder="1" applyAlignment="1">
      <alignment horizontal="center" vertical="center"/>
    </xf>
    <xf numFmtId="0" fontId="27" fillId="0" borderId="0" xfId="4" applyFont="1">
      <alignment vertical="center"/>
    </xf>
    <xf numFmtId="0" fontId="27" fillId="0" borderId="0" xfId="4" applyFont="1" applyBorder="1" applyAlignment="1">
      <alignment vertical="center"/>
    </xf>
    <xf numFmtId="0" fontId="27" fillId="0" borderId="0" xfId="4" applyFont="1" applyAlignment="1">
      <alignment vertical="center"/>
    </xf>
    <xf numFmtId="0" fontId="2" fillId="0" borderId="78" xfId="4" applyFont="1" applyBorder="1">
      <alignment vertical="center"/>
    </xf>
    <xf numFmtId="0" fontId="27" fillId="0" borderId="8" xfId="4" applyFont="1" applyBorder="1" applyAlignment="1">
      <alignment vertical="center"/>
    </xf>
    <xf numFmtId="0" fontId="2" fillId="0" borderId="78" xfId="4" applyBorder="1">
      <alignment vertical="center"/>
    </xf>
    <xf numFmtId="0" fontId="2" fillId="0" borderId="8" xfId="4" applyBorder="1">
      <alignment vertical="center"/>
    </xf>
    <xf numFmtId="0" fontId="2" fillId="0" borderId="5" xfId="4" applyBorder="1">
      <alignment vertical="center"/>
    </xf>
    <xf numFmtId="0" fontId="2" fillId="0" borderId="7" xfId="4" applyBorder="1">
      <alignment vertical="center"/>
    </xf>
    <xf numFmtId="0" fontId="28" fillId="0" borderId="0" xfId="5">
      <alignment vertical="center"/>
    </xf>
    <xf numFmtId="0" fontId="28" fillId="0" borderId="0" xfId="5" applyAlignment="1">
      <alignment vertical="top"/>
    </xf>
    <xf numFmtId="0" fontId="32" fillId="0" borderId="1" xfId="5" applyFont="1" applyBorder="1">
      <alignment vertical="center"/>
    </xf>
    <xf numFmtId="0" fontId="33" fillId="0" borderId="1" xfId="5" applyFont="1" applyBorder="1" applyAlignment="1">
      <alignment vertical="center" wrapText="1"/>
    </xf>
    <xf numFmtId="0" fontId="33" fillId="0" borderId="1" xfId="5" applyFont="1" applyBorder="1" applyAlignment="1">
      <alignment horizontal="center" vertical="center" wrapText="1"/>
    </xf>
    <xf numFmtId="0" fontId="32" fillId="0" borderId="84" xfId="5" applyFont="1" applyBorder="1" applyAlignment="1">
      <alignment horizontal="center" vertical="center"/>
    </xf>
    <xf numFmtId="0" fontId="34" fillId="0" borderId="0" xfId="5" applyFont="1" applyAlignment="1">
      <alignment horizontal="left" vertical="center"/>
    </xf>
    <xf numFmtId="176" fontId="14" fillId="2" borderId="85" xfId="3" applyNumberFormat="1" applyFont="1" applyFill="1" applyBorder="1" applyAlignment="1">
      <alignment vertical="center" shrinkToFit="1"/>
    </xf>
    <xf numFmtId="176" fontId="14" fillId="0" borderId="23" xfId="3" applyNumberFormat="1" applyFont="1" applyFill="1" applyBorder="1" applyAlignment="1">
      <alignment vertical="center" shrinkToFit="1"/>
    </xf>
    <xf numFmtId="0" fontId="1" fillId="0" borderId="0" xfId="6">
      <alignment vertical="center"/>
    </xf>
    <xf numFmtId="0" fontId="8" fillId="0" borderId="0" xfId="6" applyFont="1" applyAlignment="1">
      <alignment horizontal="center" vertical="center"/>
    </xf>
    <xf numFmtId="0" fontId="35" fillId="0" borderId="1" xfId="6" applyFont="1" applyBorder="1" applyAlignment="1">
      <alignment horizontal="center" vertical="center"/>
    </xf>
    <xf numFmtId="0" fontId="35" fillId="0" borderId="0" xfId="6" applyFont="1">
      <alignment vertical="center"/>
    </xf>
    <xf numFmtId="0" fontId="14" fillId="0" borderId="10" xfId="0" applyFont="1" applyBorder="1" applyAlignment="1">
      <alignment horizontal="center" vertical="center" shrinkToFit="1"/>
    </xf>
    <xf numFmtId="0" fontId="10" fillId="0" borderId="0" xfId="5" applyFont="1" applyAlignment="1">
      <alignment horizontal="center" vertical="center" wrapText="1"/>
    </xf>
    <xf numFmtId="0" fontId="32" fillId="0" borderId="1" xfId="5" applyFont="1" applyBorder="1" applyAlignment="1">
      <alignment horizontal="center" vertical="center"/>
    </xf>
    <xf numFmtId="0" fontId="30" fillId="0" borderId="0" xfId="5" applyFont="1" applyAlignment="1">
      <alignment horizontal="left" vertical="center"/>
    </xf>
    <xf numFmtId="0" fontId="30" fillId="0" borderId="0" xfId="5" applyFont="1" applyAlignment="1">
      <alignment vertical="center" wrapText="1"/>
    </xf>
    <xf numFmtId="0" fontId="31" fillId="0" borderId="0" xfId="5" applyFont="1" applyAlignment="1">
      <alignment horizontal="left" vertical="center" wrapText="1"/>
    </xf>
    <xf numFmtId="0" fontId="32" fillId="0" borderId="1" xfId="5" applyFont="1" applyBorder="1" applyAlignment="1">
      <alignment vertical="center" wrapText="1"/>
    </xf>
    <xf numFmtId="0" fontId="32" fillId="0" borderId="0" xfId="5" applyFont="1" applyAlignment="1">
      <alignment horizontal="left" vertical="center"/>
    </xf>
    <xf numFmtId="0" fontId="32" fillId="0" borderId="0" xfId="5" applyFont="1" applyAlignment="1">
      <alignment horizontal="center" vertical="center"/>
    </xf>
    <xf numFmtId="0" fontId="6" fillId="0" borderId="0" xfId="6" applyFont="1" applyAlignment="1">
      <alignment horizontal="center" vertical="center"/>
    </xf>
    <xf numFmtId="0" fontId="7" fillId="0" borderId="0" xfId="6" applyFont="1" applyAlignment="1">
      <alignment horizontal="center" vertical="center"/>
    </xf>
    <xf numFmtId="0" fontId="14" fillId="0" borderId="1" xfId="3" applyFont="1" applyFill="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4" fillId="0" borderId="15" xfId="3" applyFont="1" applyFill="1" applyBorder="1" applyAlignment="1">
      <alignment horizontal="center" vertical="center" shrinkToFit="1"/>
    </xf>
    <xf numFmtId="0" fontId="14" fillId="0" borderId="19" xfId="3" applyFont="1" applyFill="1" applyBorder="1" applyAlignment="1">
      <alignment horizontal="center" vertical="center" shrinkToFit="1"/>
    </xf>
    <xf numFmtId="0" fontId="14" fillId="0" borderId="15" xfId="3" applyFont="1" applyFill="1" applyBorder="1" applyAlignment="1">
      <alignment horizontal="center" vertical="center" wrapText="1" shrinkToFit="1"/>
    </xf>
    <xf numFmtId="0" fontId="14" fillId="0" borderId="17" xfId="3" applyFont="1" applyFill="1" applyBorder="1" applyAlignment="1">
      <alignment horizontal="center" vertical="center" shrinkToFit="1"/>
    </xf>
    <xf numFmtId="0" fontId="14" fillId="0" borderId="18" xfId="3" applyFont="1" applyFill="1" applyBorder="1" applyAlignment="1">
      <alignment horizontal="center" vertical="center" shrinkToFit="1"/>
    </xf>
    <xf numFmtId="0" fontId="14" fillId="0" borderId="21" xfId="3" applyFont="1" applyFill="1" applyBorder="1" applyAlignment="1">
      <alignment horizontal="center" vertical="center" shrinkToFit="1"/>
    </xf>
    <xf numFmtId="0" fontId="14" fillId="0" borderId="23" xfId="3" applyFont="1" applyFill="1" applyBorder="1" applyAlignment="1">
      <alignment horizontal="center" vertical="center" shrinkToFit="1"/>
    </xf>
    <xf numFmtId="0" fontId="22" fillId="0" borderId="18" xfId="3" applyFont="1" applyFill="1" applyBorder="1" applyAlignment="1">
      <alignment horizontal="center" vertical="center" wrapText="1" shrinkToFit="1"/>
    </xf>
    <xf numFmtId="0" fontId="22" fillId="0" borderId="23" xfId="3" applyFont="1" applyFill="1" applyBorder="1" applyAlignment="1">
      <alignment horizontal="center"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2" xfId="3" applyFont="1" applyFill="1" applyBorder="1" applyAlignment="1">
      <alignment horizontal="left" vertical="center" shrinkToFit="1"/>
    </xf>
    <xf numFmtId="0" fontId="14" fillId="0" borderId="29" xfId="3" applyFont="1" applyFill="1" applyBorder="1" applyAlignment="1">
      <alignment horizontal="left" vertical="center" shrinkToFit="1"/>
    </xf>
    <xf numFmtId="176" fontId="14" fillId="0" borderId="15" xfId="3" applyNumberFormat="1" applyFont="1" applyFill="1" applyBorder="1" applyAlignment="1">
      <alignment vertical="center" shrinkToFit="1"/>
    </xf>
    <xf numFmtId="176" fontId="14" fillId="0" borderId="30" xfId="3" applyNumberFormat="1" applyFont="1" applyFill="1" applyBorder="1" applyAlignment="1">
      <alignment vertical="center" shrinkToFit="1"/>
    </xf>
    <xf numFmtId="176" fontId="14" fillId="0" borderId="43" xfId="3" applyNumberFormat="1" applyFont="1" applyFill="1" applyBorder="1" applyAlignment="1">
      <alignment vertical="center" shrinkToFit="1"/>
    </xf>
    <xf numFmtId="0" fontId="14" fillId="0" borderId="49" xfId="3" applyFont="1" applyFill="1" applyBorder="1" applyAlignment="1">
      <alignment horizontal="left" vertical="center" shrinkToFit="1"/>
    </xf>
    <xf numFmtId="0" fontId="14" fillId="0" borderId="50" xfId="3" applyFont="1" applyFill="1" applyBorder="1" applyAlignment="1">
      <alignment horizontal="left" vertical="center" shrinkToFit="1"/>
    </xf>
    <xf numFmtId="0" fontId="14" fillId="0" borderId="51" xfId="3" applyFont="1" applyFill="1" applyBorder="1" applyAlignment="1">
      <alignment horizontal="left" vertical="center" shrinkToFit="1"/>
    </xf>
    <xf numFmtId="0" fontId="15" fillId="0" borderId="78" xfId="3" applyFont="1" applyFill="1" applyBorder="1" applyAlignment="1">
      <alignment horizontal="left" vertical="center" wrapText="1" shrinkToFit="1"/>
    </xf>
    <xf numFmtId="0" fontId="15" fillId="0" borderId="0" xfId="3" applyFont="1" applyFill="1" applyBorder="1" applyAlignment="1">
      <alignment horizontal="left" vertical="center" wrapText="1" shrinkToFit="1"/>
    </xf>
    <xf numFmtId="0" fontId="15" fillId="0" borderId="8" xfId="3" applyFont="1" applyFill="1" applyBorder="1" applyAlignment="1">
      <alignment horizontal="left" vertical="center" wrapText="1" shrinkToFit="1"/>
    </xf>
    <xf numFmtId="0" fontId="15" fillId="0" borderId="78" xfId="3" applyFont="1" applyFill="1" applyBorder="1" applyAlignment="1">
      <alignment vertical="center" wrapText="1"/>
    </xf>
    <xf numFmtId="0" fontId="15" fillId="0" borderId="0" xfId="3" applyFont="1" applyFill="1" applyBorder="1" applyAlignment="1">
      <alignment vertical="center" wrapText="1"/>
    </xf>
    <xf numFmtId="0" fontId="15" fillId="0" borderId="8" xfId="3" applyFont="1" applyFill="1" applyBorder="1" applyAlignment="1">
      <alignment vertical="center" wrapText="1"/>
    </xf>
    <xf numFmtId="0" fontId="15" fillId="0" borderId="5" xfId="3" applyFont="1" applyFill="1" applyBorder="1" applyAlignment="1">
      <alignment vertical="center" wrapText="1"/>
    </xf>
    <xf numFmtId="0" fontId="15" fillId="0" borderId="6" xfId="3" applyFont="1" applyFill="1" applyBorder="1" applyAlignment="1">
      <alignment vertical="center" wrapText="1"/>
    </xf>
    <xf numFmtId="0" fontId="15" fillId="0" borderId="7" xfId="3" applyFont="1" applyFill="1" applyBorder="1" applyAlignment="1">
      <alignment vertical="center" wrapText="1"/>
    </xf>
    <xf numFmtId="176" fontId="14" fillId="0" borderId="29" xfId="3" applyNumberFormat="1" applyFont="1" applyFill="1" applyBorder="1" applyAlignment="1">
      <alignment vertical="center" shrinkToFit="1"/>
    </xf>
    <xf numFmtId="176" fontId="14" fillId="0" borderId="63" xfId="3" applyNumberFormat="1" applyFont="1" applyFill="1" applyBorder="1" applyAlignment="1">
      <alignment horizontal="center" vertical="center" shrinkToFit="1"/>
    </xf>
    <xf numFmtId="176" fontId="14" fillId="0" borderId="64" xfId="3" applyNumberFormat="1" applyFont="1" applyFill="1" applyBorder="1" applyAlignment="1">
      <alignment horizontal="center" vertical="center" shrinkToFit="1"/>
    </xf>
    <xf numFmtId="176" fontId="14" fillId="0" borderId="69" xfId="3" applyNumberFormat="1" applyFont="1" applyFill="1" applyBorder="1" applyAlignment="1">
      <alignment horizontal="center" vertical="center" shrinkToFit="1"/>
    </xf>
    <xf numFmtId="176" fontId="14" fillId="0" borderId="70" xfId="3" applyNumberFormat="1" applyFont="1" applyFill="1" applyBorder="1" applyAlignment="1">
      <alignment horizontal="center" vertical="center" shrinkToFit="1"/>
    </xf>
    <xf numFmtId="176" fontId="14" fillId="0" borderId="76" xfId="3" applyNumberFormat="1" applyFont="1" applyFill="1" applyBorder="1" applyAlignment="1">
      <alignment horizontal="center" vertical="center" shrinkToFit="1"/>
    </xf>
    <xf numFmtId="176" fontId="14" fillId="0" borderId="77" xfId="3" applyNumberFormat="1" applyFont="1" applyFill="1" applyBorder="1" applyAlignment="1">
      <alignment horizontal="center" vertical="center" shrinkToFit="1"/>
    </xf>
    <xf numFmtId="0" fontId="15" fillId="0" borderId="2" xfId="3" applyFont="1" applyFill="1" applyBorder="1" applyAlignment="1">
      <alignment horizontal="left" vertical="center" wrapText="1" shrinkToFit="1"/>
    </xf>
    <xf numFmtId="0" fontId="15" fillId="0" borderId="3" xfId="3" applyFont="1" applyFill="1" applyBorder="1" applyAlignment="1">
      <alignment horizontal="left" vertical="center" wrapText="1" shrinkToFit="1"/>
    </xf>
    <xf numFmtId="0" fontId="15" fillId="0" borderId="4" xfId="3" applyFont="1" applyFill="1" applyBorder="1" applyAlignment="1">
      <alignment horizontal="left" vertical="center" wrapText="1" shrinkToFit="1"/>
    </xf>
    <xf numFmtId="176" fontId="14" fillId="0" borderId="80" xfId="3" applyNumberFormat="1" applyFont="1" applyFill="1" applyBorder="1" applyAlignment="1">
      <alignment vertical="center" shrinkToFit="1"/>
    </xf>
    <xf numFmtId="176" fontId="14" fillId="0" borderId="81" xfId="3" applyNumberFormat="1" applyFont="1" applyFill="1" applyBorder="1" applyAlignment="1">
      <alignment vertical="center" shrinkToFit="1"/>
    </xf>
    <xf numFmtId="0" fontId="18" fillId="0" borderId="0" xfId="3" applyFont="1" applyFill="1" applyAlignment="1">
      <alignment horizontal="center" vertical="center"/>
    </xf>
    <xf numFmtId="0" fontId="27" fillId="0" borderId="0" xfId="4" applyFont="1" applyBorder="1" applyAlignment="1">
      <alignment horizontal="left" vertical="center"/>
    </xf>
    <xf numFmtId="0" fontId="2" fillId="0" borderId="1" xfId="4" applyBorder="1" applyAlignment="1">
      <alignment horizontal="center" vertical="center"/>
    </xf>
    <xf numFmtId="0" fontId="26" fillId="0" borderId="0" xfId="4" applyFont="1" applyAlignment="1">
      <alignment horizontal="center" vertical="center"/>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7" fillId="0" borderId="6" xfId="4" applyFont="1" applyBorder="1" applyAlignment="1">
      <alignment horizontal="center" vertical="center"/>
    </xf>
    <xf numFmtId="0" fontId="27" fillId="0" borderId="7" xfId="4" applyFont="1" applyBorder="1" applyAlignment="1">
      <alignment horizontal="center" vertical="center"/>
    </xf>
    <xf numFmtId="176" fontId="27" fillId="0" borderId="2" xfId="4" applyNumberFormat="1" applyFont="1" applyBorder="1" applyAlignment="1">
      <alignment horizontal="center" vertical="center"/>
    </xf>
    <xf numFmtId="176" fontId="27" fillId="0" borderId="3" xfId="4" applyNumberFormat="1" applyFont="1" applyBorder="1" applyAlignment="1">
      <alignment horizontal="center" vertical="center"/>
    </xf>
    <xf numFmtId="176" fontId="27" fillId="0" borderId="4" xfId="4" applyNumberFormat="1" applyFont="1" applyBorder="1" applyAlignment="1">
      <alignment horizontal="center" vertical="center"/>
    </xf>
    <xf numFmtId="176" fontId="27" fillId="0" borderId="5" xfId="4" applyNumberFormat="1" applyFont="1" applyBorder="1" applyAlignment="1">
      <alignment horizontal="center" vertical="center"/>
    </xf>
    <xf numFmtId="176" fontId="27" fillId="0" borderId="6" xfId="4" applyNumberFormat="1" applyFont="1" applyBorder="1" applyAlignment="1">
      <alignment horizontal="center" vertical="center"/>
    </xf>
    <xf numFmtId="176" fontId="27" fillId="0" borderId="7" xfId="4" applyNumberFormat="1" applyFont="1" applyBorder="1" applyAlignment="1">
      <alignment horizontal="center" vertical="center"/>
    </xf>
    <xf numFmtId="0" fontId="27" fillId="0" borderId="0" xfId="4" applyFont="1" applyBorder="1" applyAlignment="1">
      <alignment horizontal="center" vertical="center"/>
    </xf>
    <xf numFmtId="0" fontId="27" fillId="0" borderId="8" xfId="4" applyFont="1" applyBorder="1" applyAlignment="1">
      <alignment horizontal="center" vertical="center"/>
    </xf>
    <xf numFmtId="176" fontId="27" fillId="0" borderId="78" xfId="4" applyNumberFormat="1" applyFont="1" applyBorder="1" applyAlignment="1">
      <alignment horizontal="center" vertical="center"/>
    </xf>
    <xf numFmtId="176" fontId="27" fillId="0" borderId="0" xfId="4" applyNumberFormat="1" applyFont="1" applyBorder="1" applyAlignment="1">
      <alignment horizontal="center" vertical="center"/>
    </xf>
    <xf numFmtId="176" fontId="27" fillId="0" borderId="8" xfId="4" applyNumberFormat="1" applyFont="1" applyBorder="1" applyAlignment="1">
      <alignment horizontal="center" vertical="center"/>
    </xf>
    <xf numFmtId="0" fontId="27" fillId="0" borderId="0" xfId="4" applyFont="1" applyAlignment="1">
      <alignment horizontal="left" vertical="center"/>
    </xf>
    <xf numFmtId="0" fontId="27" fillId="0" borderId="78" xfId="4" applyFont="1" applyBorder="1" applyAlignment="1">
      <alignment horizontal="center" vertical="center"/>
    </xf>
    <xf numFmtId="0" fontId="32" fillId="0" borderId="1" xfId="5" applyFont="1" applyBorder="1" applyAlignment="1">
      <alignment horizontal="left" vertical="center"/>
    </xf>
    <xf numFmtId="0" fontId="32" fillId="0" borderId="86" xfId="5" applyFont="1" applyBorder="1" applyAlignment="1">
      <alignment horizontal="left" vertical="center"/>
    </xf>
    <xf numFmtId="0" fontId="32" fillId="0" borderId="87" xfId="5" applyFont="1" applyBorder="1" applyAlignment="1">
      <alignment horizontal="left" vertical="center"/>
    </xf>
    <xf numFmtId="0" fontId="32" fillId="0" borderId="88" xfId="5" applyFont="1" applyBorder="1" applyAlignment="1">
      <alignment horizontal="left" vertical="center"/>
    </xf>
    <xf numFmtId="0" fontId="32" fillId="0" borderId="1" xfId="5" applyFont="1" applyBorder="1" applyAlignment="1">
      <alignment horizontal="center" vertical="center"/>
    </xf>
    <xf numFmtId="0" fontId="32" fillId="0" borderId="9" xfId="5" applyFont="1" applyBorder="1" applyAlignment="1">
      <alignment horizontal="left" vertical="center"/>
    </xf>
    <xf numFmtId="0" fontId="32" fillId="0" borderId="82" xfId="5" applyFont="1" applyBorder="1" applyAlignment="1">
      <alignment horizontal="left" vertical="center"/>
    </xf>
    <xf numFmtId="0" fontId="32" fillId="0" borderId="83" xfId="5" applyFont="1" applyBorder="1" applyAlignment="1">
      <alignment horizontal="left" vertical="center"/>
    </xf>
    <xf numFmtId="0" fontId="32" fillId="0" borderId="9" xfId="5" applyFont="1" applyBorder="1" applyAlignment="1">
      <alignment horizontal="center" vertical="center"/>
    </xf>
    <xf numFmtId="0" fontId="32" fillId="0" borderId="83" xfId="5" applyFont="1" applyBorder="1" applyAlignment="1">
      <alignment horizontal="center" vertical="center"/>
    </xf>
    <xf numFmtId="0" fontId="30" fillId="0" borderId="0" xfId="5" applyFont="1" applyAlignment="1">
      <alignment horizontal="left" vertical="center"/>
    </xf>
    <xf numFmtId="0" fontId="30" fillId="0" borderId="0" xfId="5" applyFont="1" applyAlignment="1">
      <alignment horizontal="left" vertical="center" wrapText="1"/>
    </xf>
    <xf numFmtId="0" fontId="31" fillId="0" borderId="0" xfId="5" applyFont="1" applyAlignment="1">
      <alignment horizontal="left" vertical="center" wrapText="1"/>
    </xf>
    <xf numFmtId="0" fontId="10" fillId="0" borderId="0" xfId="5" applyFont="1" applyAlignment="1">
      <alignment horizontal="center" vertical="center" wrapText="1"/>
    </xf>
    <xf numFmtId="0" fontId="31" fillId="0" borderId="0" xfId="5" applyFont="1" applyAlignment="1">
      <alignment horizontal="left" vertical="center"/>
    </xf>
    <xf numFmtId="0" fontId="32" fillId="0" borderId="86" xfId="5" applyFont="1" applyBorder="1" applyAlignment="1">
      <alignment vertical="center"/>
    </xf>
    <xf numFmtId="0" fontId="32" fillId="0" borderId="89" xfId="5" applyFont="1" applyBorder="1" applyAlignment="1">
      <alignment horizontal="left" vertical="center"/>
    </xf>
  </cellXfs>
  <cellStyles count="7">
    <cellStyle name="標準" xfId="0" builtinId="0"/>
    <cellStyle name="標準 2" xfId="1" xr:uid="{00000000-0005-0000-0000-000001000000}"/>
    <cellStyle name="標準 2 2" xfId="4" xr:uid="{00000000-0005-0000-0000-000002000000}"/>
    <cellStyle name="標準 2 3" xfId="6" xr:uid="{06E1D72F-699B-4E66-B074-A001FA94B916}"/>
    <cellStyle name="標準 3" xfId="2" xr:uid="{00000000-0005-0000-0000-000003000000}"/>
    <cellStyle name="標準 4" xfId="3"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100852</xdr:colOff>
      <xdr:row>41</xdr:row>
      <xdr:rowOff>201705</xdr:rowOff>
    </xdr:from>
    <xdr:to>
      <xdr:col>25</xdr:col>
      <xdr:colOff>347381</xdr:colOff>
      <xdr:row>45</xdr:row>
      <xdr:rowOff>44822</xdr:rowOff>
    </xdr:to>
    <xdr:sp macro="" textlink="">
      <xdr:nvSpPr>
        <xdr:cNvPr id="2" name="テキスト ボックス 1">
          <a:extLst>
            <a:ext uri="{FF2B5EF4-FFF2-40B4-BE49-F238E27FC236}">
              <a16:creationId xmlns:a16="http://schemas.microsoft.com/office/drawing/2014/main" id="{ED1667DD-172C-4CE6-8284-B561530AB8AC}"/>
            </a:ext>
          </a:extLst>
        </xdr:cNvPr>
        <xdr:cNvSpPr txBox="1"/>
      </xdr:nvSpPr>
      <xdr:spPr>
        <a:xfrm>
          <a:off x="12427323" y="11172264"/>
          <a:ext cx="4347882" cy="8292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経費区分（</a:t>
          </a:r>
          <a:r>
            <a:rPr kumimoji="1" lang="ja-JP" altLang="ja-JP" sz="1100">
              <a:solidFill>
                <a:schemeClr val="dk1"/>
              </a:solidFill>
              <a:effectLst/>
              <a:latin typeface="+mn-lt"/>
              <a:ea typeface="+mn-ea"/>
              <a:cs typeface="+mn-cs"/>
            </a:rPr>
            <a:t>消耗品費と設備備品費</a:t>
          </a:r>
          <a:r>
            <a:rPr kumimoji="1" lang="ja-JP" altLang="en-US" sz="1200"/>
            <a:t>）</a:t>
          </a:r>
          <a:endParaRPr kumimoji="1" lang="en-US" altLang="ja-JP" sz="1200"/>
        </a:p>
        <a:p>
          <a:pPr algn="l"/>
          <a:r>
            <a:rPr kumimoji="1" lang="ja-JP" altLang="en-US" sz="1200"/>
            <a:t>設備備品費：単価</a:t>
          </a:r>
          <a:r>
            <a:rPr kumimoji="1" lang="en-US" altLang="ja-JP" sz="1200"/>
            <a:t>10</a:t>
          </a:r>
          <a:r>
            <a:rPr kumimoji="1" lang="ja-JP" altLang="en-US" sz="1200"/>
            <a:t>万円以上かつ耐用年数</a:t>
          </a:r>
          <a:r>
            <a:rPr kumimoji="1" lang="en-US" altLang="ja-JP" sz="1200"/>
            <a:t>1</a:t>
          </a:r>
          <a:r>
            <a:rPr kumimoji="1" lang="ja-JP" altLang="en-US" sz="1200"/>
            <a:t>年以上のもの</a:t>
          </a:r>
        </a:p>
      </xdr:txBody>
    </xdr:sp>
    <xdr:clientData/>
  </xdr:twoCellAnchor>
  <xdr:twoCellAnchor>
    <xdr:from>
      <xdr:col>2</xdr:col>
      <xdr:colOff>11206</xdr:colOff>
      <xdr:row>45</xdr:row>
      <xdr:rowOff>235325</xdr:rowOff>
    </xdr:from>
    <xdr:to>
      <xdr:col>5</xdr:col>
      <xdr:colOff>773206</xdr:colOff>
      <xdr:row>47</xdr:row>
      <xdr:rowOff>168090</xdr:rowOff>
    </xdr:to>
    <xdr:sp macro="" textlink="">
      <xdr:nvSpPr>
        <xdr:cNvPr id="3" name="テキスト ボックス 2">
          <a:extLst>
            <a:ext uri="{FF2B5EF4-FFF2-40B4-BE49-F238E27FC236}">
              <a16:creationId xmlns:a16="http://schemas.microsoft.com/office/drawing/2014/main" id="{C722DB97-D168-41D8-B439-2FE25CB9B175}"/>
            </a:ext>
          </a:extLst>
        </xdr:cNvPr>
        <xdr:cNvSpPr txBox="1"/>
      </xdr:nvSpPr>
      <xdr:spPr>
        <a:xfrm>
          <a:off x="1725706" y="12192001"/>
          <a:ext cx="3585882" cy="4258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免税事業者（地方公共団体）は記載不要です。</a:t>
          </a:r>
        </a:p>
      </xdr:txBody>
    </xdr:sp>
    <xdr:clientData/>
  </xdr:twoCellAnchor>
  <xdr:twoCellAnchor>
    <xdr:from>
      <xdr:col>2</xdr:col>
      <xdr:colOff>17930</xdr:colOff>
      <xdr:row>49</xdr:row>
      <xdr:rowOff>6725</xdr:rowOff>
    </xdr:from>
    <xdr:to>
      <xdr:col>5</xdr:col>
      <xdr:colOff>779930</xdr:colOff>
      <xdr:row>50</xdr:row>
      <xdr:rowOff>186019</xdr:rowOff>
    </xdr:to>
    <xdr:sp macro="" textlink="">
      <xdr:nvSpPr>
        <xdr:cNvPr id="4" name="テキスト ボックス 3">
          <a:extLst>
            <a:ext uri="{FF2B5EF4-FFF2-40B4-BE49-F238E27FC236}">
              <a16:creationId xmlns:a16="http://schemas.microsoft.com/office/drawing/2014/main" id="{AF261285-F0BE-49DF-A001-F62CCDD38A32}"/>
            </a:ext>
          </a:extLst>
        </xdr:cNvPr>
        <xdr:cNvSpPr txBox="1"/>
      </xdr:nvSpPr>
      <xdr:spPr>
        <a:xfrm>
          <a:off x="1732430" y="12949519"/>
          <a:ext cx="3585882" cy="4258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地方公共団体</a:t>
          </a:r>
          <a:r>
            <a:rPr kumimoji="1" lang="ja-JP" altLang="en-US" sz="1200" b="1">
              <a:solidFill>
                <a:srgbClr val="FF0000"/>
              </a:solidFill>
            </a:rPr>
            <a:t>以外</a:t>
          </a:r>
          <a:r>
            <a:rPr kumimoji="1" lang="ja-JP" altLang="en-US" sz="1200"/>
            <a:t>が申請する場合に限ります。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76200</xdr:colOff>
      <xdr:row>20</xdr:row>
      <xdr:rowOff>133350</xdr:rowOff>
    </xdr:from>
    <xdr:ext cx="2514600" cy="564514"/>
    <xdr:sp macro="" textlink="">
      <xdr:nvSpPr>
        <xdr:cNvPr id="2" name="テキスト ボックス 1">
          <a:extLst>
            <a:ext uri="{FF2B5EF4-FFF2-40B4-BE49-F238E27FC236}">
              <a16:creationId xmlns:a16="http://schemas.microsoft.com/office/drawing/2014/main" id="{AA419B00-DDEF-4E87-9DC1-9C7A69B761AA}"/>
            </a:ext>
          </a:extLst>
        </xdr:cNvPr>
        <xdr:cNvSpPr txBox="1"/>
      </xdr:nvSpPr>
      <xdr:spPr>
        <a:xfrm>
          <a:off x="6905625" y="6038850"/>
          <a:ext cx="2514600" cy="5645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担当者住所には、契約書等の書類を送付する住所を記載してください。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977C-268C-46D4-BE05-CBF7308AE34A}">
  <sheetPr>
    <pageSetUpPr fitToPage="1"/>
  </sheetPr>
  <dimension ref="A1:C51"/>
  <sheetViews>
    <sheetView tabSelected="1" showWhiteSpace="0" zoomScaleNormal="100" zoomScalePageLayoutView="70" workbookViewId="0">
      <selection activeCell="C18" sqref="C18"/>
    </sheetView>
  </sheetViews>
  <sheetFormatPr defaultColWidth="41" defaultRowHeight="28.5" customHeight="1"/>
  <cols>
    <col min="1" max="1" width="6.375" style="132" customWidth="1"/>
    <col min="2" max="2" width="24.375" style="133" customWidth="1"/>
    <col min="3" max="3" width="32.75" style="133" customWidth="1"/>
    <col min="4" max="4" width="4" style="132" customWidth="1"/>
    <col min="5" max="16384" width="41" style="132"/>
  </cols>
  <sheetData>
    <row r="1" spans="1:3" ht="18.75" customHeight="1">
      <c r="A1" s="132" t="s">
        <v>171</v>
      </c>
    </row>
    <row r="2" spans="1:3" ht="28.5" customHeight="1">
      <c r="B2" s="145" t="s">
        <v>0</v>
      </c>
      <c r="C2" s="146"/>
    </row>
    <row r="3" spans="1:3" ht="11.25" customHeight="1"/>
    <row r="4" spans="1:3" s="135" customFormat="1" ht="20.25" customHeight="1">
      <c r="B4" s="134" t="s">
        <v>1</v>
      </c>
      <c r="C4" s="134" t="s">
        <v>2</v>
      </c>
    </row>
    <row r="5" spans="1:3" s="135" customFormat="1" ht="20.25" customHeight="1">
      <c r="B5" s="134">
        <v>1</v>
      </c>
      <c r="C5" s="134" t="s">
        <v>3</v>
      </c>
    </row>
    <row r="6" spans="1:3" s="135" customFormat="1" ht="20.25" customHeight="1">
      <c r="B6" s="134">
        <v>2</v>
      </c>
      <c r="C6" s="134" t="s">
        <v>4</v>
      </c>
    </row>
    <row r="7" spans="1:3" s="135" customFormat="1" ht="20.25" customHeight="1">
      <c r="B7" s="134">
        <v>3</v>
      </c>
      <c r="C7" s="134" t="s">
        <v>5</v>
      </c>
    </row>
    <row r="8" spans="1:3" s="135" customFormat="1" ht="20.25" customHeight="1">
      <c r="B8" s="134">
        <v>4</v>
      </c>
      <c r="C8" s="134" t="s">
        <v>6</v>
      </c>
    </row>
    <row r="9" spans="1:3" s="135" customFormat="1" ht="20.25" customHeight="1">
      <c r="B9" s="134">
        <v>5</v>
      </c>
      <c r="C9" s="134" t="s">
        <v>7</v>
      </c>
    </row>
    <row r="10" spans="1:3" s="135" customFormat="1" ht="20.25" customHeight="1">
      <c r="B10" s="134">
        <v>6</v>
      </c>
      <c r="C10" s="134" t="s">
        <v>8</v>
      </c>
    </row>
    <row r="11" spans="1:3" s="135" customFormat="1" ht="20.25" customHeight="1">
      <c r="B11" s="134">
        <v>7</v>
      </c>
      <c r="C11" s="134" t="s">
        <v>9</v>
      </c>
    </row>
    <row r="12" spans="1:3" s="135" customFormat="1" ht="20.25" customHeight="1">
      <c r="B12" s="134">
        <v>8</v>
      </c>
      <c r="C12" s="134" t="s">
        <v>10</v>
      </c>
    </row>
    <row r="13" spans="1:3" s="135" customFormat="1" ht="20.25" customHeight="1">
      <c r="B13" s="134">
        <v>9</v>
      </c>
      <c r="C13" s="134" t="s">
        <v>11</v>
      </c>
    </row>
    <row r="14" spans="1:3" s="135" customFormat="1" ht="20.25" customHeight="1">
      <c r="B14" s="134">
        <v>10</v>
      </c>
      <c r="C14" s="134" t="s">
        <v>12</v>
      </c>
    </row>
    <row r="15" spans="1:3" s="135" customFormat="1" ht="20.25" customHeight="1">
      <c r="B15" s="134">
        <v>11</v>
      </c>
      <c r="C15" s="134" t="s">
        <v>13</v>
      </c>
    </row>
    <row r="16" spans="1:3" s="135" customFormat="1" ht="20.25" customHeight="1">
      <c r="B16" s="134">
        <v>12</v>
      </c>
      <c r="C16" s="134" t="s">
        <v>14</v>
      </c>
    </row>
    <row r="17" spans="2:3" s="135" customFormat="1" ht="20.25" customHeight="1">
      <c r="B17" s="134">
        <v>13</v>
      </c>
      <c r="C17" s="134" t="s">
        <v>15</v>
      </c>
    </row>
    <row r="18" spans="2:3" s="135" customFormat="1" ht="20.25" customHeight="1">
      <c r="B18" s="134">
        <v>14</v>
      </c>
      <c r="C18" s="134" t="s">
        <v>16</v>
      </c>
    </row>
    <row r="19" spans="2:3" s="135" customFormat="1" ht="20.25" customHeight="1">
      <c r="B19" s="134">
        <v>15</v>
      </c>
      <c r="C19" s="134" t="s">
        <v>17</v>
      </c>
    </row>
    <row r="20" spans="2:3" s="135" customFormat="1" ht="20.25" customHeight="1">
      <c r="B20" s="134">
        <v>16</v>
      </c>
      <c r="C20" s="134" t="s">
        <v>18</v>
      </c>
    </row>
    <row r="21" spans="2:3" s="135" customFormat="1" ht="20.25" customHeight="1">
      <c r="B21" s="134">
        <v>17</v>
      </c>
      <c r="C21" s="134" t="s">
        <v>19</v>
      </c>
    </row>
    <row r="22" spans="2:3" s="135" customFormat="1" ht="20.25" customHeight="1">
      <c r="B22" s="134">
        <v>18</v>
      </c>
      <c r="C22" s="134" t="s">
        <v>20</v>
      </c>
    </row>
    <row r="23" spans="2:3" s="135" customFormat="1" ht="20.25" customHeight="1">
      <c r="B23" s="134">
        <v>19</v>
      </c>
      <c r="C23" s="134" t="s">
        <v>21</v>
      </c>
    </row>
    <row r="24" spans="2:3" s="135" customFormat="1" ht="20.25" customHeight="1">
      <c r="B24" s="134">
        <v>20</v>
      </c>
      <c r="C24" s="134" t="s">
        <v>22</v>
      </c>
    </row>
    <row r="25" spans="2:3" s="135" customFormat="1" ht="20.25" customHeight="1">
      <c r="B25" s="134">
        <v>21</v>
      </c>
      <c r="C25" s="134" t="s">
        <v>23</v>
      </c>
    </row>
    <row r="26" spans="2:3" s="135" customFormat="1" ht="20.25" customHeight="1">
      <c r="B26" s="134">
        <v>22</v>
      </c>
      <c r="C26" s="134" t="s">
        <v>24</v>
      </c>
    </row>
    <row r="27" spans="2:3" s="135" customFormat="1" ht="20.25" customHeight="1">
      <c r="B27" s="134">
        <v>23</v>
      </c>
      <c r="C27" s="134" t="s">
        <v>25</v>
      </c>
    </row>
    <row r="28" spans="2:3" s="135" customFormat="1" ht="20.25" customHeight="1">
      <c r="B28" s="134">
        <v>24</v>
      </c>
      <c r="C28" s="134" t="s">
        <v>26</v>
      </c>
    </row>
    <row r="29" spans="2:3" s="135" customFormat="1" ht="20.25" customHeight="1">
      <c r="B29" s="134">
        <v>25</v>
      </c>
      <c r="C29" s="134" t="s">
        <v>27</v>
      </c>
    </row>
    <row r="30" spans="2:3" s="135" customFormat="1" ht="20.25" customHeight="1">
      <c r="B30" s="134">
        <v>26</v>
      </c>
      <c r="C30" s="134" t="s">
        <v>28</v>
      </c>
    </row>
    <row r="31" spans="2:3" s="135" customFormat="1" ht="20.25" customHeight="1">
      <c r="B31" s="134">
        <v>27</v>
      </c>
      <c r="C31" s="134" t="s">
        <v>29</v>
      </c>
    </row>
    <row r="32" spans="2:3" s="135" customFormat="1" ht="20.25" customHeight="1">
      <c r="B32" s="134">
        <v>28</v>
      </c>
      <c r="C32" s="134" t="s">
        <v>30</v>
      </c>
    </row>
    <row r="33" spans="2:3" s="135" customFormat="1" ht="20.25" customHeight="1">
      <c r="B33" s="134">
        <v>29</v>
      </c>
      <c r="C33" s="134" t="s">
        <v>31</v>
      </c>
    </row>
    <row r="34" spans="2:3" s="135" customFormat="1" ht="20.25" customHeight="1">
      <c r="B34" s="134">
        <v>30</v>
      </c>
      <c r="C34" s="134" t="s">
        <v>32</v>
      </c>
    </row>
    <row r="35" spans="2:3" s="135" customFormat="1" ht="20.25" customHeight="1">
      <c r="B35" s="134">
        <v>31</v>
      </c>
      <c r="C35" s="134" t="s">
        <v>33</v>
      </c>
    </row>
    <row r="36" spans="2:3" s="135" customFormat="1" ht="20.25" customHeight="1">
      <c r="B36" s="134">
        <v>32</v>
      </c>
      <c r="C36" s="134" t="s">
        <v>34</v>
      </c>
    </row>
    <row r="37" spans="2:3" s="135" customFormat="1" ht="20.25" customHeight="1">
      <c r="B37" s="134">
        <v>33</v>
      </c>
      <c r="C37" s="134" t="s">
        <v>35</v>
      </c>
    </row>
    <row r="38" spans="2:3" s="135" customFormat="1" ht="20.25" customHeight="1">
      <c r="B38" s="134">
        <v>34</v>
      </c>
      <c r="C38" s="134" t="s">
        <v>36</v>
      </c>
    </row>
    <row r="39" spans="2:3" s="135" customFormat="1" ht="20.25" customHeight="1">
      <c r="B39" s="134">
        <v>35</v>
      </c>
      <c r="C39" s="134" t="s">
        <v>37</v>
      </c>
    </row>
    <row r="40" spans="2:3" s="135" customFormat="1" ht="20.25" customHeight="1">
      <c r="B40" s="134">
        <v>36</v>
      </c>
      <c r="C40" s="134" t="s">
        <v>38</v>
      </c>
    </row>
    <row r="41" spans="2:3" s="135" customFormat="1" ht="20.25" customHeight="1">
      <c r="B41" s="134">
        <v>37</v>
      </c>
      <c r="C41" s="134" t="s">
        <v>39</v>
      </c>
    </row>
    <row r="42" spans="2:3" s="135" customFormat="1" ht="20.25" customHeight="1">
      <c r="B42" s="134">
        <v>38</v>
      </c>
      <c r="C42" s="134" t="s">
        <v>40</v>
      </c>
    </row>
    <row r="43" spans="2:3" s="135" customFormat="1" ht="20.25" customHeight="1">
      <c r="B43" s="134">
        <v>39</v>
      </c>
      <c r="C43" s="134" t="s">
        <v>41</v>
      </c>
    </row>
    <row r="44" spans="2:3" s="135" customFormat="1" ht="20.25" customHeight="1">
      <c r="B44" s="134">
        <v>40</v>
      </c>
      <c r="C44" s="134" t="s">
        <v>42</v>
      </c>
    </row>
    <row r="45" spans="2:3" s="135" customFormat="1" ht="20.25" customHeight="1">
      <c r="B45" s="134">
        <v>41</v>
      </c>
      <c r="C45" s="134" t="s">
        <v>43</v>
      </c>
    </row>
    <row r="46" spans="2:3" s="135" customFormat="1" ht="20.25" customHeight="1">
      <c r="B46" s="134">
        <v>42</v>
      </c>
      <c r="C46" s="134" t="s">
        <v>44</v>
      </c>
    </row>
    <row r="47" spans="2:3" s="135" customFormat="1" ht="20.25" customHeight="1">
      <c r="B47" s="134">
        <v>43</v>
      </c>
      <c r="C47" s="134" t="s">
        <v>45</v>
      </c>
    </row>
    <row r="48" spans="2:3" s="135" customFormat="1" ht="20.25" customHeight="1">
      <c r="B48" s="134">
        <v>44</v>
      </c>
      <c r="C48" s="134" t="s">
        <v>46</v>
      </c>
    </row>
    <row r="49" spans="2:3" s="135" customFormat="1" ht="20.25" customHeight="1">
      <c r="B49" s="134">
        <v>45</v>
      </c>
      <c r="C49" s="134" t="s">
        <v>47</v>
      </c>
    </row>
    <row r="50" spans="2:3" s="135" customFormat="1" ht="20.25" customHeight="1">
      <c r="B50" s="134">
        <v>46</v>
      </c>
      <c r="C50" s="134" t="s">
        <v>48</v>
      </c>
    </row>
    <row r="51" spans="2:3" s="135" customFormat="1" ht="20.25" customHeight="1">
      <c r="B51" s="134">
        <v>47</v>
      </c>
      <c r="C51" s="134" t="s">
        <v>49</v>
      </c>
    </row>
  </sheetData>
  <mergeCells count="1">
    <mergeCell ref="B2:C2"/>
  </mergeCells>
  <phoneticPr fontId="4"/>
  <pageMargins left="0.7" right="0.7" top="0.75" bottom="0.75" header="0.3" footer="0.3"/>
  <pageSetup paperSize="9" scale="7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5"/>
  <sheetViews>
    <sheetView view="pageBreakPreview" zoomScale="85" zoomScaleNormal="25" zoomScaleSheetLayoutView="85" zoomScalePageLayoutView="85" workbookViewId="0">
      <selection activeCell="A4" sqref="A4:S4"/>
    </sheetView>
  </sheetViews>
  <sheetFormatPr defaultRowHeight="12"/>
  <cols>
    <col min="1" max="1" width="13" style="5" customWidth="1"/>
    <col min="2" max="2" width="9.625" style="5" customWidth="1"/>
    <col min="3" max="6" width="12.375" style="5" customWidth="1"/>
    <col min="7" max="7" width="18" style="5" customWidth="1"/>
    <col min="8" max="8" width="6.625" style="5" customWidth="1"/>
    <col min="9" max="9" width="4.625" style="103" customWidth="1"/>
    <col min="10" max="10" width="3.625" style="103" customWidth="1"/>
    <col min="11" max="11" width="6.625" style="5" customWidth="1"/>
    <col min="12" max="12" width="4.625" style="104" customWidth="1"/>
    <col min="13" max="13" width="3.5" style="103" customWidth="1"/>
    <col min="14" max="14" width="10.625" style="5" customWidth="1"/>
    <col min="15" max="16" width="3.625" style="103" customWidth="1"/>
    <col min="17" max="17" width="10.625" style="5" customWidth="1"/>
    <col min="18" max="18" width="3.625" style="103" customWidth="1"/>
    <col min="19" max="19" width="10.125" style="103" customWidth="1"/>
    <col min="20" max="16384" width="9" style="5"/>
  </cols>
  <sheetData>
    <row r="1" spans="1:19" ht="26.25" customHeight="1">
      <c r="A1" s="1" t="s">
        <v>50</v>
      </c>
      <c r="B1" s="2"/>
      <c r="C1" s="2"/>
      <c r="D1" s="2"/>
      <c r="E1" s="2"/>
      <c r="F1" s="2"/>
      <c r="G1" s="2"/>
      <c r="H1" s="2"/>
      <c r="I1" s="3"/>
      <c r="J1" s="3"/>
      <c r="K1" s="2"/>
      <c r="L1" s="3"/>
      <c r="M1" s="3"/>
      <c r="N1" s="4" t="s">
        <v>51</v>
      </c>
      <c r="O1" s="147"/>
      <c r="P1" s="147"/>
      <c r="Q1" s="147"/>
      <c r="R1" s="147"/>
      <c r="S1" s="147"/>
    </row>
    <row r="2" spans="1:19" ht="26.25" customHeight="1">
      <c r="A2" s="6"/>
      <c r="B2" s="2"/>
      <c r="C2" s="2"/>
      <c r="D2" s="2"/>
      <c r="E2" s="2"/>
      <c r="F2" s="2"/>
      <c r="G2" s="2"/>
      <c r="H2" s="2"/>
      <c r="I2" s="3"/>
      <c r="J2" s="3"/>
      <c r="K2" s="2"/>
      <c r="L2" s="3"/>
      <c r="M2" s="3"/>
      <c r="N2" s="4" t="s">
        <v>52</v>
      </c>
      <c r="O2" s="147"/>
      <c r="P2" s="147"/>
      <c r="Q2" s="147"/>
      <c r="R2" s="147"/>
      <c r="S2" s="147"/>
    </row>
    <row r="3" spans="1:19" ht="26.25" customHeight="1">
      <c r="A3" s="6"/>
      <c r="B3" s="2"/>
      <c r="C3" s="2"/>
      <c r="D3" s="2"/>
      <c r="E3" s="2"/>
      <c r="F3" s="2"/>
      <c r="G3" s="2"/>
      <c r="H3" s="2"/>
      <c r="I3" s="3"/>
      <c r="J3" s="3"/>
      <c r="K3" s="2"/>
      <c r="L3" s="3"/>
      <c r="M3" s="3"/>
      <c r="N3" s="7"/>
      <c r="O3" s="8"/>
      <c r="P3" s="8"/>
      <c r="Q3" s="8"/>
      <c r="R3" s="8"/>
      <c r="S3" s="8"/>
    </row>
    <row r="4" spans="1:19" ht="26.25" customHeight="1">
      <c r="A4" s="148" t="s">
        <v>173</v>
      </c>
      <c r="B4" s="149"/>
      <c r="C4" s="149"/>
      <c r="D4" s="149"/>
      <c r="E4" s="149"/>
      <c r="F4" s="149"/>
      <c r="G4" s="149"/>
      <c r="H4" s="149"/>
      <c r="I4" s="149"/>
      <c r="J4" s="149"/>
      <c r="K4" s="149"/>
      <c r="L4" s="149"/>
      <c r="M4" s="149"/>
      <c r="N4" s="149"/>
      <c r="O4" s="149"/>
      <c r="P4" s="149"/>
      <c r="Q4" s="149"/>
      <c r="R4" s="149"/>
      <c r="S4" s="149"/>
    </row>
    <row r="5" spans="1:19" ht="20.100000000000001" customHeight="1">
      <c r="A5" s="9" t="s">
        <v>53</v>
      </c>
      <c r="B5" s="10"/>
      <c r="C5" s="10"/>
      <c r="D5" s="10"/>
      <c r="E5" s="10"/>
      <c r="F5" s="10"/>
      <c r="G5" s="11"/>
      <c r="H5" s="11"/>
      <c r="I5" s="11"/>
      <c r="J5" s="11"/>
      <c r="K5" s="11"/>
      <c r="L5" s="11"/>
      <c r="M5" s="11"/>
      <c r="N5" s="11"/>
      <c r="O5" s="11"/>
      <c r="P5" s="11"/>
      <c r="Q5" s="11"/>
      <c r="R5" s="11"/>
      <c r="S5" s="11"/>
    </row>
    <row r="6" spans="1:19" ht="20.100000000000001" customHeight="1">
      <c r="A6" s="11" t="s">
        <v>54</v>
      </c>
      <c r="B6" s="10"/>
      <c r="C6" s="10" t="s">
        <v>55</v>
      </c>
      <c r="D6" s="10"/>
      <c r="E6" s="10"/>
      <c r="F6" s="10"/>
      <c r="G6" s="11"/>
      <c r="H6" s="11"/>
      <c r="I6" s="12"/>
      <c r="J6" s="11"/>
      <c r="K6" s="11"/>
      <c r="L6" s="11"/>
      <c r="M6" s="11"/>
      <c r="N6" s="11"/>
      <c r="O6" s="11"/>
      <c r="P6" s="11"/>
      <c r="Q6" s="11"/>
      <c r="R6" s="11"/>
      <c r="S6" s="11"/>
    </row>
    <row r="7" spans="1:19" ht="20.100000000000001" customHeight="1">
      <c r="A7" s="11" t="s">
        <v>56</v>
      </c>
      <c r="B7" s="10"/>
      <c r="C7" s="10" t="s">
        <v>57</v>
      </c>
      <c r="D7" s="10"/>
      <c r="E7" s="10"/>
      <c r="F7" s="10"/>
      <c r="G7" s="11"/>
      <c r="H7" s="11"/>
      <c r="I7" s="12"/>
      <c r="J7" s="11"/>
      <c r="K7" s="11"/>
      <c r="L7" s="11"/>
      <c r="M7" s="11"/>
      <c r="N7" s="11"/>
      <c r="O7" s="11"/>
      <c r="P7" s="11"/>
      <c r="Q7" s="11"/>
      <c r="R7" s="11"/>
      <c r="S7" s="11"/>
    </row>
    <row r="8" spans="1:19" ht="20.100000000000001" customHeight="1">
      <c r="A8" s="11" t="s">
        <v>58</v>
      </c>
      <c r="B8" s="10"/>
      <c r="C8" s="10" t="s">
        <v>59</v>
      </c>
      <c r="D8" s="10"/>
      <c r="E8" s="10"/>
      <c r="F8" s="10"/>
      <c r="G8" s="11"/>
      <c r="H8" s="11"/>
      <c r="I8" s="12"/>
      <c r="J8" s="11"/>
      <c r="K8" s="11"/>
      <c r="L8" s="11"/>
      <c r="M8" s="11"/>
      <c r="N8" s="11"/>
      <c r="O8" s="11"/>
      <c r="P8" s="11"/>
      <c r="Q8" s="11"/>
      <c r="R8" s="11"/>
      <c r="S8" s="11"/>
    </row>
    <row r="9" spans="1:19" ht="25.5" customHeight="1" thickBot="1">
      <c r="A9" s="2"/>
      <c r="B9" s="2"/>
      <c r="C9" s="2"/>
      <c r="D9" s="2"/>
      <c r="E9" s="2"/>
      <c r="F9" s="2"/>
      <c r="G9" s="2"/>
      <c r="H9" s="2"/>
      <c r="I9" s="3"/>
      <c r="J9" s="3"/>
      <c r="K9" s="2"/>
      <c r="L9" s="13"/>
      <c r="M9" s="3"/>
      <c r="N9" s="2"/>
      <c r="O9" s="3"/>
      <c r="P9" s="3"/>
      <c r="Q9" s="2"/>
      <c r="R9" s="3"/>
      <c r="S9" s="3"/>
    </row>
    <row r="10" spans="1:19" ht="20.100000000000001" customHeight="1">
      <c r="A10" s="150" t="s">
        <v>60</v>
      </c>
      <c r="B10" s="152" t="s">
        <v>172</v>
      </c>
      <c r="C10" s="136"/>
      <c r="D10" s="159"/>
      <c r="E10" s="159"/>
      <c r="F10" s="160"/>
      <c r="G10" s="14"/>
      <c r="H10" s="153" t="s">
        <v>61</v>
      </c>
      <c r="I10" s="153"/>
      <c r="J10" s="153"/>
      <c r="K10" s="153"/>
      <c r="L10" s="153"/>
      <c r="M10" s="153"/>
      <c r="N10" s="153"/>
      <c r="O10" s="153"/>
      <c r="P10" s="153"/>
      <c r="Q10" s="153"/>
      <c r="R10" s="154"/>
      <c r="S10" s="157" t="s">
        <v>62</v>
      </c>
    </row>
    <row r="11" spans="1:19" ht="52.5" customHeight="1" thickBot="1">
      <c r="A11" s="151"/>
      <c r="B11" s="151"/>
      <c r="C11" s="15" t="s">
        <v>63</v>
      </c>
      <c r="D11" s="16" t="s">
        <v>64</v>
      </c>
      <c r="E11" s="16" t="s">
        <v>64</v>
      </c>
      <c r="F11" s="16" t="s">
        <v>64</v>
      </c>
      <c r="G11" s="17" t="s">
        <v>65</v>
      </c>
      <c r="H11" s="155"/>
      <c r="I11" s="155"/>
      <c r="J11" s="155"/>
      <c r="K11" s="155"/>
      <c r="L11" s="155"/>
      <c r="M11" s="155"/>
      <c r="N11" s="155"/>
      <c r="O11" s="155"/>
      <c r="P11" s="155"/>
      <c r="Q11" s="155"/>
      <c r="R11" s="156"/>
      <c r="S11" s="158"/>
    </row>
    <row r="12" spans="1:19" ht="20.100000000000001" customHeight="1">
      <c r="A12" s="161" t="s">
        <v>66</v>
      </c>
      <c r="B12" s="163">
        <f>SUM(C12:F15)</f>
        <v>0</v>
      </c>
      <c r="C12" s="18"/>
      <c r="D12" s="19"/>
      <c r="E12" s="20"/>
      <c r="F12" s="21"/>
      <c r="G12" s="22"/>
      <c r="H12" s="23"/>
      <c r="I12" s="24" t="s">
        <v>67</v>
      </c>
      <c r="J12" s="24" t="s">
        <v>68</v>
      </c>
      <c r="K12" s="23"/>
      <c r="L12" s="24" t="s">
        <v>69</v>
      </c>
      <c r="M12" s="24" t="s">
        <v>68</v>
      </c>
      <c r="N12" s="23"/>
      <c r="O12" s="25" t="s">
        <v>70</v>
      </c>
      <c r="P12" s="25" t="s">
        <v>71</v>
      </c>
      <c r="Q12" s="26">
        <f t="shared" ref="Q12:Q27" si="0">H12*K12*N12</f>
        <v>0</v>
      </c>
      <c r="R12" s="27" t="s">
        <v>70</v>
      </c>
      <c r="S12" s="28"/>
    </row>
    <row r="13" spans="1:19" ht="20.100000000000001" customHeight="1">
      <c r="A13" s="162"/>
      <c r="B13" s="164"/>
      <c r="C13" s="29"/>
      <c r="D13" s="30"/>
      <c r="E13" s="31"/>
      <c r="F13" s="32"/>
      <c r="G13" s="33"/>
      <c r="H13" s="34"/>
      <c r="I13" s="35"/>
      <c r="J13" s="35" t="s">
        <v>68</v>
      </c>
      <c r="K13" s="34"/>
      <c r="L13" s="35"/>
      <c r="M13" s="35" t="s">
        <v>68</v>
      </c>
      <c r="N13" s="34"/>
      <c r="O13" s="36" t="s">
        <v>70</v>
      </c>
      <c r="P13" s="36" t="s">
        <v>71</v>
      </c>
      <c r="Q13" s="37">
        <f t="shared" si="0"/>
        <v>0</v>
      </c>
      <c r="R13" s="38" t="s">
        <v>70</v>
      </c>
      <c r="S13" s="39"/>
    </row>
    <row r="14" spans="1:19" ht="20.100000000000001" customHeight="1">
      <c r="A14" s="162"/>
      <c r="B14" s="164"/>
      <c r="C14" s="29"/>
      <c r="D14" s="30"/>
      <c r="E14" s="31"/>
      <c r="F14" s="32"/>
      <c r="G14" s="33"/>
      <c r="H14" s="34"/>
      <c r="I14" s="35"/>
      <c r="J14" s="35" t="s">
        <v>68</v>
      </c>
      <c r="K14" s="34"/>
      <c r="L14" s="35"/>
      <c r="M14" s="35" t="s">
        <v>68</v>
      </c>
      <c r="N14" s="34"/>
      <c r="O14" s="36" t="s">
        <v>70</v>
      </c>
      <c r="P14" s="36" t="s">
        <v>71</v>
      </c>
      <c r="Q14" s="37">
        <f t="shared" si="0"/>
        <v>0</v>
      </c>
      <c r="R14" s="38" t="s">
        <v>70</v>
      </c>
      <c r="S14" s="40"/>
    </row>
    <row r="15" spans="1:19" ht="20.100000000000001" customHeight="1">
      <c r="A15" s="162"/>
      <c r="B15" s="164"/>
      <c r="C15" s="41"/>
      <c r="D15" s="42"/>
      <c r="E15" s="43"/>
      <c r="F15" s="44"/>
      <c r="G15" s="45"/>
      <c r="H15" s="46"/>
      <c r="I15" s="47"/>
      <c r="J15" s="47" t="s">
        <v>68</v>
      </c>
      <c r="K15" s="46"/>
      <c r="L15" s="47"/>
      <c r="M15" s="47" t="s">
        <v>68</v>
      </c>
      <c r="N15" s="46"/>
      <c r="O15" s="48" t="s">
        <v>70</v>
      </c>
      <c r="P15" s="48" t="s">
        <v>71</v>
      </c>
      <c r="Q15" s="49">
        <f t="shared" si="0"/>
        <v>0</v>
      </c>
      <c r="R15" s="50" t="s">
        <v>70</v>
      </c>
      <c r="S15" s="51"/>
    </row>
    <row r="16" spans="1:19" ht="20.100000000000001" customHeight="1">
      <c r="A16" s="161" t="s">
        <v>72</v>
      </c>
      <c r="B16" s="165">
        <f>SUM(C16:F19)</f>
        <v>0</v>
      </c>
      <c r="C16" s="52"/>
      <c r="D16" s="53"/>
      <c r="E16" s="54"/>
      <c r="F16" s="55"/>
      <c r="G16" s="56"/>
      <c r="H16" s="57"/>
      <c r="I16" s="58" t="s">
        <v>67</v>
      </c>
      <c r="J16" s="58" t="s">
        <v>68</v>
      </c>
      <c r="K16" s="57"/>
      <c r="L16" s="58" t="s">
        <v>69</v>
      </c>
      <c r="M16" s="58" t="s">
        <v>68</v>
      </c>
      <c r="N16" s="57"/>
      <c r="O16" s="59" t="s">
        <v>70</v>
      </c>
      <c r="P16" s="59" t="s">
        <v>71</v>
      </c>
      <c r="Q16" s="60">
        <f t="shared" si="0"/>
        <v>0</v>
      </c>
      <c r="R16" s="61" t="s">
        <v>70</v>
      </c>
      <c r="S16" s="62"/>
    </row>
    <row r="17" spans="1:19" ht="20.100000000000001" customHeight="1">
      <c r="A17" s="162"/>
      <c r="B17" s="164"/>
      <c r="C17" s="29"/>
      <c r="D17" s="30"/>
      <c r="E17" s="31"/>
      <c r="F17" s="32"/>
      <c r="G17" s="33"/>
      <c r="H17" s="34"/>
      <c r="I17" s="35"/>
      <c r="J17" s="35" t="s">
        <v>68</v>
      </c>
      <c r="K17" s="34"/>
      <c r="L17" s="35"/>
      <c r="M17" s="35" t="s">
        <v>68</v>
      </c>
      <c r="N17" s="34"/>
      <c r="O17" s="36" t="s">
        <v>70</v>
      </c>
      <c r="P17" s="36" t="s">
        <v>71</v>
      </c>
      <c r="Q17" s="37">
        <f t="shared" si="0"/>
        <v>0</v>
      </c>
      <c r="R17" s="38" t="s">
        <v>70</v>
      </c>
      <c r="S17" s="63"/>
    </row>
    <row r="18" spans="1:19" ht="20.100000000000001" customHeight="1">
      <c r="A18" s="162"/>
      <c r="B18" s="164"/>
      <c r="C18" s="29"/>
      <c r="D18" s="30"/>
      <c r="E18" s="31"/>
      <c r="F18" s="32"/>
      <c r="G18" s="33"/>
      <c r="H18" s="34"/>
      <c r="I18" s="35"/>
      <c r="J18" s="35" t="s">
        <v>68</v>
      </c>
      <c r="K18" s="34"/>
      <c r="L18" s="35"/>
      <c r="M18" s="35" t="s">
        <v>68</v>
      </c>
      <c r="N18" s="34"/>
      <c r="O18" s="36" t="s">
        <v>70</v>
      </c>
      <c r="P18" s="36" t="s">
        <v>71</v>
      </c>
      <c r="Q18" s="37">
        <f t="shared" si="0"/>
        <v>0</v>
      </c>
      <c r="R18" s="38" t="s">
        <v>70</v>
      </c>
      <c r="S18" s="63"/>
    </row>
    <row r="19" spans="1:19" ht="20.100000000000001" customHeight="1">
      <c r="A19" s="162"/>
      <c r="B19" s="164"/>
      <c r="C19" s="41"/>
      <c r="D19" s="42"/>
      <c r="E19" s="43"/>
      <c r="F19" s="44"/>
      <c r="G19" s="45"/>
      <c r="H19" s="46"/>
      <c r="I19" s="47"/>
      <c r="J19" s="47" t="s">
        <v>68</v>
      </c>
      <c r="K19" s="46"/>
      <c r="L19" s="47"/>
      <c r="M19" s="47" t="s">
        <v>68</v>
      </c>
      <c r="N19" s="46"/>
      <c r="O19" s="48" t="s">
        <v>70</v>
      </c>
      <c r="P19" s="48" t="s">
        <v>71</v>
      </c>
      <c r="Q19" s="49">
        <f t="shared" si="0"/>
        <v>0</v>
      </c>
      <c r="R19" s="50" t="s">
        <v>70</v>
      </c>
      <c r="S19" s="64"/>
    </row>
    <row r="20" spans="1:19" ht="20.100000000000001" customHeight="1">
      <c r="A20" s="161" t="s">
        <v>73</v>
      </c>
      <c r="B20" s="165">
        <f t="shared" ref="B20" si="1">SUM(C20:F23)</f>
        <v>0</v>
      </c>
      <c r="C20" s="52"/>
      <c r="D20" s="53"/>
      <c r="E20" s="54"/>
      <c r="F20" s="55"/>
      <c r="G20" s="56"/>
      <c r="H20" s="57"/>
      <c r="I20" s="58" t="s">
        <v>74</v>
      </c>
      <c r="J20" s="58" t="s">
        <v>68</v>
      </c>
      <c r="K20" s="57"/>
      <c r="L20" s="58" t="s">
        <v>75</v>
      </c>
      <c r="M20" s="58" t="s">
        <v>68</v>
      </c>
      <c r="N20" s="57"/>
      <c r="O20" s="59" t="s">
        <v>70</v>
      </c>
      <c r="P20" s="59" t="s">
        <v>71</v>
      </c>
      <c r="Q20" s="60">
        <f t="shared" si="0"/>
        <v>0</v>
      </c>
      <c r="R20" s="61" t="s">
        <v>70</v>
      </c>
      <c r="S20" s="62"/>
    </row>
    <row r="21" spans="1:19" ht="20.100000000000001" customHeight="1">
      <c r="A21" s="162"/>
      <c r="B21" s="164"/>
      <c r="C21" s="29"/>
      <c r="D21" s="30"/>
      <c r="E21" s="31"/>
      <c r="F21" s="32"/>
      <c r="G21" s="33"/>
      <c r="H21" s="34"/>
      <c r="I21" s="35"/>
      <c r="J21" s="35"/>
      <c r="K21" s="34"/>
      <c r="L21" s="35"/>
      <c r="M21" s="35" t="s">
        <v>68</v>
      </c>
      <c r="N21" s="34"/>
      <c r="O21" s="36" t="s">
        <v>70</v>
      </c>
      <c r="P21" s="36" t="s">
        <v>71</v>
      </c>
      <c r="Q21" s="37">
        <f t="shared" si="0"/>
        <v>0</v>
      </c>
      <c r="R21" s="38" t="s">
        <v>70</v>
      </c>
      <c r="S21" s="63"/>
    </row>
    <row r="22" spans="1:19" ht="20.100000000000001" customHeight="1">
      <c r="A22" s="162"/>
      <c r="B22" s="164"/>
      <c r="C22" s="29"/>
      <c r="D22" s="30"/>
      <c r="E22" s="31"/>
      <c r="F22" s="32"/>
      <c r="G22" s="33"/>
      <c r="H22" s="34"/>
      <c r="I22" s="35"/>
      <c r="J22" s="35"/>
      <c r="K22" s="34"/>
      <c r="L22" s="35"/>
      <c r="M22" s="35" t="s">
        <v>68</v>
      </c>
      <c r="N22" s="34"/>
      <c r="O22" s="36" t="s">
        <v>70</v>
      </c>
      <c r="P22" s="36" t="s">
        <v>71</v>
      </c>
      <c r="Q22" s="37">
        <f t="shared" si="0"/>
        <v>0</v>
      </c>
      <c r="R22" s="38" t="s">
        <v>70</v>
      </c>
      <c r="S22" s="63"/>
    </row>
    <row r="23" spans="1:19" ht="20.100000000000001" customHeight="1">
      <c r="A23" s="162"/>
      <c r="B23" s="164"/>
      <c r="C23" s="41"/>
      <c r="D23" s="42"/>
      <c r="E23" s="43"/>
      <c r="F23" s="44"/>
      <c r="G23" s="45"/>
      <c r="H23" s="46"/>
      <c r="I23" s="47"/>
      <c r="J23" s="47"/>
      <c r="K23" s="46"/>
      <c r="L23" s="47"/>
      <c r="M23" s="47" t="s">
        <v>68</v>
      </c>
      <c r="N23" s="46"/>
      <c r="O23" s="48" t="s">
        <v>70</v>
      </c>
      <c r="P23" s="48" t="s">
        <v>71</v>
      </c>
      <c r="Q23" s="49">
        <f t="shared" si="0"/>
        <v>0</v>
      </c>
      <c r="R23" s="50" t="s">
        <v>70</v>
      </c>
      <c r="S23" s="64"/>
    </row>
    <row r="24" spans="1:19" ht="20.100000000000001" customHeight="1">
      <c r="A24" s="161" t="s">
        <v>76</v>
      </c>
      <c r="B24" s="165">
        <f t="shared" ref="B24" si="2">SUM(C24:F27)</f>
        <v>0</v>
      </c>
      <c r="C24" s="52"/>
      <c r="D24" s="53"/>
      <c r="E24" s="54"/>
      <c r="F24" s="55"/>
      <c r="G24" s="56"/>
      <c r="H24" s="57"/>
      <c r="I24" s="58" t="s">
        <v>77</v>
      </c>
      <c r="J24" s="58" t="s">
        <v>68</v>
      </c>
      <c r="K24" s="57"/>
      <c r="L24" s="58" t="s">
        <v>69</v>
      </c>
      <c r="M24" s="58" t="s">
        <v>68</v>
      </c>
      <c r="N24" s="57"/>
      <c r="O24" s="59" t="s">
        <v>70</v>
      </c>
      <c r="P24" s="59" t="s">
        <v>71</v>
      </c>
      <c r="Q24" s="60">
        <f>H24*K24*N24</f>
        <v>0</v>
      </c>
      <c r="R24" s="61" t="s">
        <v>70</v>
      </c>
      <c r="S24" s="62"/>
    </row>
    <row r="25" spans="1:19" ht="20.100000000000001" customHeight="1">
      <c r="A25" s="162"/>
      <c r="B25" s="164"/>
      <c r="C25" s="29"/>
      <c r="D25" s="30"/>
      <c r="E25" s="31"/>
      <c r="F25" s="32"/>
      <c r="G25" s="33"/>
      <c r="H25" s="34"/>
      <c r="I25" s="35"/>
      <c r="J25" s="35"/>
      <c r="K25" s="34"/>
      <c r="L25" s="35"/>
      <c r="M25" s="35" t="s">
        <v>68</v>
      </c>
      <c r="N25" s="34"/>
      <c r="O25" s="36" t="s">
        <v>70</v>
      </c>
      <c r="P25" s="36" t="s">
        <v>71</v>
      </c>
      <c r="Q25" s="37">
        <f t="shared" si="0"/>
        <v>0</v>
      </c>
      <c r="R25" s="38" t="s">
        <v>70</v>
      </c>
      <c r="S25" s="63"/>
    </row>
    <row r="26" spans="1:19" ht="20.100000000000001" customHeight="1">
      <c r="A26" s="162"/>
      <c r="B26" s="164"/>
      <c r="C26" s="29"/>
      <c r="D26" s="30"/>
      <c r="E26" s="31"/>
      <c r="F26" s="32"/>
      <c r="G26" s="33"/>
      <c r="H26" s="34"/>
      <c r="I26" s="35"/>
      <c r="J26" s="35"/>
      <c r="K26" s="34"/>
      <c r="L26" s="35"/>
      <c r="M26" s="35" t="s">
        <v>68</v>
      </c>
      <c r="N26" s="34"/>
      <c r="O26" s="36" t="s">
        <v>70</v>
      </c>
      <c r="P26" s="36" t="s">
        <v>71</v>
      </c>
      <c r="Q26" s="37">
        <f t="shared" si="0"/>
        <v>0</v>
      </c>
      <c r="R26" s="38" t="s">
        <v>70</v>
      </c>
      <c r="S26" s="63"/>
    </row>
    <row r="27" spans="1:19" ht="20.100000000000001" customHeight="1">
      <c r="A27" s="162"/>
      <c r="B27" s="164"/>
      <c r="C27" s="41"/>
      <c r="D27" s="42"/>
      <c r="E27" s="43"/>
      <c r="F27" s="44"/>
      <c r="G27" s="45"/>
      <c r="H27" s="46"/>
      <c r="I27" s="47"/>
      <c r="J27" s="47"/>
      <c r="K27" s="46"/>
      <c r="L27" s="47"/>
      <c r="M27" s="47" t="s">
        <v>68</v>
      </c>
      <c r="N27" s="46"/>
      <c r="O27" s="48" t="s">
        <v>70</v>
      </c>
      <c r="P27" s="48" t="s">
        <v>71</v>
      </c>
      <c r="Q27" s="49">
        <f t="shared" si="0"/>
        <v>0</v>
      </c>
      <c r="R27" s="50" t="s">
        <v>70</v>
      </c>
      <c r="S27" s="64"/>
    </row>
    <row r="28" spans="1:19" ht="20.100000000000001" customHeight="1">
      <c r="A28" s="161" t="s">
        <v>78</v>
      </c>
      <c r="B28" s="165">
        <f t="shared" ref="B28" si="3">SUM(C28:F31)</f>
        <v>0</v>
      </c>
      <c r="C28" s="52"/>
      <c r="D28" s="53"/>
      <c r="E28" s="54"/>
      <c r="F28" s="55"/>
      <c r="G28" s="56"/>
      <c r="H28" s="57"/>
      <c r="I28" s="58"/>
      <c r="J28" s="58"/>
      <c r="K28" s="57"/>
      <c r="L28" s="58" t="s">
        <v>79</v>
      </c>
      <c r="M28" s="58" t="s">
        <v>68</v>
      </c>
      <c r="N28" s="57"/>
      <c r="O28" s="59" t="s">
        <v>70</v>
      </c>
      <c r="P28" s="59" t="s">
        <v>71</v>
      </c>
      <c r="Q28" s="60">
        <f t="shared" ref="Q28:Q39" si="4">K28*N28</f>
        <v>0</v>
      </c>
      <c r="R28" s="61" t="s">
        <v>70</v>
      </c>
      <c r="S28" s="62"/>
    </row>
    <row r="29" spans="1:19" ht="20.100000000000001" customHeight="1">
      <c r="A29" s="162"/>
      <c r="B29" s="164"/>
      <c r="C29" s="29"/>
      <c r="D29" s="30"/>
      <c r="E29" s="31"/>
      <c r="F29" s="32"/>
      <c r="G29" s="33"/>
      <c r="H29" s="34"/>
      <c r="I29" s="35"/>
      <c r="J29" s="35"/>
      <c r="K29" s="34"/>
      <c r="L29" s="35"/>
      <c r="M29" s="35" t="s">
        <v>68</v>
      </c>
      <c r="N29" s="34"/>
      <c r="O29" s="36" t="s">
        <v>70</v>
      </c>
      <c r="P29" s="36" t="s">
        <v>71</v>
      </c>
      <c r="Q29" s="37">
        <f t="shared" si="4"/>
        <v>0</v>
      </c>
      <c r="R29" s="38" t="s">
        <v>70</v>
      </c>
      <c r="S29" s="63"/>
    </row>
    <row r="30" spans="1:19" ht="20.100000000000001" customHeight="1">
      <c r="A30" s="162"/>
      <c r="B30" s="164"/>
      <c r="C30" s="29"/>
      <c r="D30" s="30"/>
      <c r="E30" s="31"/>
      <c r="F30" s="32"/>
      <c r="G30" s="33"/>
      <c r="H30" s="34"/>
      <c r="I30" s="35"/>
      <c r="J30" s="35"/>
      <c r="K30" s="34"/>
      <c r="L30" s="35"/>
      <c r="M30" s="35" t="s">
        <v>68</v>
      </c>
      <c r="N30" s="34"/>
      <c r="O30" s="36" t="s">
        <v>70</v>
      </c>
      <c r="P30" s="36" t="s">
        <v>71</v>
      </c>
      <c r="Q30" s="37">
        <f t="shared" si="4"/>
        <v>0</v>
      </c>
      <c r="R30" s="38" t="s">
        <v>70</v>
      </c>
      <c r="S30" s="63"/>
    </row>
    <row r="31" spans="1:19" ht="20.100000000000001" customHeight="1">
      <c r="A31" s="162"/>
      <c r="B31" s="164"/>
      <c r="C31" s="41"/>
      <c r="D31" s="42"/>
      <c r="E31" s="43"/>
      <c r="F31" s="44"/>
      <c r="G31" s="45"/>
      <c r="H31" s="46"/>
      <c r="I31" s="47"/>
      <c r="J31" s="47"/>
      <c r="K31" s="46"/>
      <c r="L31" s="47"/>
      <c r="M31" s="47" t="s">
        <v>68</v>
      </c>
      <c r="N31" s="46"/>
      <c r="O31" s="48" t="s">
        <v>70</v>
      </c>
      <c r="P31" s="48" t="s">
        <v>71</v>
      </c>
      <c r="Q31" s="49">
        <f t="shared" si="4"/>
        <v>0</v>
      </c>
      <c r="R31" s="50" t="s">
        <v>70</v>
      </c>
      <c r="S31" s="65"/>
    </row>
    <row r="32" spans="1:19" ht="20.100000000000001" customHeight="1">
      <c r="A32" s="161" t="s">
        <v>80</v>
      </c>
      <c r="B32" s="165">
        <f t="shared" ref="B32" si="5">SUM(C32:F35)</f>
        <v>0</v>
      </c>
      <c r="C32" s="52"/>
      <c r="D32" s="53"/>
      <c r="E32" s="54"/>
      <c r="F32" s="55"/>
      <c r="G32" s="56"/>
      <c r="H32" s="57"/>
      <c r="I32" s="58"/>
      <c r="J32" s="58"/>
      <c r="K32" s="57"/>
      <c r="L32" s="58" t="s">
        <v>81</v>
      </c>
      <c r="M32" s="58" t="s">
        <v>68</v>
      </c>
      <c r="N32" s="57"/>
      <c r="O32" s="59" t="s">
        <v>70</v>
      </c>
      <c r="P32" s="59" t="s">
        <v>71</v>
      </c>
      <c r="Q32" s="60">
        <f>K32*N32</f>
        <v>0</v>
      </c>
      <c r="R32" s="61" t="s">
        <v>70</v>
      </c>
      <c r="S32" s="62"/>
    </row>
    <row r="33" spans="1:19" ht="20.100000000000001" customHeight="1">
      <c r="A33" s="162"/>
      <c r="B33" s="164"/>
      <c r="C33" s="29"/>
      <c r="D33" s="30"/>
      <c r="E33" s="31"/>
      <c r="F33" s="32"/>
      <c r="G33" s="33"/>
      <c r="H33" s="34"/>
      <c r="I33" s="35"/>
      <c r="J33" s="35"/>
      <c r="K33" s="34"/>
      <c r="L33" s="35"/>
      <c r="M33" s="35" t="s">
        <v>68</v>
      </c>
      <c r="N33" s="34"/>
      <c r="O33" s="36" t="s">
        <v>70</v>
      </c>
      <c r="P33" s="36" t="s">
        <v>71</v>
      </c>
      <c r="Q33" s="37">
        <f t="shared" si="4"/>
        <v>0</v>
      </c>
      <c r="R33" s="38" t="s">
        <v>70</v>
      </c>
      <c r="S33" s="63"/>
    </row>
    <row r="34" spans="1:19" ht="20.100000000000001" customHeight="1">
      <c r="A34" s="162"/>
      <c r="B34" s="164"/>
      <c r="C34" s="29"/>
      <c r="D34" s="30"/>
      <c r="E34" s="31"/>
      <c r="F34" s="32"/>
      <c r="G34" s="33"/>
      <c r="H34" s="34"/>
      <c r="I34" s="35"/>
      <c r="J34" s="35"/>
      <c r="K34" s="34"/>
      <c r="L34" s="35"/>
      <c r="M34" s="35" t="s">
        <v>68</v>
      </c>
      <c r="N34" s="34"/>
      <c r="O34" s="36" t="s">
        <v>70</v>
      </c>
      <c r="P34" s="36" t="s">
        <v>71</v>
      </c>
      <c r="Q34" s="37">
        <f t="shared" si="4"/>
        <v>0</v>
      </c>
      <c r="R34" s="38" t="s">
        <v>70</v>
      </c>
      <c r="S34" s="63"/>
    </row>
    <row r="35" spans="1:19" ht="20.100000000000001" customHeight="1">
      <c r="A35" s="162"/>
      <c r="B35" s="164"/>
      <c r="C35" s="41"/>
      <c r="D35" s="42"/>
      <c r="E35" s="43"/>
      <c r="F35" s="44"/>
      <c r="G35" s="45"/>
      <c r="H35" s="46"/>
      <c r="I35" s="47"/>
      <c r="J35" s="47"/>
      <c r="K35" s="46"/>
      <c r="L35" s="47"/>
      <c r="M35" s="47" t="s">
        <v>68</v>
      </c>
      <c r="N35" s="46"/>
      <c r="O35" s="48" t="s">
        <v>70</v>
      </c>
      <c r="P35" s="48" t="s">
        <v>71</v>
      </c>
      <c r="Q35" s="49">
        <f t="shared" si="4"/>
        <v>0</v>
      </c>
      <c r="R35" s="50" t="s">
        <v>70</v>
      </c>
      <c r="S35" s="64"/>
    </row>
    <row r="36" spans="1:19" ht="20.100000000000001" customHeight="1">
      <c r="A36" s="161" t="s">
        <v>82</v>
      </c>
      <c r="B36" s="165">
        <f>SUM(C36:F39)</f>
        <v>0</v>
      </c>
      <c r="C36" s="52"/>
      <c r="D36" s="53"/>
      <c r="E36" s="54"/>
      <c r="F36" s="55"/>
      <c r="G36" s="56"/>
      <c r="H36" s="57"/>
      <c r="I36" s="58"/>
      <c r="J36" s="58"/>
      <c r="K36" s="57"/>
      <c r="L36" s="58"/>
      <c r="M36" s="58" t="s">
        <v>68</v>
      </c>
      <c r="N36" s="57"/>
      <c r="O36" s="59" t="s">
        <v>70</v>
      </c>
      <c r="P36" s="59" t="s">
        <v>71</v>
      </c>
      <c r="Q36" s="60">
        <f t="shared" si="4"/>
        <v>0</v>
      </c>
      <c r="R36" s="61" t="s">
        <v>70</v>
      </c>
      <c r="S36" s="62"/>
    </row>
    <row r="37" spans="1:19" ht="20.100000000000001" customHeight="1">
      <c r="A37" s="162"/>
      <c r="B37" s="164"/>
      <c r="C37" s="29"/>
      <c r="D37" s="30"/>
      <c r="E37" s="31"/>
      <c r="F37" s="32"/>
      <c r="G37" s="33"/>
      <c r="H37" s="34"/>
      <c r="I37" s="35"/>
      <c r="J37" s="35"/>
      <c r="K37" s="34"/>
      <c r="L37" s="35"/>
      <c r="M37" s="35" t="s">
        <v>68</v>
      </c>
      <c r="N37" s="34"/>
      <c r="O37" s="36" t="s">
        <v>70</v>
      </c>
      <c r="P37" s="36" t="s">
        <v>71</v>
      </c>
      <c r="Q37" s="37">
        <f t="shared" si="4"/>
        <v>0</v>
      </c>
      <c r="R37" s="38" t="s">
        <v>70</v>
      </c>
      <c r="S37" s="63"/>
    </row>
    <row r="38" spans="1:19" ht="20.100000000000001" customHeight="1">
      <c r="A38" s="162"/>
      <c r="B38" s="164"/>
      <c r="C38" s="29"/>
      <c r="D38" s="30"/>
      <c r="E38" s="31"/>
      <c r="F38" s="32"/>
      <c r="G38" s="33"/>
      <c r="H38" s="34"/>
      <c r="I38" s="35"/>
      <c r="J38" s="35"/>
      <c r="K38" s="34"/>
      <c r="L38" s="35"/>
      <c r="M38" s="35" t="s">
        <v>68</v>
      </c>
      <c r="N38" s="34"/>
      <c r="O38" s="36" t="s">
        <v>70</v>
      </c>
      <c r="P38" s="36" t="s">
        <v>71</v>
      </c>
      <c r="Q38" s="37">
        <f t="shared" si="4"/>
        <v>0</v>
      </c>
      <c r="R38" s="38" t="s">
        <v>70</v>
      </c>
      <c r="S38" s="63"/>
    </row>
    <row r="39" spans="1:19" ht="20.100000000000001" customHeight="1">
      <c r="A39" s="162"/>
      <c r="B39" s="164"/>
      <c r="C39" s="41"/>
      <c r="D39" s="42"/>
      <c r="E39" s="43"/>
      <c r="F39" s="44"/>
      <c r="G39" s="45"/>
      <c r="H39" s="46"/>
      <c r="I39" s="47"/>
      <c r="J39" s="47"/>
      <c r="K39" s="46"/>
      <c r="L39" s="47"/>
      <c r="M39" s="47" t="s">
        <v>68</v>
      </c>
      <c r="N39" s="46"/>
      <c r="O39" s="48" t="s">
        <v>70</v>
      </c>
      <c r="P39" s="48" t="s">
        <v>71</v>
      </c>
      <c r="Q39" s="49">
        <f t="shared" si="4"/>
        <v>0</v>
      </c>
      <c r="R39" s="50" t="s">
        <v>70</v>
      </c>
      <c r="S39" s="64"/>
    </row>
    <row r="40" spans="1:19" ht="20.100000000000001" customHeight="1">
      <c r="A40" s="166" t="s">
        <v>83</v>
      </c>
      <c r="B40" s="165">
        <f>SUM(C40:F42)</f>
        <v>0</v>
      </c>
      <c r="C40" s="52"/>
      <c r="D40" s="53"/>
      <c r="E40" s="54"/>
      <c r="F40" s="55"/>
      <c r="G40" s="56"/>
      <c r="H40" s="57"/>
      <c r="I40" s="58" t="s">
        <v>84</v>
      </c>
      <c r="J40" s="58" t="s">
        <v>68</v>
      </c>
      <c r="K40" s="57"/>
      <c r="L40" s="58" t="s">
        <v>75</v>
      </c>
      <c r="M40" s="58" t="s">
        <v>68</v>
      </c>
      <c r="N40" s="57"/>
      <c r="O40" s="59" t="s">
        <v>70</v>
      </c>
      <c r="P40" s="59" t="s">
        <v>71</v>
      </c>
      <c r="Q40" s="60">
        <f t="shared" ref="Q40:Q45" si="6">H40*K40*N40</f>
        <v>0</v>
      </c>
      <c r="R40" s="61" t="s">
        <v>70</v>
      </c>
      <c r="S40" s="62"/>
    </row>
    <row r="41" spans="1:19" ht="20.100000000000001" customHeight="1">
      <c r="A41" s="167"/>
      <c r="B41" s="164"/>
      <c r="C41" s="29"/>
      <c r="D41" s="30"/>
      <c r="E41" s="31"/>
      <c r="F41" s="32"/>
      <c r="G41" s="33"/>
      <c r="H41" s="34"/>
      <c r="I41" s="35"/>
      <c r="J41" s="35" t="s">
        <v>68</v>
      </c>
      <c r="K41" s="34"/>
      <c r="L41" s="35"/>
      <c r="M41" s="35" t="s">
        <v>68</v>
      </c>
      <c r="N41" s="34"/>
      <c r="O41" s="36" t="s">
        <v>70</v>
      </c>
      <c r="P41" s="36" t="s">
        <v>71</v>
      </c>
      <c r="Q41" s="37">
        <f t="shared" si="6"/>
        <v>0</v>
      </c>
      <c r="R41" s="38" t="s">
        <v>70</v>
      </c>
      <c r="S41" s="63"/>
    </row>
    <row r="42" spans="1:19" ht="20.100000000000001" customHeight="1">
      <c r="A42" s="168"/>
      <c r="B42" s="164"/>
      <c r="C42" s="41"/>
      <c r="D42" s="42"/>
      <c r="E42" s="43"/>
      <c r="F42" s="44"/>
      <c r="G42" s="45"/>
      <c r="H42" s="46"/>
      <c r="I42" s="47"/>
      <c r="J42" s="47" t="s">
        <v>68</v>
      </c>
      <c r="K42" s="46"/>
      <c r="L42" s="47"/>
      <c r="M42" s="47" t="s">
        <v>68</v>
      </c>
      <c r="N42" s="46"/>
      <c r="O42" s="48" t="s">
        <v>70</v>
      </c>
      <c r="P42" s="48" t="s">
        <v>71</v>
      </c>
      <c r="Q42" s="49">
        <f t="shared" si="6"/>
        <v>0</v>
      </c>
      <c r="R42" s="50" t="s">
        <v>70</v>
      </c>
      <c r="S42" s="64"/>
    </row>
    <row r="43" spans="1:19" ht="20.100000000000001" customHeight="1">
      <c r="A43" s="166" t="s">
        <v>85</v>
      </c>
      <c r="B43" s="165">
        <f>SUM(C43:F45)</f>
        <v>0</v>
      </c>
      <c r="C43" s="52"/>
      <c r="D43" s="53"/>
      <c r="E43" s="54"/>
      <c r="F43" s="55"/>
      <c r="G43" s="56"/>
      <c r="H43" s="57"/>
      <c r="I43" s="58"/>
      <c r="J43" s="58"/>
      <c r="K43" s="57"/>
      <c r="L43" s="58" t="s">
        <v>81</v>
      </c>
      <c r="M43" s="58" t="s">
        <v>68</v>
      </c>
      <c r="N43" s="57"/>
      <c r="O43" s="59" t="s">
        <v>70</v>
      </c>
      <c r="P43" s="59" t="s">
        <v>71</v>
      </c>
      <c r="Q43" s="60">
        <f t="shared" si="6"/>
        <v>0</v>
      </c>
      <c r="R43" s="61" t="s">
        <v>70</v>
      </c>
      <c r="S43" s="62"/>
    </row>
    <row r="44" spans="1:19" ht="20.100000000000001" customHeight="1">
      <c r="A44" s="167"/>
      <c r="B44" s="164"/>
      <c r="C44" s="29"/>
      <c r="D44" s="30"/>
      <c r="E44" s="31"/>
      <c r="F44" s="32"/>
      <c r="G44" s="33"/>
      <c r="H44" s="34"/>
      <c r="I44" s="35"/>
      <c r="J44" s="35"/>
      <c r="K44" s="34"/>
      <c r="L44" s="35"/>
      <c r="M44" s="35" t="s">
        <v>68</v>
      </c>
      <c r="N44" s="34"/>
      <c r="O44" s="36" t="s">
        <v>70</v>
      </c>
      <c r="P44" s="36" t="s">
        <v>71</v>
      </c>
      <c r="Q44" s="37">
        <f t="shared" si="6"/>
        <v>0</v>
      </c>
      <c r="R44" s="38" t="s">
        <v>70</v>
      </c>
      <c r="S44" s="63"/>
    </row>
    <row r="45" spans="1:19" ht="20.100000000000001" customHeight="1">
      <c r="A45" s="168"/>
      <c r="B45" s="164"/>
      <c r="C45" s="41"/>
      <c r="D45" s="42"/>
      <c r="E45" s="43"/>
      <c r="F45" s="44"/>
      <c r="G45" s="45"/>
      <c r="H45" s="46"/>
      <c r="I45" s="47"/>
      <c r="J45" s="47"/>
      <c r="K45" s="46"/>
      <c r="L45" s="47"/>
      <c r="M45" s="47" t="s">
        <v>68</v>
      </c>
      <c r="N45" s="46"/>
      <c r="O45" s="48" t="s">
        <v>70</v>
      </c>
      <c r="P45" s="48" t="s">
        <v>71</v>
      </c>
      <c r="Q45" s="49">
        <f t="shared" si="6"/>
        <v>0</v>
      </c>
      <c r="R45" s="50" t="s">
        <v>70</v>
      </c>
      <c r="S45" s="64"/>
    </row>
    <row r="46" spans="1:19" ht="20.100000000000001" customHeight="1">
      <c r="A46" s="161" t="s">
        <v>86</v>
      </c>
      <c r="B46" s="165">
        <f>SUM(C46:F49)</f>
        <v>0</v>
      </c>
      <c r="C46" s="52"/>
      <c r="D46" s="53"/>
      <c r="E46" s="54"/>
      <c r="F46" s="55"/>
      <c r="G46" s="56"/>
      <c r="H46" s="57"/>
      <c r="I46" s="58"/>
      <c r="J46" s="58"/>
      <c r="K46" s="57"/>
      <c r="L46" s="58"/>
      <c r="M46" s="58" t="s">
        <v>68</v>
      </c>
      <c r="N46" s="57"/>
      <c r="O46" s="59" t="s">
        <v>70</v>
      </c>
      <c r="P46" s="59" t="s">
        <v>71</v>
      </c>
      <c r="Q46" s="60">
        <f t="shared" ref="Q46:Q49" si="7">K46*N46</f>
        <v>0</v>
      </c>
      <c r="R46" s="61" t="s">
        <v>70</v>
      </c>
      <c r="S46" s="62"/>
    </row>
    <row r="47" spans="1:19" ht="20.100000000000001" customHeight="1">
      <c r="A47" s="162"/>
      <c r="B47" s="164"/>
      <c r="C47" s="29"/>
      <c r="D47" s="30"/>
      <c r="E47" s="31"/>
      <c r="F47" s="32"/>
      <c r="G47" s="33"/>
      <c r="H47" s="34"/>
      <c r="I47" s="35"/>
      <c r="J47" s="35"/>
      <c r="K47" s="34"/>
      <c r="L47" s="35"/>
      <c r="M47" s="35" t="s">
        <v>68</v>
      </c>
      <c r="N47" s="34"/>
      <c r="O47" s="36" t="s">
        <v>70</v>
      </c>
      <c r="P47" s="36" t="s">
        <v>71</v>
      </c>
      <c r="Q47" s="37">
        <f t="shared" si="7"/>
        <v>0</v>
      </c>
      <c r="R47" s="38" t="s">
        <v>70</v>
      </c>
      <c r="S47" s="63"/>
    </row>
    <row r="48" spans="1:19" ht="20.100000000000001" customHeight="1">
      <c r="A48" s="162"/>
      <c r="B48" s="164"/>
      <c r="C48" s="29"/>
      <c r="D48" s="30"/>
      <c r="E48" s="31"/>
      <c r="F48" s="32"/>
      <c r="G48" s="33"/>
      <c r="H48" s="34"/>
      <c r="I48" s="35"/>
      <c r="J48" s="35"/>
      <c r="K48" s="34"/>
      <c r="L48" s="35"/>
      <c r="M48" s="35" t="s">
        <v>68</v>
      </c>
      <c r="N48" s="34"/>
      <c r="O48" s="36" t="s">
        <v>70</v>
      </c>
      <c r="P48" s="36" t="s">
        <v>71</v>
      </c>
      <c r="Q48" s="37">
        <f t="shared" si="7"/>
        <v>0</v>
      </c>
      <c r="R48" s="38" t="s">
        <v>70</v>
      </c>
      <c r="S48" s="63"/>
    </row>
    <row r="49" spans="1:21" ht="20.100000000000001" customHeight="1">
      <c r="A49" s="162"/>
      <c r="B49" s="178"/>
      <c r="C49" s="41"/>
      <c r="D49" s="42"/>
      <c r="E49" s="43"/>
      <c r="F49" s="44"/>
      <c r="G49" s="45"/>
      <c r="H49" s="46"/>
      <c r="I49" s="47"/>
      <c r="J49" s="47"/>
      <c r="K49" s="46"/>
      <c r="L49" s="47"/>
      <c r="M49" s="47" t="s">
        <v>68</v>
      </c>
      <c r="N49" s="46"/>
      <c r="O49" s="48" t="s">
        <v>70</v>
      </c>
      <c r="P49" s="48" t="s">
        <v>71</v>
      </c>
      <c r="Q49" s="49">
        <f t="shared" si="7"/>
        <v>0</v>
      </c>
      <c r="R49" s="50" t="s">
        <v>70</v>
      </c>
      <c r="S49" s="64"/>
    </row>
    <row r="50" spans="1:21" ht="20.100000000000001" customHeight="1">
      <c r="A50" s="161" t="s">
        <v>87</v>
      </c>
      <c r="B50" s="164">
        <f>SUM(C50:F51)</f>
        <v>0</v>
      </c>
      <c r="C50" s="52"/>
      <c r="D50" s="53"/>
      <c r="E50" s="54"/>
      <c r="F50" s="55"/>
      <c r="G50" s="56"/>
      <c r="H50" s="57"/>
      <c r="I50" s="58"/>
      <c r="J50" s="58"/>
      <c r="K50" s="57"/>
      <c r="L50" s="58" t="s">
        <v>70</v>
      </c>
      <c r="M50" s="58" t="s">
        <v>68</v>
      </c>
      <c r="N50" s="57"/>
      <c r="O50" s="59" t="s">
        <v>88</v>
      </c>
      <c r="P50" s="59" t="s">
        <v>71</v>
      </c>
      <c r="Q50" s="60">
        <f>ROUNDDOWN(K50*N50/100,0)</f>
        <v>0</v>
      </c>
      <c r="R50" s="61" t="s">
        <v>70</v>
      </c>
      <c r="S50" s="62"/>
    </row>
    <row r="51" spans="1:21" ht="20.100000000000001" customHeight="1" thickBot="1">
      <c r="A51" s="162"/>
      <c r="B51" s="164"/>
      <c r="C51" s="66"/>
      <c r="D51" s="67"/>
      <c r="E51" s="68"/>
      <c r="F51" s="69"/>
      <c r="G51" s="70"/>
      <c r="H51" s="71"/>
      <c r="I51" s="72"/>
      <c r="J51" s="72"/>
      <c r="K51" s="71"/>
      <c r="L51" s="72"/>
      <c r="M51" s="72"/>
      <c r="N51" s="71"/>
      <c r="O51" s="73"/>
      <c r="P51" s="73"/>
      <c r="Q51" s="74"/>
      <c r="R51" s="75"/>
      <c r="S51" s="76"/>
    </row>
    <row r="52" spans="1:21" ht="20.100000000000001" customHeight="1" thickTop="1">
      <c r="A52" s="77" t="s">
        <v>89</v>
      </c>
      <c r="B52" s="78">
        <f>SUM(B12:B51)</f>
        <v>0</v>
      </c>
      <c r="C52" s="79">
        <f>SUM(C12:C51)</f>
        <v>0</v>
      </c>
      <c r="D52" s="80">
        <f>SUM(D12:D51)</f>
        <v>0</v>
      </c>
      <c r="E52" s="81">
        <f t="shared" ref="E52" si="8">SUM(E12:E51)</f>
        <v>0</v>
      </c>
      <c r="F52" s="82">
        <f>SUM(F12:F51)</f>
        <v>0</v>
      </c>
      <c r="G52" s="179"/>
      <c r="H52" s="179"/>
      <c r="I52" s="179"/>
      <c r="J52" s="179"/>
      <c r="K52" s="179"/>
      <c r="L52" s="179"/>
      <c r="M52" s="179"/>
      <c r="N52" s="179"/>
      <c r="O52" s="179"/>
      <c r="P52" s="179"/>
      <c r="Q52" s="179"/>
      <c r="R52" s="179"/>
      <c r="S52" s="180"/>
    </row>
    <row r="53" spans="1:21" ht="20.100000000000001" customHeight="1" thickBot="1">
      <c r="A53" s="83" t="s">
        <v>90</v>
      </c>
      <c r="B53" s="84"/>
      <c r="C53" s="85"/>
      <c r="D53" s="86"/>
      <c r="E53" s="86"/>
      <c r="F53" s="87"/>
      <c r="G53" s="181"/>
      <c r="H53" s="181"/>
      <c r="I53" s="181"/>
      <c r="J53" s="181"/>
      <c r="K53" s="181"/>
      <c r="L53" s="181"/>
      <c r="M53" s="181"/>
      <c r="N53" s="181"/>
      <c r="O53" s="181"/>
      <c r="P53" s="181"/>
      <c r="Q53" s="181"/>
      <c r="R53" s="181"/>
      <c r="S53" s="182"/>
      <c r="U53" s="88"/>
    </row>
    <row r="54" spans="1:21" ht="20.100000000000001" customHeight="1" thickTop="1" thickBot="1">
      <c r="A54" s="89" t="s">
        <v>91</v>
      </c>
      <c r="B54" s="90">
        <f>SUM(C54:F54)</f>
        <v>0</v>
      </c>
      <c r="C54" s="91">
        <f>SUM(C52:C53)</f>
        <v>0</v>
      </c>
      <c r="D54" s="92">
        <f t="shared" ref="D54:E54" si="9">SUM(D52:D53)</f>
        <v>0</v>
      </c>
      <c r="E54" s="93">
        <f t="shared" si="9"/>
        <v>0</v>
      </c>
      <c r="F54" s="94">
        <f>F52</f>
        <v>0</v>
      </c>
      <c r="G54" s="183"/>
      <c r="H54" s="183"/>
      <c r="I54" s="183"/>
      <c r="J54" s="183"/>
      <c r="K54" s="183"/>
      <c r="L54" s="183"/>
      <c r="M54" s="183"/>
      <c r="N54" s="183"/>
      <c r="O54" s="183"/>
      <c r="P54" s="183"/>
      <c r="Q54" s="183"/>
      <c r="R54" s="183"/>
      <c r="S54" s="184"/>
    </row>
    <row r="55" spans="1:21" ht="9.75" customHeight="1">
      <c r="A55" s="8"/>
      <c r="B55" s="95"/>
      <c r="C55" s="95"/>
      <c r="D55" s="95"/>
      <c r="E55" s="95"/>
      <c r="F55" s="95"/>
      <c r="G55" s="96"/>
      <c r="H55" s="96"/>
      <c r="I55" s="96"/>
      <c r="J55" s="96"/>
      <c r="K55" s="96"/>
      <c r="L55" s="96"/>
      <c r="M55" s="96"/>
      <c r="N55" s="96"/>
      <c r="O55" s="96"/>
      <c r="P55" s="96"/>
      <c r="Q55" s="96"/>
      <c r="R55" s="96"/>
      <c r="S55" s="96"/>
    </row>
    <row r="56" spans="1:21" ht="20.100000000000001" customHeight="1">
      <c r="A56" s="97"/>
      <c r="B56" s="98"/>
      <c r="C56" s="99"/>
      <c r="D56" s="99"/>
      <c r="E56" s="99"/>
      <c r="F56" s="98"/>
      <c r="G56" s="97"/>
      <c r="H56" s="97"/>
      <c r="I56" s="97"/>
      <c r="J56" s="100"/>
      <c r="K56" s="97"/>
      <c r="L56" s="97"/>
      <c r="M56" s="97"/>
      <c r="N56" s="100"/>
      <c r="O56" s="97"/>
      <c r="P56" s="97"/>
      <c r="Q56" s="97"/>
      <c r="R56" s="97"/>
      <c r="S56" s="97"/>
    </row>
    <row r="57" spans="1:21" s="101" customFormat="1" ht="55.5" customHeight="1">
      <c r="A57" s="185" t="s">
        <v>167</v>
      </c>
      <c r="B57" s="186"/>
      <c r="C57" s="186"/>
      <c r="D57" s="186"/>
      <c r="E57" s="186"/>
      <c r="F57" s="186"/>
      <c r="G57" s="186"/>
      <c r="H57" s="186"/>
      <c r="I57" s="186"/>
      <c r="J57" s="186"/>
      <c r="K57" s="186"/>
      <c r="L57" s="186"/>
      <c r="M57" s="186"/>
      <c r="N57" s="186"/>
      <c r="O57" s="186"/>
      <c r="P57" s="186"/>
      <c r="Q57" s="186"/>
      <c r="R57" s="186"/>
      <c r="S57" s="187"/>
    </row>
    <row r="58" spans="1:21" s="101" customFormat="1" ht="55.5" customHeight="1">
      <c r="A58" s="169" t="s">
        <v>92</v>
      </c>
      <c r="B58" s="170"/>
      <c r="C58" s="170"/>
      <c r="D58" s="170"/>
      <c r="E58" s="170"/>
      <c r="F58" s="170"/>
      <c r="G58" s="170"/>
      <c r="H58" s="170"/>
      <c r="I58" s="170"/>
      <c r="J58" s="170"/>
      <c r="K58" s="170"/>
      <c r="L58" s="170"/>
      <c r="M58" s="170"/>
      <c r="N58" s="170"/>
      <c r="O58" s="170"/>
      <c r="P58" s="170"/>
      <c r="Q58" s="170"/>
      <c r="R58" s="170"/>
      <c r="S58" s="171"/>
    </row>
    <row r="59" spans="1:21" s="101" customFormat="1" ht="55.5" customHeight="1">
      <c r="A59" s="172" t="s">
        <v>168</v>
      </c>
      <c r="B59" s="173"/>
      <c r="C59" s="173"/>
      <c r="D59" s="173"/>
      <c r="E59" s="173"/>
      <c r="F59" s="173"/>
      <c r="G59" s="173"/>
      <c r="H59" s="173"/>
      <c r="I59" s="173"/>
      <c r="J59" s="173"/>
      <c r="K59" s="173"/>
      <c r="L59" s="173"/>
      <c r="M59" s="173"/>
      <c r="N59" s="173"/>
      <c r="O59" s="173"/>
      <c r="P59" s="173"/>
      <c r="Q59" s="173"/>
      <c r="R59" s="173"/>
      <c r="S59" s="174"/>
      <c r="T59" s="102"/>
    </row>
    <row r="60" spans="1:21" s="101" customFormat="1" ht="55.5" customHeight="1">
      <c r="A60" s="175" t="s">
        <v>93</v>
      </c>
      <c r="B60" s="176"/>
      <c r="C60" s="176"/>
      <c r="D60" s="176"/>
      <c r="E60" s="176"/>
      <c r="F60" s="176"/>
      <c r="G60" s="176"/>
      <c r="H60" s="176"/>
      <c r="I60" s="176"/>
      <c r="J60" s="176"/>
      <c r="K60" s="176"/>
      <c r="L60" s="176"/>
      <c r="M60" s="176"/>
      <c r="N60" s="176"/>
      <c r="O60" s="176"/>
      <c r="P60" s="176"/>
      <c r="Q60" s="176"/>
      <c r="R60" s="176"/>
      <c r="S60" s="177"/>
    </row>
    <row r="61" spans="1:21" ht="20.100000000000001" customHeight="1"/>
    <row r="65" spans="2:2">
      <c r="B65" s="105"/>
    </row>
  </sheetData>
  <mergeCells count="35">
    <mergeCell ref="A58:S58"/>
    <mergeCell ref="A59:S59"/>
    <mergeCell ref="A60:S60"/>
    <mergeCell ref="A46:A49"/>
    <mergeCell ref="B46:B49"/>
    <mergeCell ref="A50:A51"/>
    <mergeCell ref="B50:B51"/>
    <mergeCell ref="G52:S54"/>
    <mergeCell ref="A57:S57"/>
    <mergeCell ref="A36:A39"/>
    <mergeCell ref="B36:B39"/>
    <mergeCell ref="A40:A42"/>
    <mergeCell ref="B40:B42"/>
    <mergeCell ref="A43:A45"/>
    <mergeCell ref="B43:B45"/>
    <mergeCell ref="A24:A27"/>
    <mergeCell ref="B24:B27"/>
    <mergeCell ref="A28:A31"/>
    <mergeCell ref="B28:B31"/>
    <mergeCell ref="A32:A35"/>
    <mergeCell ref="B32:B35"/>
    <mergeCell ref="A12:A15"/>
    <mergeCell ref="B12:B15"/>
    <mergeCell ref="A16:A19"/>
    <mergeCell ref="B16:B19"/>
    <mergeCell ref="A20:A23"/>
    <mergeCell ref="B20:B23"/>
    <mergeCell ref="O1:S1"/>
    <mergeCell ref="O2:S2"/>
    <mergeCell ref="A4:S4"/>
    <mergeCell ref="A10:A11"/>
    <mergeCell ref="B10:B11"/>
    <mergeCell ref="H10:R11"/>
    <mergeCell ref="S10:S11"/>
    <mergeCell ref="D10:F10"/>
  </mergeCells>
  <phoneticPr fontId="4"/>
  <printOptions horizontalCentered="1"/>
  <pageMargins left="0.39370078740157483" right="0.39370078740157483" top="0.39370078740157483" bottom="0.39370078740157483" header="0.31496062992125984" footer="0.31496062992125984"/>
  <pageSetup paperSize="9" scale="51" orientation="portrait" r:id="rId1"/>
  <headerFooter alignWithMargins="0"/>
  <rowBreaks count="1" manualBreakCount="1">
    <brk id="55"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S65"/>
  <sheetViews>
    <sheetView view="pageBreakPreview" zoomScale="85" zoomScaleNormal="25" zoomScaleSheetLayoutView="85" zoomScalePageLayoutView="85" workbookViewId="0">
      <selection activeCell="A4" sqref="A4:S4"/>
    </sheetView>
  </sheetViews>
  <sheetFormatPr defaultRowHeight="12"/>
  <cols>
    <col min="1" max="1" width="13" style="5" customWidth="1"/>
    <col min="2" max="2" width="9.625" style="5" customWidth="1"/>
    <col min="3" max="6" width="12.375" style="5" customWidth="1"/>
    <col min="7" max="7" width="18" style="5" customWidth="1"/>
    <col min="8" max="8" width="6.625" style="5" customWidth="1"/>
    <col min="9" max="9" width="4.625" style="103" customWidth="1"/>
    <col min="10" max="10" width="3.625" style="103" customWidth="1"/>
    <col min="11" max="11" width="6.625" style="5" customWidth="1"/>
    <col min="12" max="12" width="4.625" style="104" customWidth="1"/>
    <col min="13" max="13" width="3.5" style="103" customWidth="1"/>
    <col min="14" max="14" width="10.625" style="5" customWidth="1"/>
    <col min="15" max="16" width="3.625" style="103" customWidth="1"/>
    <col min="17" max="17" width="10.625" style="5" customWidth="1"/>
    <col min="18" max="18" width="3.625" style="103" customWidth="1"/>
    <col min="19" max="19" width="10.125" style="103" customWidth="1"/>
    <col min="20" max="16384" width="9" style="5"/>
  </cols>
  <sheetData>
    <row r="1" spans="1:19" ht="26.25" customHeight="1">
      <c r="A1" s="1" t="s">
        <v>170</v>
      </c>
      <c r="B1" s="2"/>
      <c r="C1" s="2"/>
      <c r="D1" s="2"/>
      <c r="E1" s="2"/>
      <c r="F1" s="2"/>
      <c r="G1" s="2"/>
      <c r="H1" s="2"/>
      <c r="I1" s="3"/>
      <c r="J1" s="3"/>
      <c r="K1" s="2"/>
      <c r="L1" s="3"/>
      <c r="M1" s="3"/>
      <c r="N1" s="4" t="s">
        <v>51</v>
      </c>
      <c r="O1" s="147"/>
      <c r="P1" s="147"/>
      <c r="Q1" s="147"/>
      <c r="R1" s="147"/>
      <c r="S1" s="147"/>
    </row>
    <row r="2" spans="1:19" ht="26.25" customHeight="1">
      <c r="A2" s="6"/>
      <c r="B2" s="2"/>
      <c r="C2" s="2"/>
      <c r="D2" s="2"/>
      <c r="E2" s="2"/>
      <c r="F2" s="2"/>
      <c r="G2" s="2"/>
      <c r="H2" s="2"/>
      <c r="I2" s="3"/>
      <c r="J2" s="3"/>
      <c r="K2" s="2"/>
      <c r="L2" s="3"/>
      <c r="M2" s="3"/>
      <c r="N2" s="4" t="s">
        <v>52</v>
      </c>
      <c r="O2" s="147"/>
      <c r="P2" s="147"/>
      <c r="Q2" s="147"/>
      <c r="R2" s="147"/>
      <c r="S2" s="147"/>
    </row>
    <row r="3" spans="1:19" ht="26.25" customHeight="1">
      <c r="A3" s="6"/>
      <c r="B3" s="2"/>
      <c r="C3" s="2"/>
      <c r="D3" s="2"/>
      <c r="E3" s="2"/>
      <c r="F3" s="2"/>
      <c r="G3" s="2"/>
      <c r="H3" s="2"/>
      <c r="I3" s="3"/>
      <c r="J3" s="3"/>
      <c r="K3" s="2"/>
      <c r="L3" s="3"/>
      <c r="M3" s="3"/>
      <c r="N3" s="7"/>
      <c r="O3" s="8"/>
      <c r="P3" s="8"/>
      <c r="Q3" s="8"/>
      <c r="R3" s="8"/>
      <c r="S3" s="8"/>
    </row>
    <row r="4" spans="1:19" ht="26.25" customHeight="1">
      <c r="A4" s="148" t="s">
        <v>173</v>
      </c>
      <c r="B4" s="149"/>
      <c r="C4" s="149"/>
      <c r="D4" s="149"/>
      <c r="E4" s="149"/>
      <c r="F4" s="149"/>
      <c r="G4" s="149"/>
      <c r="H4" s="149"/>
      <c r="I4" s="149"/>
      <c r="J4" s="149"/>
      <c r="K4" s="149"/>
      <c r="L4" s="149"/>
      <c r="M4" s="149"/>
      <c r="N4" s="149"/>
      <c r="O4" s="149"/>
      <c r="P4" s="149"/>
      <c r="Q4" s="149"/>
      <c r="R4" s="149"/>
      <c r="S4" s="149"/>
    </row>
    <row r="5" spans="1:19" ht="20.100000000000001" customHeight="1">
      <c r="A5" s="9" t="s">
        <v>53</v>
      </c>
      <c r="B5" s="10"/>
      <c r="C5" s="10"/>
      <c r="D5" s="10"/>
      <c r="E5" s="10"/>
      <c r="F5" s="10"/>
      <c r="G5" s="11"/>
      <c r="H5" s="11"/>
      <c r="I5" s="11"/>
      <c r="J5" s="11"/>
      <c r="K5" s="11"/>
      <c r="L5" s="11"/>
      <c r="M5" s="11"/>
      <c r="N5" s="11"/>
      <c r="O5" s="11"/>
      <c r="P5" s="11"/>
      <c r="Q5" s="11"/>
      <c r="R5" s="11"/>
      <c r="S5" s="11"/>
    </row>
    <row r="6" spans="1:19" ht="20.100000000000001" customHeight="1">
      <c r="A6" s="11" t="s">
        <v>94</v>
      </c>
      <c r="B6" s="10"/>
      <c r="C6" s="10" t="s">
        <v>95</v>
      </c>
      <c r="D6" s="10"/>
      <c r="E6" s="10"/>
      <c r="F6" s="10"/>
      <c r="G6" s="11"/>
      <c r="H6" s="11"/>
      <c r="I6" s="12"/>
      <c r="J6" s="11"/>
      <c r="K6" s="11"/>
      <c r="L6" s="11"/>
      <c r="M6" s="11"/>
      <c r="N6" s="11"/>
      <c r="O6" s="11"/>
      <c r="P6" s="11"/>
      <c r="Q6" s="11"/>
      <c r="R6" s="11"/>
      <c r="S6" s="11"/>
    </row>
    <row r="7" spans="1:19" ht="20.100000000000001" customHeight="1">
      <c r="A7" s="11" t="s">
        <v>96</v>
      </c>
      <c r="B7" s="10"/>
      <c r="C7" s="10" t="s">
        <v>97</v>
      </c>
      <c r="D7" s="10"/>
      <c r="E7" s="10"/>
      <c r="F7" s="10"/>
      <c r="G7" s="11"/>
      <c r="H7" s="11"/>
      <c r="I7" s="12"/>
      <c r="J7" s="11"/>
      <c r="K7" s="11"/>
      <c r="L7" s="11"/>
      <c r="M7" s="11"/>
      <c r="N7" s="11"/>
      <c r="O7" s="11"/>
      <c r="P7" s="11"/>
      <c r="Q7" s="11"/>
      <c r="R7" s="11"/>
      <c r="S7" s="11"/>
    </row>
    <row r="8" spans="1:19" ht="20.100000000000001" customHeight="1">
      <c r="A8" s="11" t="s">
        <v>98</v>
      </c>
      <c r="B8" s="10"/>
      <c r="C8" s="10" t="s">
        <v>99</v>
      </c>
      <c r="D8" s="10"/>
      <c r="E8" s="10"/>
      <c r="F8" s="10"/>
      <c r="G8" s="11"/>
      <c r="H8" s="11"/>
      <c r="I8" s="12"/>
      <c r="J8" s="11"/>
      <c r="K8" s="11"/>
      <c r="L8" s="11"/>
      <c r="M8" s="11"/>
      <c r="N8" s="11"/>
      <c r="O8" s="11"/>
      <c r="P8" s="11"/>
      <c r="Q8" s="11"/>
      <c r="R8" s="11"/>
      <c r="S8" s="11"/>
    </row>
    <row r="9" spans="1:19" ht="25.5" customHeight="1" thickBot="1">
      <c r="A9" s="2"/>
      <c r="B9" s="2"/>
      <c r="C9" s="2"/>
      <c r="D9" s="2"/>
      <c r="E9" s="2"/>
      <c r="F9" s="2"/>
      <c r="G9" s="2"/>
      <c r="H9" s="2"/>
      <c r="I9" s="3"/>
      <c r="J9" s="3"/>
      <c r="K9" s="2"/>
      <c r="L9" s="13"/>
      <c r="M9" s="3"/>
      <c r="N9" s="2"/>
      <c r="O9" s="3"/>
      <c r="P9" s="3"/>
      <c r="Q9" s="2"/>
      <c r="R9" s="3"/>
      <c r="S9" s="3"/>
    </row>
    <row r="10" spans="1:19" ht="20.100000000000001" customHeight="1">
      <c r="A10" s="150" t="s">
        <v>60</v>
      </c>
      <c r="B10" s="152" t="s">
        <v>172</v>
      </c>
      <c r="C10" s="136"/>
      <c r="D10" s="159"/>
      <c r="E10" s="159"/>
      <c r="F10" s="160"/>
      <c r="G10" s="14"/>
      <c r="H10" s="153" t="s">
        <v>61</v>
      </c>
      <c r="I10" s="153"/>
      <c r="J10" s="153"/>
      <c r="K10" s="153"/>
      <c r="L10" s="153"/>
      <c r="M10" s="153"/>
      <c r="N10" s="153"/>
      <c r="O10" s="153"/>
      <c r="P10" s="153"/>
      <c r="Q10" s="153"/>
      <c r="R10" s="154"/>
      <c r="S10" s="157" t="s">
        <v>62</v>
      </c>
    </row>
    <row r="11" spans="1:19" ht="52.5" customHeight="1" thickBot="1">
      <c r="A11" s="151"/>
      <c r="B11" s="151"/>
      <c r="C11" s="15" t="s">
        <v>63</v>
      </c>
      <c r="D11" s="16" t="s">
        <v>100</v>
      </c>
      <c r="E11" s="16" t="s">
        <v>101</v>
      </c>
      <c r="F11" s="16" t="s">
        <v>102</v>
      </c>
      <c r="G11" s="17" t="s">
        <v>65</v>
      </c>
      <c r="H11" s="155"/>
      <c r="I11" s="155"/>
      <c r="J11" s="155"/>
      <c r="K11" s="155"/>
      <c r="L11" s="155"/>
      <c r="M11" s="155"/>
      <c r="N11" s="155"/>
      <c r="O11" s="155"/>
      <c r="P11" s="155"/>
      <c r="Q11" s="155"/>
      <c r="R11" s="156"/>
      <c r="S11" s="158"/>
    </row>
    <row r="12" spans="1:19" ht="20.100000000000001" customHeight="1">
      <c r="A12" s="161" t="s">
        <v>66</v>
      </c>
      <c r="B12" s="163">
        <f>SUM(C12:F15)</f>
        <v>256000</v>
      </c>
      <c r="C12" s="18">
        <v>120000</v>
      </c>
      <c r="D12" s="19"/>
      <c r="E12" s="20"/>
      <c r="F12" s="21"/>
      <c r="G12" s="22" t="s">
        <v>103</v>
      </c>
      <c r="H12" s="23">
        <v>2</v>
      </c>
      <c r="I12" s="24" t="s">
        <v>104</v>
      </c>
      <c r="J12" s="24" t="s">
        <v>105</v>
      </c>
      <c r="K12" s="23">
        <v>6</v>
      </c>
      <c r="L12" s="24" t="s">
        <v>106</v>
      </c>
      <c r="M12" s="24" t="s">
        <v>105</v>
      </c>
      <c r="N12" s="23">
        <v>10000</v>
      </c>
      <c r="O12" s="25" t="s">
        <v>107</v>
      </c>
      <c r="P12" s="25" t="s">
        <v>108</v>
      </c>
      <c r="Q12" s="26">
        <v>120000</v>
      </c>
      <c r="R12" s="27" t="s">
        <v>107</v>
      </c>
      <c r="S12" s="28" t="s">
        <v>109</v>
      </c>
    </row>
    <row r="13" spans="1:19" ht="20.100000000000001" customHeight="1">
      <c r="A13" s="162"/>
      <c r="B13" s="164"/>
      <c r="C13" s="29">
        <v>120000</v>
      </c>
      <c r="D13" s="30"/>
      <c r="E13" s="31"/>
      <c r="F13" s="32"/>
      <c r="G13" s="33" t="s">
        <v>110</v>
      </c>
      <c r="H13" s="34">
        <v>2</v>
      </c>
      <c r="I13" s="35" t="s">
        <v>104</v>
      </c>
      <c r="J13" s="35" t="s">
        <v>105</v>
      </c>
      <c r="K13" s="34">
        <v>6</v>
      </c>
      <c r="L13" s="35" t="s">
        <v>106</v>
      </c>
      <c r="M13" s="35" t="s">
        <v>105</v>
      </c>
      <c r="N13" s="34">
        <v>10000</v>
      </c>
      <c r="O13" s="36" t="s">
        <v>107</v>
      </c>
      <c r="P13" s="36" t="s">
        <v>108</v>
      </c>
      <c r="Q13" s="37">
        <v>120000</v>
      </c>
      <c r="R13" s="38" t="s">
        <v>107</v>
      </c>
      <c r="S13" s="39" t="s">
        <v>111</v>
      </c>
    </row>
    <row r="14" spans="1:19" ht="20.100000000000001" customHeight="1">
      <c r="A14" s="162"/>
      <c r="B14" s="164"/>
      <c r="C14" s="29"/>
      <c r="D14" s="30">
        <v>16000</v>
      </c>
      <c r="E14" s="31"/>
      <c r="F14" s="32"/>
      <c r="G14" s="33" t="s">
        <v>112</v>
      </c>
      <c r="H14" s="34">
        <v>1</v>
      </c>
      <c r="I14" s="35" t="s">
        <v>104</v>
      </c>
      <c r="J14" s="35" t="s">
        <v>105</v>
      </c>
      <c r="K14" s="34">
        <v>2</v>
      </c>
      <c r="L14" s="35" t="s">
        <v>106</v>
      </c>
      <c r="M14" s="35" t="s">
        <v>105</v>
      </c>
      <c r="N14" s="34">
        <v>8000</v>
      </c>
      <c r="O14" s="36" t="s">
        <v>107</v>
      </c>
      <c r="P14" s="36" t="s">
        <v>108</v>
      </c>
      <c r="Q14" s="37">
        <v>16000</v>
      </c>
      <c r="R14" s="38" t="s">
        <v>107</v>
      </c>
      <c r="S14" s="40" t="s">
        <v>113</v>
      </c>
    </row>
    <row r="15" spans="1:19" ht="20.100000000000001" customHeight="1">
      <c r="A15" s="162"/>
      <c r="B15" s="164"/>
      <c r="C15" s="41"/>
      <c r="D15" s="42"/>
      <c r="E15" s="43"/>
      <c r="F15" s="44"/>
      <c r="G15" s="45"/>
      <c r="H15" s="46"/>
      <c r="I15" s="47"/>
      <c r="J15" s="47" t="s">
        <v>105</v>
      </c>
      <c r="K15" s="46"/>
      <c r="L15" s="47"/>
      <c r="M15" s="47" t="s">
        <v>105</v>
      </c>
      <c r="N15" s="46"/>
      <c r="O15" s="48" t="s">
        <v>107</v>
      </c>
      <c r="P15" s="48" t="s">
        <v>108</v>
      </c>
      <c r="Q15" s="49">
        <v>0</v>
      </c>
      <c r="R15" s="50" t="s">
        <v>107</v>
      </c>
      <c r="S15" s="51"/>
    </row>
    <row r="16" spans="1:19" ht="20.100000000000001" customHeight="1">
      <c r="A16" s="161" t="s">
        <v>72</v>
      </c>
      <c r="B16" s="165">
        <f>SUM(C16:F19)</f>
        <v>28000</v>
      </c>
      <c r="C16" s="52">
        <v>18000</v>
      </c>
      <c r="D16" s="53"/>
      <c r="E16" s="54"/>
      <c r="F16" s="55"/>
      <c r="G16" s="56" t="s">
        <v>114</v>
      </c>
      <c r="H16" s="57">
        <v>3</v>
      </c>
      <c r="I16" s="58" t="s">
        <v>104</v>
      </c>
      <c r="J16" s="58" t="s">
        <v>105</v>
      </c>
      <c r="K16" s="57">
        <v>2</v>
      </c>
      <c r="L16" s="58" t="s">
        <v>106</v>
      </c>
      <c r="M16" s="58" t="s">
        <v>105</v>
      </c>
      <c r="N16" s="57">
        <v>3000</v>
      </c>
      <c r="O16" s="59" t="s">
        <v>107</v>
      </c>
      <c r="P16" s="59" t="s">
        <v>108</v>
      </c>
      <c r="Q16" s="60">
        <v>18000</v>
      </c>
      <c r="R16" s="61" t="s">
        <v>107</v>
      </c>
      <c r="S16" s="62" t="s">
        <v>115</v>
      </c>
    </row>
    <row r="17" spans="1:19" ht="20.100000000000001" customHeight="1">
      <c r="A17" s="162"/>
      <c r="B17" s="164"/>
      <c r="C17" s="29">
        <v>10000</v>
      </c>
      <c r="D17" s="30"/>
      <c r="E17" s="31"/>
      <c r="F17" s="32"/>
      <c r="G17" s="33" t="s">
        <v>116</v>
      </c>
      <c r="H17" s="34">
        <v>1</v>
      </c>
      <c r="I17" s="35" t="s">
        <v>104</v>
      </c>
      <c r="J17" s="35" t="s">
        <v>105</v>
      </c>
      <c r="K17" s="34">
        <v>2</v>
      </c>
      <c r="L17" s="35" t="s">
        <v>106</v>
      </c>
      <c r="M17" s="35" t="s">
        <v>105</v>
      </c>
      <c r="N17" s="34">
        <v>5000</v>
      </c>
      <c r="O17" s="36" t="s">
        <v>107</v>
      </c>
      <c r="P17" s="36" t="s">
        <v>108</v>
      </c>
      <c r="Q17" s="37">
        <v>10000</v>
      </c>
      <c r="R17" s="38" t="s">
        <v>107</v>
      </c>
      <c r="S17" s="63" t="s">
        <v>115</v>
      </c>
    </row>
    <row r="18" spans="1:19" ht="20.100000000000001" customHeight="1">
      <c r="A18" s="162"/>
      <c r="B18" s="164"/>
      <c r="C18" s="29"/>
      <c r="D18" s="30"/>
      <c r="E18" s="31"/>
      <c r="F18" s="32"/>
      <c r="G18" s="33"/>
      <c r="H18" s="34"/>
      <c r="I18" s="35"/>
      <c r="J18" s="35" t="s">
        <v>105</v>
      </c>
      <c r="K18" s="34"/>
      <c r="L18" s="35"/>
      <c r="M18" s="35" t="s">
        <v>105</v>
      </c>
      <c r="N18" s="34"/>
      <c r="O18" s="36" t="s">
        <v>107</v>
      </c>
      <c r="P18" s="36" t="s">
        <v>108</v>
      </c>
      <c r="Q18" s="37">
        <v>0</v>
      </c>
      <c r="R18" s="38" t="s">
        <v>107</v>
      </c>
      <c r="S18" s="63"/>
    </row>
    <row r="19" spans="1:19" ht="20.100000000000001" customHeight="1">
      <c r="A19" s="162"/>
      <c r="B19" s="164"/>
      <c r="C19" s="41"/>
      <c r="D19" s="42"/>
      <c r="E19" s="43"/>
      <c r="F19" s="44"/>
      <c r="G19" s="45"/>
      <c r="H19" s="46"/>
      <c r="I19" s="47"/>
      <c r="J19" s="47" t="s">
        <v>105</v>
      </c>
      <c r="K19" s="46"/>
      <c r="L19" s="47"/>
      <c r="M19" s="47" t="s">
        <v>105</v>
      </c>
      <c r="N19" s="46"/>
      <c r="O19" s="48" t="s">
        <v>107</v>
      </c>
      <c r="P19" s="48" t="s">
        <v>108</v>
      </c>
      <c r="Q19" s="49">
        <v>0</v>
      </c>
      <c r="R19" s="50" t="s">
        <v>107</v>
      </c>
      <c r="S19" s="64"/>
    </row>
    <row r="20" spans="1:19" ht="20.100000000000001" customHeight="1">
      <c r="A20" s="161" t="s">
        <v>73</v>
      </c>
      <c r="B20" s="165">
        <f>SUM(C20:F23)</f>
        <v>0</v>
      </c>
      <c r="C20" s="52"/>
      <c r="D20" s="53"/>
      <c r="E20" s="54"/>
      <c r="F20" s="55"/>
      <c r="G20" s="56"/>
      <c r="H20" s="57"/>
      <c r="I20" s="58" t="s">
        <v>117</v>
      </c>
      <c r="J20" s="58" t="s">
        <v>105</v>
      </c>
      <c r="K20" s="57"/>
      <c r="L20" s="58" t="s">
        <v>118</v>
      </c>
      <c r="M20" s="58" t="s">
        <v>105</v>
      </c>
      <c r="N20" s="57"/>
      <c r="O20" s="59" t="s">
        <v>107</v>
      </c>
      <c r="P20" s="59" t="s">
        <v>108</v>
      </c>
      <c r="Q20" s="60">
        <v>0</v>
      </c>
      <c r="R20" s="61" t="s">
        <v>107</v>
      </c>
      <c r="S20" s="62"/>
    </row>
    <row r="21" spans="1:19" ht="20.100000000000001" customHeight="1">
      <c r="A21" s="162"/>
      <c r="B21" s="164"/>
      <c r="C21" s="29"/>
      <c r="D21" s="30"/>
      <c r="E21" s="31"/>
      <c r="F21" s="32"/>
      <c r="G21" s="33"/>
      <c r="H21" s="34"/>
      <c r="I21" s="35"/>
      <c r="J21" s="35"/>
      <c r="K21" s="34"/>
      <c r="L21" s="35"/>
      <c r="M21" s="35" t="s">
        <v>105</v>
      </c>
      <c r="N21" s="34"/>
      <c r="O21" s="36" t="s">
        <v>107</v>
      </c>
      <c r="P21" s="36" t="s">
        <v>108</v>
      </c>
      <c r="Q21" s="37">
        <v>0</v>
      </c>
      <c r="R21" s="38" t="s">
        <v>107</v>
      </c>
      <c r="S21" s="63"/>
    </row>
    <row r="22" spans="1:19" ht="20.100000000000001" customHeight="1">
      <c r="A22" s="162"/>
      <c r="B22" s="164"/>
      <c r="C22" s="29"/>
      <c r="D22" s="30"/>
      <c r="E22" s="31"/>
      <c r="F22" s="32"/>
      <c r="G22" s="33"/>
      <c r="H22" s="34"/>
      <c r="I22" s="35"/>
      <c r="J22" s="35"/>
      <c r="K22" s="34"/>
      <c r="L22" s="35"/>
      <c r="M22" s="35" t="s">
        <v>105</v>
      </c>
      <c r="N22" s="34"/>
      <c r="O22" s="36" t="s">
        <v>107</v>
      </c>
      <c r="P22" s="36" t="s">
        <v>108</v>
      </c>
      <c r="Q22" s="37">
        <v>0</v>
      </c>
      <c r="R22" s="38" t="s">
        <v>107</v>
      </c>
      <c r="S22" s="63"/>
    </row>
    <row r="23" spans="1:19" ht="20.100000000000001" customHeight="1">
      <c r="A23" s="162"/>
      <c r="B23" s="164"/>
      <c r="C23" s="41"/>
      <c r="D23" s="42"/>
      <c r="E23" s="43"/>
      <c r="F23" s="44"/>
      <c r="G23" s="45"/>
      <c r="H23" s="46"/>
      <c r="I23" s="47"/>
      <c r="J23" s="47"/>
      <c r="K23" s="46"/>
      <c r="L23" s="47"/>
      <c r="M23" s="47" t="s">
        <v>105</v>
      </c>
      <c r="N23" s="46"/>
      <c r="O23" s="48" t="s">
        <v>107</v>
      </c>
      <c r="P23" s="48" t="s">
        <v>108</v>
      </c>
      <c r="Q23" s="49">
        <v>0</v>
      </c>
      <c r="R23" s="50" t="s">
        <v>107</v>
      </c>
      <c r="S23" s="64"/>
    </row>
    <row r="24" spans="1:19" ht="20.100000000000001" customHeight="1">
      <c r="A24" s="161" t="s">
        <v>76</v>
      </c>
      <c r="B24" s="165">
        <f>SUM(C24:F27)</f>
        <v>0</v>
      </c>
      <c r="C24" s="52"/>
      <c r="D24" s="53"/>
      <c r="E24" s="54"/>
      <c r="F24" s="55"/>
      <c r="G24" s="56"/>
      <c r="H24" s="57"/>
      <c r="I24" s="58" t="s">
        <v>119</v>
      </c>
      <c r="J24" s="58" t="s">
        <v>105</v>
      </c>
      <c r="K24" s="57"/>
      <c r="L24" s="58" t="s">
        <v>106</v>
      </c>
      <c r="M24" s="58" t="s">
        <v>105</v>
      </c>
      <c r="N24" s="57"/>
      <c r="O24" s="59" t="s">
        <v>107</v>
      </c>
      <c r="P24" s="59" t="s">
        <v>108</v>
      </c>
      <c r="Q24" s="60">
        <v>0</v>
      </c>
      <c r="R24" s="61" t="s">
        <v>107</v>
      </c>
      <c r="S24" s="62"/>
    </row>
    <row r="25" spans="1:19" ht="20.100000000000001" customHeight="1">
      <c r="A25" s="162"/>
      <c r="B25" s="164"/>
      <c r="C25" s="29"/>
      <c r="D25" s="30"/>
      <c r="E25" s="31"/>
      <c r="F25" s="32"/>
      <c r="G25" s="33"/>
      <c r="H25" s="34"/>
      <c r="I25" s="35"/>
      <c r="J25" s="35"/>
      <c r="K25" s="34"/>
      <c r="L25" s="35"/>
      <c r="M25" s="35" t="s">
        <v>105</v>
      </c>
      <c r="N25" s="34"/>
      <c r="O25" s="36" t="s">
        <v>107</v>
      </c>
      <c r="P25" s="36" t="s">
        <v>108</v>
      </c>
      <c r="Q25" s="37">
        <v>0</v>
      </c>
      <c r="R25" s="38" t="s">
        <v>107</v>
      </c>
      <c r="S25" s="63"/>
    </row>
    <row r="26" spans="1:19" ht="20.100000000000001" customHeight="1">
      <c r="A26" s="162"/>
      <c r="B26" s="164"/>
      <c r="C26" s="29"/>
      <c r="D26" s="30"/>
      <c r="E26" s="31"/>
      <c r="F26" s="32"/>
      <c r="G26" s="33"/>
      <c r="H26" s="34"/>
      <c r="I26" s="35"/>
      <c r="J26" s="35"/>
      <c r="K26" s="34"/>
      <c r="L26" s="35"/>
      <c r="M26" s="35" t="s">
        <v>105</v>
      </c>
      <c r="N26" s="34"/>
      <c r="O26" s="36" t="s">
        <v>107</v>
      </c>
      <c r="P26" s="36" t="s">
        <v>108</v>
      </c>
      <c r="Q26" s="37">
        <v>0</v>
      </c>
      <c r="R26" s="38" t="s">
        <v>107</v>
      </c>
      <c r="S26" s="63"/>
    </row>
    <row r="27" spans="1:19" ht="20.100000000000001" customHeight="1">
      <c r="A27" s="162"/>
      <c r="B27" s="164"/>
      <c r="C27" s="41"/>
      <c r="D27" s="42"/>
      <c r="E27" s="43"/>
      <c r="F27" s="44"/>
      <c r="G27" s="45"/>
      <c r="H27" s="46"/>
      <c r="I27" s="47"/>
      <c r="J27" s="47"/>
      <c r="K27" s="46"/>
      <c r="L27" s="47"/>
      <c r="M27" s="47" t="s">
        <v>105</v>
      </c>
      <c r="N27" s="46"/>
      <c r="O27" s="48" t="s">
        <v>107</v>
      </c>
      <c r="P27" s="48" t="s">
        <v>108</v>
      </c>
      <c r="Q27" s="49">
        <v>0</v>
      </c>
      <c r="R27" s="50" t="s">
        <v>107</v>
      </c>
      <c r="S27" s="64"/>
    </row>
    <row r="28" spans="1:19" ht="20.100000000000001" customHeight="1">
      <c r="A28" s="161" t="s">
        <v>78</v>
      </c>
      <c r="B28" s="165">
        <f>SUM(C28:F31)</f>
        <v>0</v>
      </c>
      <c r="C28" s="52"/>
      <c r="D28" s="53"/>
      <c r="E28" s="54"/>
      <c r="F28" s="55"/>
      <c r="G28" s="56"/>
      <c r="H28" s="57"/>
      <c r="I28" s="58"/>
      <c r="J28" s="58"/>
      <c r="K28" s="57"/>
      <c r="L28" s="58" t="s">
        <v>120</v>
      </c>
      <c r="M28" s="58" t="s">
        <v>105</v>
      </c>
      <c r="N28" s="57"/>
      <c r="O28" s="59" t="s">
        <v>107</v>
      </c>
      <c r="P28" s="59" t="s">
        <v>108</v>
      </c>
      <c r="Q28" s="60">
        <v>0</v>
      </c>
      <c r="R28" s="61" t="s">
        <v>107</v>
      </c>
      <c r="S28" s="62"/>
    </row>
    <row r="29" spans="1:19" ht="20.100000000000001" customHeight="1">
      <c r="A29" s="162"/>
      <c r="B29" s="164"/>
      <c r="C29" s="29"/>
      <c r="D29" s="30"/>
      <c r="E29" s="31"/>
      <c r="F29" s="32"/>
      <c r="G29" s="33"/>
      <c r="H29" s="34"/>
      <c r="I29" s="35"/>
      <c r="J29" s="35"/>
      <c r="K29" s="34"/>
      <c r="L29" s="35"/>
      <c r="M29" s="35" t="s">
        <v>105</v>
      </c>
      <c r="N29" s="34"/>
      <c r="O29" s="36" t="s">
        <v>107</v>
      </c>
      <c r="P29" s="36" t="s">
        <v>108</v>
      </c>
      <c r="Q29" s="37">
        <v>0</v>
      </c>
      <c r="R29" s="38" t="s">
        <v>107</v>
      </c>
      <c r="S29" s="63"/>
    </row>
    <row r="30" spans="1:19" ht="20.100000000000001" customHeight="1">
      <c r="A30" s="162"/>
      <c r="B30" s="164"/>
      <c r="C30" s="29"/>
      <c r="D30" s="30"/>
      <c r="E30" s="31"/>
      <c r="F30" s="32"/>
      <c r="G30" s="33"/>
      <c r="H30" s="34"/>
      <c r="I30" s="35"/>
      <c r="J30" s="35"/>
      <c r="K30" s="34"/>
      <c r="L30" s="35"/>
      <c r="M30" s="35" t="s">
        <v>105</v>
      </c>
      <c r="N30" s="34"/>
      <c r="O30" s="36" t="s">
        <v>107</v>
      </c>
      <c r="P30" s="36" t="s">
        <v>108</v>
      </c>
      <c r="Q30" s="37">
        <v>0</v>
      </c>
      <c r="R30" s="38" t="s">
        <v>107</v>
      </c>
      <c r="S30" s="63"/>
    </row>
    <row r="31" spans="1:19" ht="20.100000000000001" customHeight="1">
      <c r="A31" s="162"/>
      <c r="B31" s="164"/>
      <c r="C31" s="41"/>
      <c r="D31" s="42"/>
      <c r="E31" s="43"/>
      <c r="F31" s="44"/>
      <c r="G31" s="45"/>
      <c r="H31" s="46"/>
      <c r="I31" s="47"/>
      <c r="J31" s="47"/>
      <c r="K31" s="46"/>
      <c r="L31" s="47"/>
      <c r="M31" s="47" t="s">
        <v>105</v>
      </c>
      <c r="N31" s="46"/>
      <c r="O31" s="48" t="s">
        <v>107</v>
      </c>
      <c r="P31" s="48" t="s">
        <v>108</v>
      </c>
      <c r="Q31" s="49">
        <v>0</v>
      </c>
      <c r="R31" s="50" t="s">
        <v>107</v>
      </c>
      <c r="S31" s="65"/>
    </row>
    <row r="32" spans="1:19" ht="20.100000000000001" customHeight="1">
      <c r="A32" s="161" t="s">
        <v>80</v>
      </c>
      <c r="B32" s="165">
        <f t="shared" ref="B32" si="0">SUM(C32:F35)</f>
        <v>0</v>
      </c>
      <c r="C32" s="52"/>
      <c r="D32" s="53"/>
      <c r="E32" s="54"/>
      <c r="F32" s="55"/>
      <c r="G32" s="56"/>
      <c r="H32" s="57"/>
      <c r="I32" s="58"/>
      <c r="J32" s="58"/>
      <c r="K32" s="57"/>
      <c r="L32" s="58" t="s">
        <v>121</v>
      </c>
      <c r="M32" s="58" t="s">
        <v>105</v>
      </c>
      <c r="N32" s="57"/>
      <c r="O32" s="59" t="s">
        <v>107</v>
      </c>
      <c r="P32" s="59" t="s">
        <v>108</v>
      </c>
      <c r="Q32" s="60">
        <v>0</v>
      </c>
      <c r="R32" s="61" t="s">
        <v>107</v>
      </c>
      <c r="S32" s="62"/>
    </row>
    <row r="33" spans="1:19" ht="20.100000000000001" customHeight="1">
      <c r="A33" s="162"/>
      <c r="B33" s="164"/>
      <c r="C33" s="29"/>
      <c r="D33" s="30"/>
      <c r="E33" s="31"/>
      <c r="F33" s="32"/>
      <c r="G33" s="33"/>
      <c r="H33" s="34"/>
      <c r="I33" s="35"/>
      <c r="J33" s="35"/>
      <c r="K33" s="34"/>
      <c r="L33" s="35"/>
      <c r="M33" s="35" t="s">
        <v>105</v>
      </c>
      <c r="N33" s="34"/>
      <c r="O33" s="36" t="s">
        <v>107</v>
      </c>
      <c r="P33" s="36" t="s">
        <v>108</v>
      </c>
      <c r="Q33" s="37">
        <v>0</v>
      </c>
      <c r="R33" s="38" t="s">
        <v>107</v>
      </c>
      <c r="S33" s="63"/>
    </row>
    <row r="34" spans="1:19" ht="20.100000000000001" customHeight="1">
      <c r="A34" s="162"/>
      <c r="B34" s="164"/>
      <c r="C34" s="29"/>
      <c r="D34" s="30"/>
      <c r="E34" s="31"/>
      <c r="F34" s="32"/>
      <c r="G34" s="33"/>
      <c r="H34" s="34"/>
      <c r="I34" s="35"/>
      <c r="J34" s="35"/>
      <c r="K34" s="34"/>
      <c r="L34" s="35"/>
      <c r="M34" s="35" t="s">
        <v>105</v>
      </c>
      <c r="N34" s="34"/>
      <c r="O34" s="36" t="s">
        <v>107</v>
      </c>
      <c r="P34" s="36" t="s">
        <v>108</v>
      </c>
      <c r="Q34" s="37">
        <v>0</v>
      </c>
      <c r="R34" s="38" t="s">
        <v>107</v>
      </c>
      <c r="S34" s="63"/>
    </row>
    <row r="35" spans="1:19" ht="20.100000000000001" customHeight="1">
      <c r="A35" s="162"/>
      <c r="B35" s="164"/>
      <c r="C35" s="41"/>
      <c r="D35" s="42"/>
      <c r="E35" s="43"/>
      <c r="F35" s="44"/>
      <c r="G35" s="45"/>
      <c r="H35" s="46"/>
      <c r="I35" s="47"/>
      <c r="J35" s="47"/>
      <c r="K35" s="46"/>
      <c r="L35" s="47"/>
      <c r="M35" s="47" t="s">
        <v>105</v>
      </c>
      <c r="N35" s="46"/>
      <c r="O35" s="48" t="s">
        <v>107</v>
      </c>
      <c r="P35" s="48" t="s">
        <v>108</v>
      </c>
      <c r="Q35" s="49">
        <v>0</v>
      </c>
      <c r="R35" s="50" t="s">
        <v>107</v>
      </c>
      <c r="S35" s="64"/>
    </row>
    <row r="36" spans="1:19" ht="20.100000000000001" customHeight="1">
      <c r="A36" s="161" t="s">
        <v>82</v>
      </c>
      <c r="B36" s="165">
        <f>SUM(C36:F39)</f>
        <v>100000</v>
      </c>
      <c r="C36" s="52">
        <v>100000</v>
      </c>
      <c r="D36" s="53"/>
      <c r="E36" s="54"/>
      <c r="F36" s="55"/>
      <c r="G36" s="56" t="s">
        <v>122</v>
      </c>
      <c r="H36" s="57"/>
      <c r="I36" s="58"/>
      <c r="J36" s="58"/>
      <c r="K36" s="57">
        <v>200</v>
      </c>
      <c r="L36" s="58" t="s">
        <v>123</v>
      </c>
      <c r="M36" s="58" t="s">
        <v>105</v>
      </c>
      <c r="N36" s="57">
        <v>500</v>
      </c>
      <c r="O36" s="59" t="s">
        <v>124</v>
      </c>
      <c r="P36" s="59" t="s">
        <v>108</v>
      </c>
      <c r="Q36" s="60">
        <v>100000</v>
      </c>
      <c r="R36" s="61" t="s">
        <v>124</v>
      </c>
      <c r="S36" s="62" t="s">
        <v>125</v>
      </c>
    </row>
    <row r="37" spans="1:19" ht="20.100000000000001" customHeight="1">
      <c r="A37" s="162"/>
      <c r="B37" s="164"/>
      <c r="C37" s="29"/>
      <c r="D37" s="30"/>
      <c r="E37" s="31"/>
      <c r="F37" s="32"/>
      <c r="G37" s="33"/>
      <c r="H37" s="34"/>
      <c r="I37" s="35"/>
      <c r="J37" s="35"/>
      <c r="K37" s="34"/>
      <c r="L37" s="35"/>
      <c r="M37" s="35" t="s">
        <v>105</v>
      </c>
      <c r="N37" s="34"/>
      <c r="O37" s="36" t="s">
        <v>107</v>
      </c>
      <c r="P37" s="36" t="s">
        <v>108</v>
      </c>
      <c r="Q37" s="37">
        <v>0</v>
      </c>
      <c r="R37" s="38" t="s">
        <v>107</v>
      </c>
      <c r="S37" s="63"/>
    </row>
    <row r="38" spans="1:19" ht="20.100000000000001" customHeight="1">
      <c r="A38" s="162"/>
      <c r="B38" s="164"/>
      <c r="C38" s="29"/>
      <c r="D38" s="30"/>
      <c r="E38" s="31"/>
      <c r="F38" s="32"/>
      <c r="G38" s="33"/>
      <c r="H38" s="34"/>
      <c r="I38" s="35"/>
      <c r="J38" s="35"/>
      <c r="K38" s="34"/>
      <c r="L38" s="35"/>
      <c r="M38" s="35" t="s">
        <v>105</v>
      </c>
      <c r="N38" s="34"/>
      <c r="O38" s="36" t="s">
        <v>107</v>
      </c>
      <c r="P38" s="36" t="s">
        <v>108</v>
      </c>
      <c r="Q38" s="37">
        <v>0</v>
      </c>
      <c r="R38" s="38" t="s">
        <v>107</v>
      </c>
      <c r="S38" s="63"/>
    </row>
    <row r="39" spans="1:19" ht="20.100000000000001" customHeight="1">
      <c r="A39" s="162"/>
      <c r="B39" s="164"/>
      <c r="C39" s="41"/>
      <c r="D39" s="42"/>
      <c r="E39" s="43"/>
      <c r="F39" s="44"/>
      <c r="G39" s="45"/>
      <c r="H39" s="46"/>
      <c r="I39" s="47"/>
      <c r="J39" s="47"/>
      <c r="K39" s="46"/>
      <c r="L39" s="47"/>
      <c r="M39" s="47" t="s">
        <v>105</v>
      </c>
      <c r="N39" s="46"/>
      <c r="O39" s="48" t="s">
        <v>107</v>
      </c>
      <c r="P39" s="48" t="s">
        <v>108</v>
      </c>
      <c r="Q39" s="49">
        <v>0</v>
      </c>
      <c r="R39" s="50" t="s">
        <v>107</v>
      </c>
      <c r="S39" s="64"/>
    </row>
    <row r="40" spans="1:19" ht="20.100000000000001" customHeight="1">
      <c r="A40" s="166" t="s">
        <v>83</v>
      </c>
      <c r="B40" s="165">
        <f>SUM(C40:F42)</f>
        <v>7200000</v>
      </c>
      <c r="C40" s="52">
        <v>1200000</v>
      </c>
      <c r="D40" s="53">
        <v>1200000</v>
      </c>
      <c r="E40" s="54">
        <v>1200000</v>
      </c>
      <c r="F40" s="55">
        <v>1200000</v>
      </c>
      <c r="G40" s="56" t="s">
        <v>126</v>
      </c>
      <c r="H40" s="57">
        <v>1</v>
      </c>
      <c r="I40" s="58" t="s">
        <v>104</v>
      </c>
      <c r="J40" s="58" t="s">
        <v>105</v>
      </c>
      <c r="K40" s="57">
        <v>12</v>
      </c>
      <c r="L40" s="58" t="s">
        <v>118</v>
      </c>
      <c r="M40" s="58" t="s">
        <v>105</v>
      </c>
      <c r="N40" s="57">
        <v>400000</v>
      </c>
      <c r="O40" s="59" t="s">
        <v>107</v>
      </c>
      <c r="P40" s="59" t="s">
        <v>108</v>
      </c>
      <c r="Q40" s="60">
        <f>K40*N40</f>
        <v>4800000</v>
      </c>
      <c r="R40" s="61" t="s">
        <v>107</v>
      </c>
      <c r="S40" s="62" t="s">
        <v>127</v>
      </c>
    </row>
    <row r="41" spans="1:19" ht="20.100000000000001" customHeight="1">
      <c r="A41" s="167"/>
      <c r="B41" s="164"/>
      <c r="C41" s="29">
        <v>1200000</v>
      </c>
      <c r="D41" s="30"/>
      <c r="E41" s="31"/>
      <c r="F41" s="32"/>
      <c r="G41" s="33" t="s">
        <v>128</v>
      </c>
      <c r="H41" s="34">
        <v>1</v>
      </c>
      <c r="I41" s="35" t="s">
        <v>104</v>
      </c>
      <c r="J41" s="35" t="s">
        <v>105</v>
      </c>
      <c r="K41" s="34">
        <v>12</v>
      </c>
      <c r="L41" s="35" t="s">
        <v>118</v>
      </c>
      <c r="M41" s="35" t="s">
        <v>105</v>
      </c>
      <c r="N41" s="34">
        <v>100000</v>
      </c>
      <c r="O41" s="36" t="s">
        <v>107</v>
      </c>
      <c r="P41" s="36" t="s">
        <v>108</v>
      </c>
      <c r="Q41" s="37">
        <v>1200000</v>
      </c>
      <c r="R41" s="38" t="s">
        <v>107</v>
      </c>
      <c r="S41" s="63" t="s">
        <v>127</v>
      </c>
    </row>
    <row r="42" spans="1:19" ht="20.100000000000001" customHeight="1">
      <c r="A42" s="168"/>
      <c r="B42" s="164"/>
      <c r="C42" s="41"/>
      <c r="D42" s="42">
        <v>1200000</v>
      </c>
      <c r="E42" s="43"/>
      <c r="F42" s="44"/>
      <c r="G42" s="45" t="s">
        <v>128</v>
      </c>
      <c r="H42" s="46">
        <v>1</v>
      </c>
      <c r="I42" s="47" t="s">
        <v>104</v>
      </c>
      <c r="J42" s="47" t="s">
        <v>105</v>
      </c>
      <c r="K42" s="46">
        <v>12</v>
      </c>
      <c r="L42" s="47" t="s">
        <v>118</v>
      </c>
      <c r="M42" s="47" t="s">
        <v>105</v>
      </c>
      <c r="N42" s="46">
        <v>100000</v>
      </c>
      <c r="O42" s="48" t="s">
        <v>107</v>
      </c>
      <c r="P42" s="48" t="s">
        <v>108</v>
      </c>
      <c r="Q42" s="49">
        <v>1200000</v>
      </c>
      <c r="R42" s="50" t="s">
        <v>107</v>
      </c>
      <c r="S42" s="64"/>
    </row>
    <row r="43" spans="1:19" ht="20.100000000000001" customHeight="1">
      <c r="A43" s="166" t="s">
        <v>85</v>
      </c>
      <c r="B43" s="165">
        <f>SUM(C43:F45)</f>
        <v>105600</v>
      </c>
      <c r="C43" s="52">
        <v>105600</v>
      </c>
      <c r="D43" s="53"/>
      <c r="E43" s="54"/>
      <c r="F43" s="55"/>
      <c r="G43" s="56" t="s">
        <v>129</v>
      </c>
      <c r="H43" s="57"/>
      <c r="I43" s="58"/>
      <c r="J43" s="58"/>
      <c r="K43" s="57">
        <v>1</v>
      </c>
      <c r="L43" s="58" t="s">
        <v>121</v>
      </c>
      <c r="M43" s="58" t="s">
        <v>105</v>
      </c>
      <c r="N43" s="57">
        <v>105600</v>
      </c>
      <c r="O43" s="59" t="s">
        <v>107</v>
      </c>
      <c r="P43" s="59" t="s">
        <v>108</v>
      </c>
      <c r="Q43" s="60">
        <v>105600</v>
      </c>
      <c r="R43" s="61" t="s">
        <v>107</v>
      </c>
      <c r="S43" s="62" t="s">
        <v>113</v>
      </c>
    </row>
    <row r="44" spans="1:19" ht="20.100000000000001" customHeight="1">
      <c r="A44" s="167"/>
      <c r="B44" s="164"/>
      <c r="C44" s="29"/>
      <c r="D44" s="30"/>
      <c r="E44" s="31"/>
      <c r="F44" s="32"/>
      <c r="G44" s="33"/>
      <c r="H44" s="34"/>
      <c r="I44" s="35"/>
      <c r="J44" s="35"/>
      <c r="K44" s="34"/>
      <c r="L44" s="35"/>
      <c r="M44" s="35" t="s">
        <v>105</v>
      </c>
      <c r="N44" s="34"/>
      <c r="O44" s="36" t="s">
        <v>107</v>
      </c>
      <c r="P44" s="36" t="s">
        <v>108</v>
      </c>
      <c r="Q44" s="37">
        <v>0</v>
      </c>
      <c r="R44" s="38" t="s">
        <v>107</v>
      </c>
      <c r="S44" s="63"/>
    </row>
    <row r="45" spans="1:19" ht="20.100000000000001" customHeight="1">
      <c r="A45" s="168"/>
      <c r="B45" s="164"/>
      <c r="C45" s="41"/>
      <c r="D45" s="42"/>
      <c r="E45" s="43"/>
      <c r="F45" s="44"/>
      <c r="G45" s="45"/>
      <c r="H45" s="46"/>
      <c r="I45" s="47"/>
      <c r="J45" s="47"/>
      <c r="K45" s="46"/>
      <c r="L45" s="47"/>
      <c r="M45" s="47" t="s">
        <v>105</v>
      </c>
      <c r="N45" s="46"/>
      <c r="O45" s="48" t="s">
        <v>107</v>
      </c>
      <c r="P45" s="48" t="s">
        <v>108</v>
      </c>
      <c r="Q45" s="49">
        <v>0</v>
      </c>
      <c r="R45" s="50" t="s">
        <v>107</v>
      </c>
      <c r="S45" s="64"/>
    </row>
    <row r="46" spans="1:19" ht="20.100000000000001" customHeight="1">
      <c r="A46" s="161" t="s">
        <v>86</v>
      </c>
      <c r="B46" s="165">
        <f>SUM(C46:F49)</f>
        <v>0</v>
      </c>
      <c r="C46" s="52"/>
      <c r="D46" s="53"/>
      <c r="E46" s="54"/>
      <c r="F46" s="55"/>
      <c r="G46" s="56"/>
      <c r="H46" s="57"/>
      <c r="I46" s="58"/>
      <c r="J46" s="58"/>
      <c r="K46" s="57"/>
      <c r="L46" s="58"/>
      <c r="M46" s="58" t="s">
        <v>105</v>
      </c>
      <c r="N46" s="57"/>
      <c r="O46" s="59" t="s">
        <v>107</v>
      </c>
      <c r="P46" s="59" t="s">
        <v>108</v>
      </c>
      <c r="Q46" s="60">
        <v>0</v>
      </c>
      <c r="R46" s="61" t="s">
        <v>107</v>
      </c>
      <c r="S46" s="62"/>
    </row>
    <row r="47" spans="1:19" ht="20.100000000000001" customHeight="1">
      <c r="A47" s="162"/>
      <c r="B47" s="164"/>
      <c r="C47" s="29"/>
      <c r="D47" s="30"/>
      <c r="E47" s="31"/>
      <c r="F47" s="32"/>
      <c r="G47" s="33"/>
      <c r="H47" s="34"/>
      <c r="I47" s="35"/>
      <c r="J47" s="35"/>
      <c r="K47" s="34"/>
      <c r="L47" s="35"/>
      <c r="M47" s="35" t="s">
        <v>68</v>
      </c>
      <c r="N47" s="34"/>
      <c r="O47" s="36" t="s">
        <v>70</v>
      </c>
      <c r="P47" s="36" t="s">
        <v>71</v>
      </c>
      <c r="Q47" s="37">
        <f t="shared" ref="Q47:Q49" si="1">K47*N47</f>
        <v>0</v>
      </c>
      <c r="R47" s="38" t="s">
        <v>70</v>
      </c>
      <c r="S47" s="63"/>
    </row>
    <row r="48" spans="1:19" ht="20.100000000000001" customHeight="1">
      <c r="A48" s="162"/>
      <c r="B48" s="164"/>
      <c r="C48" s="29"/>
      <c r="D48" s="30"/>
      <c r="E48" s="31"/>
      <c r="F48" s="32"/>
      <c r="G48" s="33"/>
      <c r="H48" s="34"/>
      <c r="I48" s="35"/>
      <c r="J48" s="35"/>
      <c r="K48" s="34"/>
      <c r="L48" s="35"/>
      <c r="M48" s="35" t="s">
        <v>68</v>
      </c>
      <c r="N48" s="34"/>
      <c r="O48" s="36" t="s">
        <v>70</v>
      </c>
      <c r="P48" s="36" t="s">
        <v>71</v>
      </c>
      <c r="Q48" s="37">
        <f t="shared" si="1"/>
        <v>0</v>
      </c>
      <c r="R48" s="38" t="s">
        <v>70</v>
      </c>
      <c r="S48" s="63"/>
    </row>
    <row r="49" spans="1:19" ht="20.100000000000001" customHeight="1">
      <c r="A49" s="162"/>
      <c r="B49" s="178"/>
      <c r="C49" s="41"/>
      <c r="D49" s="42"/>
      <c r="E49" s="43"/>
      <c r="F49" s="44"/>
      <c r="G49" s="45"/>
      <c r="H49" s="46"/>
      <c r="I49" s="47"/>
      <c r="J49" s="47"/>
      <c r="K49" s="46"/>
      <c r="L49" s="47"/>
      <c r="M49" s="47" t="s">
        <v>68</v>
      </c>
      <c r="N49" s="46"/>
      <c r="O49" s="48" t="s">
        <v>70</v>
      </c>
      <c r="P49" s="48" t="s">
        <v>71</v>
      </c>
      <c r="Q49" s="49">
        <f t="shared" si="1"/>
        <v>0</v>
      </c>
      <c r="R49" s="50" t="s">
        <v>70</v>
      </c>
      <c r="S49" s="64"/>
    </row>
    <row r="50" spans="1:19" ht="20.100000000000001" customHeight="1">
      <c r="A50" s="161" t="s">
        <v>87</v>
      </c>
      <c r="B50" s="164">
        <f>SUM(C50:F51)</f>
        <v>0</v>
      </c>
      <c r="C50" s="52"/>
      <c r="D50" s="53"/>
      <c r="E50" s="54"/>
      <c r="F50" s="55"/>
      <c r="G50" s="56"/>
      <c r="H50" s="57"/>
      <c r="I50" s="58"/>
      <c r="J50" s="58"/>
      <c r="K50" s="57"/>
      <c r="L50" s="58" t="s">
        <v>70</v>
      </c>
      <c r="M50" s="58" t="s">
        <v>68</v>
      </c>
      <c r="N50" s="57"/>
      <c r="O50" s="59" t="s">
        <v>88</v>
      </c>
      <c r="P50" s="59" t="s">
        <v>71</v>
      </c>
      <c r="Q50" s="60">
        <f>ROUNDDOWN(K50*N50/100,0)</f>
        <v>0</v>
      </c>
      <c r="R50" s="61" t="s">
        <v>70</v>
      </c>
      <c r="S50" s="62"/>
    </row>
    <row r="51" spans="1:19" ht="20.100000000000001" customHeight="1" thickBot="1">
      <c r="A51" s="162"/>
      <c r="B51" s="164"/>
      <c r="C51" s="66"/>
      <c r="D51" s="67"/>
      <c r="E51" s="68"/>
      <c r="F51" s="69"/>
      <c r="G51" s="70"/>
      <c r="H51" s="71"/>
      <c r="I51" s="72"/>
      <c r="J51" s="72"/>
      <c r="K51" s="71"/>
      <c r="L51" s="72"/>
      <c r="M51" s="72"/>
      <c r="N51" s="71"/>
      <c r="O51" s="73"/>
      <c r="P51" s="73"/>
      <c r="Q51" s="74"/>
      <c r="R51" s="75"/>
      <c r="S51" s="76"/>
    </row>
    <row r="52" spans="1:19" ht="20.100000000000001" customHeight="1" thickTop="1">
      <c r="A52" s="77" t="s">
        <v>89</v>
      </c>
      <c r="B52" s="78">
        <f>SUM(B12:B51)</f>
        <v>7689600</v>
      </c>
      <c r="C52" s="79">
        <f>SUM(C12:C51)</f>
        <v>2873600</v>
      </c>
      <c r="D52" s="80">
        <f>SUM(D12:D51)</f>
        <v>2416000</v>
      </c>
      <c r="E52" s="81">
        <f t="shared" ref="E52" si="2">SUM(E12:E51)</f>
        <v>1200000</v>
      </c>
      <c r="F52" s="82">
        <f>SUM(F12:F51)</f>
        <v>1200000</v>
      </c>
      <c r="G52" s="179"/>
      <c r="H52" s="179"/>
      <c r="I52" s="179"/>
      <c r="J52" s="179"/>
      <c r="K52" s="179"/>
      <c r="L52" s="179"/>
      <c r="M52" s="179"/>
      <c r="N52" s="179"/>
      <c r="O52" s="179"/>
      <c r="P52" s="179"/>
      <c r="Q52" s="179"/>
      <c r="R52" s="179"/>
      <c r="S52" s="180"/>
    </row>
    <row r="53" spans="1:19" ht="20.100000000000001" customHeight="1" thickBot="1">
      <c r="A53" s="83" t="s">
        <v>90</v>
      </c>
      <c r="B53" s="106" t="s">
        <v>130</v>
      </c>
      <c r="C53" s="107" t="s">
        <v>131</v>
      </c>
      <c r="D53" s="108" t="s">
        <v>131</v>
      </c>
      <c r="E53" s="109" t="s">
        <v>131</v>
      </c>
      <c r="F53" s="110" t="s">
        <v>131</v>
      </c>
      <c r="G53" s="181"/>
      <c r="H53" s="181"/>
      <c r="I53" s="181"/>
      <c r="J53" s="181"/>
      <c r="K53" s="181"/>
      <c r="L53" s="181"/>
      <c r="M53" s="181"/>
      <c r="N53" s="181"/>
      <c r="O53" s="181"/>
      <c r="P53" s="181"/>
      <c r="Q53" s="181"/>
      <c r="R53" s="181"/>
      <c r="S53" s="182"/>
    </row>
    <row r="54" spans="1:19" ht="20.100000000000001" customHeight="1" thickTop="1" thickBot="1">
      <c r="A54" s="89" t="s">
        <v>91</v>
      </c>
      <c r="B54" s="90">
        <f>SUM(C54:F54)</f>
        <v>7689600</v>
      </c>
      <c r="C54" s="91">
        <f>SUM(C52:C53)</f>
        <v>2873600</v>
      </c>
      <c r="D54" s="92">
        <f t="shared" ref="D54:E54" si="3">SUM(D52:D53)</f>
        <v>2416000</v>
      </c>
      <c r="E54" s="93">
        <f t="shared" si="3"/>
        <v>1200000</v>
      </c>
      <c r="F54" s="94">
        <f>F52</f>
        <v>1200000</v>
      </c>
      <c r="G54" s="183"/>
      <c r="H54" s="183"/>
      <c r="I54" s="183"/>
      <c r="J54" s="183"/>
      <c r="K54" s="183"/>
      <c r="L54" s="183"/>
      <c r="M54" s="183"/>
      <c r="N54" s="183"/>
      <c r="O54" s="183"/>
      <c r="P54" s="183"/>
      <c r="Q54" s="183"/>
      <c r="R54" s="183"/>
      <c r="S54" s="184"/>
    </row>
    <row r="55" spans="1:19" ht="9.75" customHeight="1">
      <c r="A55" s="8"/>
      <c r="B55" s="95"/>
      <c r="C55" s="95"/>
      <c r="D55" s="95"/>
      <c r="E55" s="95"/>
      <c r="F55" s="95"/>
      <c r="G55" s="96"/>
      <c r="H55" s="96"/>
      <c r="I55" s="96"/>
      <c r="J55" s="96"/>
      <c r="K55" s="96"/>
      <c r="L55" s="96"/>
      <c r="M55" s="96"/>
      <c r="N55" s="96"/>
      <c r="O55" s="96"/>
      <c r="P55" s="96"/>
      <c r="Q55" s="96"/>
      <c r="R55" s="96"/>
      <c r="S55" s="96"/>
    </row>
    <row r="56" spans="1:19" ht="20.100000000000001" customHeight="1">
      <c r="A56" s="97"/>
      <c r="B56" s="98"/>
      <c r="C56" s="99"/>
      <c r="D56" s="99"/>
      <c r="E56" s="99"/>
      <c r="F56" s="98"/>
      <c r="G56" s="97"/>
      <c r="H56" s="97"/>
      <c r="I56" s="97"/>
      <c r="J56" s="100"/>
      <c r="K56" s="97"/>
      <c r="L56" s="97"/>
      <c r="M56" s="97"/>
      <c r="N56" s="100"/>
      <c r="O56" s="97"/>
      <c r="P56" s="97"/>
      <c r="Q56" s="97"/>
      <c r="R56" s="97"/>
      <c r="S56" s="97"/>
    </row>
    <row r="57" spans="1:19" s="101" customFormat="1" ht="55.5" customHeight="1">
      <c r="A57" s="185" t="s">
        <v>167</v>
      </c>
      <c r="B57" s="186"/>
      <c r="C57" s="186"/>
      <c r="D57" s="186"/>
      <c r="E57" s="186"/>
      <c r="F57" s="186"/>
      <c r="G57" s="186"/>
      <c r="H57" s="186"/>
      <c r="I57" s="186"/>
      <c r="J57" s="186"/>
      <c r="K57" s="186"/>
      <c r="L57" s="186"/>
      <c r="M57" s="186"/>
      <c r="N57" s="186"/>
      <c r="O57" s="186"/>
      <c r="P57" s="186"/>
      <c r="Q57" s="186"/>
      <c r="R57" s="186"/>
      <c r="S57" s="187"/>
    </row>
    <row r="58" spans="1:19" s="101" customFormat="1" ht="55.5" customHeight="1">
      <c r="A58" s="169" t="s">
        <v>92</v>
      </c>
      <c r="B58" s="170"/>
      <c r="C58" s="170"/>
      <c r="D58" s="170"/>
      <c r="E58" s="170"/>
      <c r="F58" s="170"/>
      <c r="G58" s="170"/>
      <c r="H58" s="170"/>
      <c r="I58" s="170"/>
      <c r="J58" s="170"/>
      <c r="K58" s="170"/>
      <c r="L58" s="170"/>
      <c r="M58" s="170"/>
      <c r="N58" s="170"/>
      <c r="O58" s="170"/>
      <c r="P58" s="170"/>
      <c r="Q58" s="170"/>
      <c r="R58" s="170"/>
      <c r="S58" s="171"/>
    </row>
    <row r="59" spans="1:19" s="101" customFormat="1" ht="55.5" customHeight="1">
      <c r="A59" s="172" t="s">
        <v>168</v>
      </c>
      <c r="B59" s="173"/>
      <c r="C59" s="173"/>
      <c r="D59" s="173"/>
      <c r="E59" s="173"/>
      <c r="F59" s="173"/>
      <c r="G59" s="173"/>
      <c r="H59" s="173"/>
      <c r="I59" s="173"/>
      <c r="J59" s="173"/>
      <c r="K59" s="173"/>
      <c r="L59" s="173"/>
      <c r="M59" s="173"/>
      <c r="N59" s="173"/>
      <c r="O59" s="173"/>
      <c r="P59" s="173"/>
      <c r="Q59" s="173"/>
      <c r="R59" s="173"/>
      <c r="S59" s="174"/>
    </row>
    <row r="60" spans="1:19" s="101" customFormat="1" ht="55.5" customHeight="1">
      <c r="A60" s="175" t="s">
        <v>93</v>
      </c>
      <c r="B60" s="176"/>
      <c r="C60" s="176"/>
      <c r="D60" s="176"/>
      <c r="E60" s="176"/>
      <c r="F60" s="176"/>
      <c r="G60" s="176"/>
      <c r="H60" s="176"/>
      <c r="I60" s="176"/>
      <c r="J60" s="176"/>
      <c r="K60" s="176"/>
      <c r="L60" s="176"/>
      <c r="M60" s="176"/>
      <c r="N60" s="176"/>
      <c r="O60" s="176"/>
      <c r="P60" s="176"/>
      <c r="Q60" s="176"/>
      <c r="R60" s="176"/>
      <c r="S60" s="177"/>
    </row>
    <row r="61" spans="1:19" ht="20.100000000000001" customHeight="1"/>
    <row r="65" spans="2:2">
      <c r="B65" s="105"/>
    </row>
  </sheetData>
  <mergeCells count="35">
    <mergeCell ref="A58:S58"/>
    <mergeCell ref="A59:S59"/>
    <mergeCell ref="A60:S60"/>
    <mergeCell ref="A46:A49"/>
    <mergeCell ref="B46:B49"/>
    <mergeCell ref="A50:A51"/>
    <mergeCell ref="B50:B51"/>
    <mergeCell ref="G52:S54"/>
    <mergeCell ref="A57:S57"/>
    <mergeCell ref="A36:A39"/>
    <mergeCell ref="B36:B39"/>
    <mergeCell ref="A40:A42"/>
    <mergeCell ref="B40:B42"/>
    <mergeCell ref="A43:A45"/>
    <mergeCell ref="B43:B45"/>
    <mergeCell ref="A24:A27"/>
    <mergeCell ref="B24:B27"/>
    <mergeCell ref="A28:A31"/>
    <mergeCell ref="B28:B31"/>
    <mergeCell ref="A32:A35"/>
    <mergeCell ref="B32:B35"/>
    <mergeCell ref="A12:A15"/>
    <mergeCell ref="B12:B15"/>
    <mergeCell ref="A16:A19"/>
    <mergeCell ref="B16:B19"/>
    <mergeCell ref="A20:A23"/>
    <mergeCell ref="B20:B23"/>
    <mergeCell ref="O1:S1"/>
    <mergeCell ref="O2:S2"/>
    <mergeCell ref="A4:S4"/>
    <mergeCell ref="A10:A11"/>
    <mergeCell ref="B10:B11"/>
    <mergeCell ref="H10:R11"/>
    <mergeCell ref="S10:S11"/>
    <mergeCell ref="D10:F10"/>
  </mergeCells>
  <phoneticPr fontId="4"/>
  <printOptions horizontalCentered="1"/>
  <pageMargins left="0.39370078740157483" right="0.39370078740157483" top="0.39370078740157483" bottom="0.39370078740157483" header="0.31496062992125984" footer="0.31496062992125984"/>
  <pageSetup paperSize="9" scale="53" orientation="portrait" r:id="rId1"/>
  <headerFooter alignWithMargins="0"/>
  <rowBreaks count="1" manualBreakCount="1">
    <brk id="55"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68DE5-917A-440C-81B9-64FBB13D6FE3}">
  <dimension ref="A1:S58"/>
  <sheetViews>
    <sheetView view="pageBreakPreview" zoomScale="85" zoomScaleNormal="25" zoomScaleSheetLayoutView="85" zoomScalePageLayoutView="85" workbookViewId="0">
      <selection activeCell="E15" sqref="E15"/>
    </sheetView>
  </sheetViews>
  <sheetFormatPr defaultRowHeight="12"/>
  <cols>
    <col min="1" max="1" width="13" style="5" customWidth="1"/>
    <col min="2" max="2" width="9.625" style="5" customWidth="1"/>
    <col min="3" max="6" width="12.375" style="5" customWidth="1"/>
    <col min="7" max="7" width="18" style="5" customWidth="1"/>
    <col min="8" max="8" width="6.625" style="5" customWidth="1"/>
    <col min="9" max="9" width="4.625" style="103" customWidth="1"/>
    <col min="10" max="10" width="3.625" style="103" customWidth="1"/>
    <col min="11" max="11" width="6.625" style="5" customWidth="1"/>
    <col min="12" max="12" width="4.625" style="104" customWidth="1"/>
    <col min="13" max="13" width="3.5" style="103" customWidth="1"/>
    <col min="14" max="14" width="10.625" style="5" customWidth="1"/>
    <col min="15" max="16" width="3.625" style="103" customWidth="1"/>
    <col min="17" max="17" width="10.625" style="5" customWidth="1"/>
    <col min="18" max="18" width="3.625" style="103" customWidth="1"/>
    <col min="19" max="19" width="10.125" style="103" customWidth="1"/>
    <col min="20" max="16384" width="9" style="5"/>
  </cols>
  <sheetData>
    <row r="1" spans="1:19" ht="26.25" customHeight="1">
      <c r="A1" s="1" t="s">
        <v>132</v>
      </c>
      <c r="B1" s="2"/>
      <c r="C1" s="2"/>
      <c r="D1" s="2"/>
      <c r="E1" s="2"/>
      <c r="F1" s="2"/>
      <c r="G1" s="2"/>
      <c r="H1" s="2"/>
      <c r="I1" s="3"/>
      <c r="J1" s="3"/>
      <c r="K1" s="2"/>
      <c r="L1" s="3"/>
      <c r="M1" s="3"/>
      <c r="N1" s="4" t="s">
        <v>51</v>
      </c>
      <c r="O1" s="147"/>
      <c r="P1" s="147"/>
      <c r="Q1" s="147"/>
      <c r="R1" s="147"/>
      <c r="S1" s="147"/>
    </row>
    <row r="2" spans="1:19" ht="26.25" customHeight="1">
      <c r="A2" s="111" t="s">
        <v>133</v>
      </c>
      <c r="B2" s="147"/>
      <c r="C2" s="147"/>
      <c r="D2" s="147"/>
      <c r="E2" s="2"/>
      <c r="F2" s="2"/>
      <c r="G2" s="2"/>
      <c r="H2" s="2"/>
      <c r="I2" s="3"/>
      <c r="J2" s="3"/>
      <c r="K2" s="2"/>
      <c r="L2" s="3"/>
      <c r="M2" s="3"/>
      <c r="N2" s="4" t="s">
        <v>52</v>
      </c>
      <c r="O2" s="147"/>
      <c r="P2" s="147"/>
      <c r="Q2" s="147"/>
      <c r="R2" s="147"/>
      <c r="S2" s="147"/>
    </row>
    <row r="3" spans="1:19" ht="26.25" customHeight="1">
      <c r="A3" s="6"/>
      <c r="B3" s="2"/>
      <c r="C3" s="2"/>
      <c r="D3" s="2"/>
      <c r="E3" s="2"/>
      <c r="F3" s="2"/>
      <c r="G3" s="2"/>
      <c r="H3" s="2"/>
      <c r="I3" s="3"/>
      <c r="J3" s="3"/>
      <c r="K3" s="2"/>
      <c r="L3" s="3"/>
      <c r="M3" s="3"/>
      <c r="N3" s="7"/>
      <c r="O3" s="8"/>
      <c r="P3" s="8"/>
      <c r="Q3" s="8"/>
      <c r="R3" s="8"/>
      <c r="S3" s="8"/>
    </row>
    <row r="4" spans="1:19" ht="26.25" customHeight="1">
      <c r="A4" s="190" t="s">
        <v>169</v>
      </c>
      <c r="B4" s="190"/>
      <c r="C4" s="190"/>
      <c r="D4" s="190"/>
      <c r="E4" s="190"/>
      <c r="F4" s="190"/>
      <c r="G4" s="190"/>
      <c r="H4" s="190"/>
      <c r="I4" s="190"/>
      <c r="J4" s="190"/>
      <c r="K4" s="190"/>
      <c r="L4" s="190"/>
      <c r="M4" s="190"/>
      <c r="N4" s="190"/>
      <c r="O4" s="190"/>
      <c r="P4" s="190"/>
      <c r="Q4" s="190"/>
      <c r="R4" s="190"/>
      <c r="S4" s="190"/>
    </row>
    <row r="5" spans="1:19" ht="20.100000000000001" customHeight="1">
      <c r="A5" s="9" t="s">
        <v>53</v>
      </c>
      <c r="B5" s="10"/>
      <c r="C5" s="10"/>
      <c r="D5" s="10"/>
      <c r="E5" s="10"/>
      <c r="F5" s="10"/>
      <c r="G5" s="11"/>
      <c r="H5" s="11"/>
      <c r="I5" s="11"/>
      <c r="J5" s="11"/>
      <c r="K5" s="11"/>
      <c r="L5" s="11"/>
      <c r="M5" s="11"/>
      <c r="N5" s="11"/>
      <c r="O5" s="11"/>
      <c r="P5" s="11"/>
      <c r="Q5" s="11"/>
      <c r="R5" s="11"/>
      <c r="S5" s="11"/>
    </row>
    <row r="6" spans="1:19" ht="20.100000000000001" customHeight="1">
      <c r="A6" s="11" t="s">
        <v>54</v>
      </c>
      <c r="B6" s="10"/>
      <c r="C6" s="10" t="s">
        <v>55</v>
      </c>
      <c r="D6" s="10"/>
      <c r="E6" s="10"/>
      <c r="F6" s="10"/>
      <c r="G6" s="11"/>
      <c r="H6" s="11"/>
      <c r="I6" s="12"/>
      <c r="J6" s="11"/>
      <c r="K6" s="11"/>
      <c r="L6" s="11"/>
      <c r="M6" s="11"/>
      <c r="N6" s="11"/>
      <c r="O6" s="11"/>
      <c r="P6" s="11"/>
      <c r="Q6" s="11"/>
      <c r="R6" s="11"/>
      <c r="S6" s="11"/>
    </row>
    <row r="7" spans="1:19" ht="20.100000000000001" customHeight="1">
      <c r="A7" s="11" t="s">
        <v>56</v>
      </c>
      <c r="B7" s="10"/>
      <c r="C7" s="10" t="s">
        <v>57</v>
      </c>
      <c r="D7" s="10"/>
      <c r="E7" s="10"/>
      <c r="F7" s="10"/>
      <c r="G7" s="11"/>
      <c r="H7" s="11"/>
      <c r="I7" s="12"/>
      <c r="J7" s="11"/>
      <c r="K7" s="11"/>
      <c r="L7" s="11"/>
      <c r="M7" s="11"/>
      <c r="N7" s="11"/>
      <c r="O7" s="11"/>
      <c r="P7" s="11"/>
      <c r="Q7" s="11"/>
      <c r="R7" s="11"/>
      <c r="S7" s="11"/>
    </row>
    <row r="8" spans="1:19" ht="20.100000000000001" customHeight="1">
      <c r="A8" s="11" t="s">
        <v>58</v>
      </c>
      <c r="B8" s="10"/>
      <c r="C8" s="10" t="s">
        <v>59</v>
      </c>
      <c r="D8" s="10"/>
      <c r="E8" s="10"/>
      <c r="F8" s="10"/>
      <c r="G8" s="11"/>
      <c r="H8" s="11"/>
      <c r="I8" s="12"/>
      <c r="J8" s="11"/>
      <c r="K8" s="11"/>
      <c r="L8" s="11"/>
      <c r="M8" s="11"/>
      <c r="N8" s="11"/>
      <c r="O8" s="11"/>
      <c r="P8" s="11"/>
      <c r="Q8" s="11"/>
      <c r="R8" s="11"/>
      <c r="S8" s="11"/>
    </row>
    <row r="9" spans="1:19" ht="25.5" customHeight="1" thickBot="1">
      <c r="A9" s="2"/>
      <c r="B9" s="2"/>
      <c r="C9" s="2"/>
      <c r="D9" s="2"/>
      <c r="E9" s="2"/>
      <c r="F9" s="2"/>
      <c r="G9" s="2"/>
      <c r="H9" s="2"/>
      <c r="I9" s="3"/>
      <c r="J9" s="3"/>
      <c r="K9" s="2"/>
      <c r="L9" s="13"/>
      <c r="M9" s="3"/>
      <c r="N9" s="2"/>
      <c r="O9" s="3"/>
      <c r="P9" s="3"/>
      <c r="Q9" s="2"/>
      <c r="R9" s="3"/>
      <c r="S9" s="3"/>
    </row>
    <row r="10" spans="1:19" ht="20.100000000000001" customHeight="1">
      <c r="A10" s="150" t="s">
        <v>60</v>
      </c>
      <c r="B10" s="152" t="s">
        <v>172</v>
      </c>
      <c r="C10" s="136"/>
      <c r="D10" s="159"/>
      <c r="E10" s="159"/>
      <c r="F10" s="160"/>
      <c r="G10" s="14"/>
      <c r="H10" s="153" t="s">
        <v>61</v>
      </c>
      <c r="I10" s="153"/>
      <c r="J10" s="153"/>
      <c r="K10" s="153"/>
      <c r="L10" s="153"/>
      <c r="M10" s="153"/>
      <c r="N10" s="153"/>
      <c r="O10" s="153"/>
      <c r="P10" s="153"/>
      <c r="Q10" s="153"/>
      <c r="R10" s="154"/>
      <c r="S10" s="157" t="s">
        <v>62</v>
      </c>
    </row>
    <row r="11" spans="1:19" ht="52.5" customHeight="1" thickBot="1">
      <c r="A11" s="151"/>
      <c r="B11" s="151"/>
      <c r="C11" s="15" t="s">
        <v>63</v>
      </c>
      <c r="D11" s="16" t="s">
        <v>64</v>
      </c>
      <c r="E11" s="16" t="s">
        <v>64</v>
      </c>
      <c r="F11" s="16" t="s">
        <v>64</v>
      </c>
      <c r="G11" s="17" t="s">
        <v>65</v>
      </c>
      <c r="H11" s="155"/>
      <c r="I11" s="155"/>
      <c r="J11" s="155"/>
      <c r="K11" s="155"/>
      <c r="L11" s="155"/>
      <c r="M11" s="155"/>
      <c r="N11" s="155"/>
      <c r="O11" s="155"/>
      <c r="P11" s="155"/>
      <c r="Q11" s="155"/>
      <c r="R11" s="156"/>
      <c r="S11" s="158"/>
    </row>
    <row r="12" spans="1:19" ht="20.100000000000001" customHeight="1">
      <c r="A12" s="161" t="s">
        <v>66</v>
      </c>
      <c r="B12" s="163">
        <f>SUM(C12:F15)</f>
        <v>0</v>
      </c>
      <c r="C12" s="18"/>
      <c r="D12" s="19"/>
      <c r="E12" s="20"/>
      <c r="F12" s="21"/>
      <c r="G12" s="22"/>
      <c r="H12" s="23"/>
      <c r="I12" s="24" t="s">
        <v>67</v>
      </c>
      <c r="J12" s="24" t="s">
        <v>68</v>
      </c>
      <c r="K12" s="23"/>
      <c r="L12" s="24" t="s">
        <v>69</v>
      </c>
      <c r="M12" s="24" t="s">
        <v>68</v>
      </c>
      <c r="N12" s="23"/>
      <c r="O12" s="25" t="s">
        <v>70</v>
      </c>
      <c r="P12" s="25" t="s">
        <v>71</v>
      </c>
      <c r="Q12" s="26">
        <f t="shared" ref="Q12:Q27" si="0">H12*K12*N12</f>
        <v>0</v>
      </c>
      <c r="R12" s="27" t="s">
        <v>70</v>
      </c>
      <c r="S12" s="28"/>
    </row>
    <row r="13" spans="1:19" ht="20.100000000000001" customHeight="1">
      <c r="A13" s="162"/>
      <c r="B13" s="164"/>
      <c r="C13" s="29"/>
      <c r="D13" s="30"/>
      <c r="E13" s="31"/>
      <c r="F13" s="32"/>
      <c r="G13" s="33"/>
      <c r="H13" s="34"/>
      <c r="I13" s="35"/>
      <c r="J13" s="35" t="s">
        <v>68</v>
      </c>
      <c r="K13" s="34"/>
      <c r="L13" s="35"/>
      <c r="M13" s="35" t="s">
        <v>68</v>
      </c>
      <c r="N13" s="34"/>
      <c r="O13" s="36" t="s">
        <v>70</v>
      </c>
      <c r="P13" s="36" t="s">
        <v>71</v>
      </c>
      <c r="Q13" s="37">
        <f t="shared" si="0"/>
        <v>0</v>
      </c>
      <c r="R13" s="38" t="s">
        <v>70</v>
      </c>
      <c r="S13" s="39"/>
    </row>
    <row r="14" spans="1:19" ht="20.100000000000001" customHeight="1">
      <c r="A14" s="162"/>
      <c r="B14" s="164"/>
      <c r="C14" s="29"/>
      <c r="D14" s="30"/>
      <c r="E14" s="31"/>
      <c r="F14" s="32"/>
      <c r="G14" s="33"/>
      <c r="H14" s="34"/>
      <c r="I14" s="35"/>
      <c r="J14" s="35" t="s">
        <v>68</v>
      </c>
      <c r="K14" s="34"/>
      <c r="L14" s="35"/>
      <c r="M14" s="35" t="s">
        <v>68</v>
      </c>
      <c r="N14" s="34"/>
      <c r="O14" s="36" t="s">
        <v>70</v>
      </c>
      <c r="P14" s="36" t="s">
        <v>71</v>
      </c>
      <c r="Q14" s="37">
        <f t="shared" si="0"/>
        <v>0</v>
      </c>
      <c r="R14" s="38" t="s">
        <v>70</v>
      </c>
      <c r="S14" s="40"/>
    </row>
    <row r="15" spans="1:19" ht="20.100000000000001" customHeight="1">
      <c r="A15" s="162"/>
      <c r="B15" s="164"/>
      <c r="C15" s="41"/>
      <c r="D15" s="42"/>
      <c r="E15" s="43"/>
      <c r="F15" s="44"/>
      <c r="G15" s="45"/>
      <c r="H15" s="46"/>
      <c r="I15" s="47"/>
      <c r="J15" s="47" t="s">
        <v>68</v>
      </c>
      <c r="K15" s="46"/>
      <c r="L15" s="47"/>
      <c r="M15" s="47" t="s">
        <v>68</v>
      </c>
      <c r="N15" s="46"/>
      <c r="O15" s="48" t="s">
        <v>70</v>
      </c>
      <c r="P15" s="48" t="s">
        <v>71</v>
      </c>
      <c r="Q15" s="49">
        <f t="shared" si="0"/>
        <v>0</v>
      </c>
      <c r="R15" s="50" t="s">
        <v>70</v>
      </c>
      <c r="S15" s="51"/>
    </row>
    <row r="16" spans="1:19" ht="20.100000000000001" customHeight="1">
      <c r="A16" s="161" t="s">
        <v>72</v>
      </c>
      <c r="B16" s="165">
        <f>SUM(C16:F19)</f>
        <v>0</v>
      </c>
      <c r="C16" s="52"/>
      <c r="D16" s="53"/>
      <c r="E16" s="54"/>
      <c r="F16" s="55"/>
      <c r="G16" s="56"/>
      <c r="H16" s="57"/>
      <c r="I16" s="58" t="s">
        <v>67</v>
      </c>
      <c r="J16" s="58" t="s">
        <v>68</v>
      </c>
      <c r="K16" s="57"/>
      <c r="L16" s="58" t="s">
        <v>69</v>
      </c>
      <c r="M16" s="58" t="s">
        <v>68</v>
      </c>
      <c r="N16" s="57"/>
      <c r="O16" s="59" t="s">
        <v>70</v>
      </c>
      <c r="P16" s="59" t="s">
        <v>71</v>
      </c>
      <c r="Q16" s="60">
        <f t="shared" si="0"/>
        <v>0</v>
      </c>
      <c r="R16" s="61" t="s">
        <v>70</v>
      </c>
      <c r="S16" s="62"/>
    </row>
    <row r="17" spans="1:19" ht="20.100000000000001" customHeight="1">
      <c r="A17" s="162"/>
      <c r="B17" s="164"/>
      <c r="C17" s="29"/>
      <c r="D17" s="30"/>
      <c r="E17" s="31"/>
      <c r="F17" s="32"/>
      <c r="G17" s="33"/>
      <c r="H17" s="34"/>
      <c r="I17" s="35"/>
      <c r="J17" s="35" t="s">
        <v>68</v>
      </c>
      <c r="K17" s="34"/>
      <c r="L17" s="35"/>
      <c r="M17" s="35" t="s">
        <v>68</v>
      </c>
      <c r="N17" s="34"/>
      <c r="O17" s="36" t="s">
        <v>70</v>
      </c>
      <c r="P17" s="36" t="s">
        <v>71</v>
      </c>
      <c r="Q17" s="37">
        <f t="shared" si="0"/>
        <v>0</v>
      </c>
      <c r="R17" s="38" t="s">
        <v>70</v>
      </c>
      <c r="S17" s="63"/>
    </row>
    <row r="18" spans="1:19" ht="20.100000000000001" customHeight="1">
      <c r="A18" s="162"/>
      <c r="B18" s="164"/>
      <c r="C18" s="29"/>
      <c r="D18" s="30"/>
      <c r="E18" s="31"/>
      <c r="F18" s="32"/>
      <c r="G18" s="33"/>
      <c r="H18" s="34"/>
      <c r="I18" s="35"/>
      <c r="J18" s="35" t="s">
        <v>68</v>
      </c>
      <c r="K18" s="34"/>
      <c r="L18" s="35"/>
      <c r="M18" s="35" t="s">
        <v>68</v>
      </c>
      <c r="N18" s="34"/>
      <c r="O18" s="36" t="s">
        <v>70</v>
      </c>
      <c r="P18" s="36" t="s">
        <v>71</v>
      </c>
      <c r="Q18" s="37">
        <f t="shared" si="0"/>
        <v>0</v>
      </c>
      <c r="R18" s="38" t="s">
        <v>70</v>
      </c>
      <c r="S18" s="63"/>
    </row>
    <row r="19" spans="1:19" ht="20.100000000000001" customHeight="1">
      <c r="A19" s="162"/>
      <c r="B19" s="164"/>
      <c r="C19" s="41"/>
      <c r="D19" s="42"/>
      <c r="E19" s="43"/>
      <c r="F19" s="44"/>
      <c r="G19" s="45"/>
      <c r="H19" s="46"/>
      <c r="I19" s="47"/>
      <c r="J19" s="47" t="s">
        <v>68</v>
      </c>
      <c r="K19" s="46"/>
      <c r="L19" s="47"/>
      <c r="M19" s="47" t="s">
        <v>68</v>
      </c>
      <c r="N19" s="46"/>
      <c r="O19" s="48" t="s">
        <v>70</v>
      </c>
      <c r="P19" s="48" t="s">
        <v>71</v>
      </c>
      <c r="Q19" s="49">
        <f t="shared" si="0"/>
        <v>0</v>
      </c>
      <c r="R19" s="50" t="s">
        <v>70</v>
      </c>
      <c r="S19" s="64"/>
    </row>
    <row r="20" spans="1:19" ht="20.100000000000001" customHeight="1">
      <c r="A20" s="161" t="s">
        <v>73</v>
      </c>
      <c r="B20" s="165">
        <f t="shared" ref="B20" si="1">SUM(C20:F23)</f>
        <v>0</v>
      </c>
      <c r="C20" s="52"/>
      <c r="D20" s="53"/>
      <c r="E20" s="54"/>
      <c r="F20" s="55"/>
      <c r="G20" s="56"/>
      <c r="H20" s="57"/>
      <c r="I20" s="58" t="s">
        <v>74</v>
      </c>
      <c r="J20" s="58" t="s">
        <v>68</v>
      </c>
      <c r="K20" s="57"/>
      <c r="L20" s="58" t="s">
        <v>75</v>
      </c>
      <c r="M20" s="58" t="s">
        <v>68</v>
      </c>
      <c r="N20" s="57"/>
      <c r="O20" s="59" t="s">
        <v>70</v>
      </c>
      <c r="P20" s="59" t="s">
        <v>71</v>
      </c>
      <c r="Q20" s="60">
        <f t="shared" si="0"/>
        <v>0</v>
      </c>
      <c r="R20" s="61" t="s">
        <v>70</v>
      </c>
      <c r="S20" s="62"/>
    </row>
    <row r="21" spans="1:19" ht="20.100000000000001" customHeight="1">
      <c r="A21" s="162"/>
      <c r="B21" s="164"/>
      <c r="C21" s="29"/>
      <c r="D21" s="30"/>
      <c r="E21" s="31"/>
      <c r="F21" s="32"/>
      <c r="G21" s="33"/>
      <c r="H21" s="34"/>
      <c r="I21" s="35"/>
      <c r="J21" s="35"/>
      <c r="K21" s="34"/>
      <c r="L21" s="35"/>
      <c r="M21" s="35" t="s">
        <v>68</v>
      </c>
      <c r="N21" s="34"/>
      <c r="O21" s="36" t="s">
        <v>70</v>
      </c>
      <c r="P21" s="36" t="s">
        <v>71</v>
      </c>
      <c r="Q21" s="37">
        <f t="shared" si="0"/>
        <v>0</v>
      </c>
      <c r="R21" s="38" t="s">
        <v>70</v>
      </c>
      <c r="S21" s="63"/>
    </row>
    <row r="22" spans="1:19" ht="20.100000000000001" customHeight="1">
      <c r="A22" s="162"/>
      <c r="B22" s="164"/>
      <c r="C22" s="29"/>
      <c r="D22" s="30"/>
      <c r="E22" s="31"/>
      <c r="F22" s="32"/>
      <c r="G22" s="33"/>
      <c r="H22" s="34"/>
      <c r="I22" s="35"/>
      <c r="J22" s="35"/>
      <c r="K22" s="34"/>
      <c r="L22" s="35"/>
      <c r="M22" s="35" t="s">
        <v>68</v>
      </c>
      <c r="N22" s="34"/>
      <c r="O22" s="36" t="s">
        <v>70</v>
      </c>
      <c r="P22" s="36" t="s">
        <v>71</v>
      </c>
      <c r="Q22" s="37">
        <f t="shared" si="0"/>
        <v>0</v>
      </c>
      <c r="R22" s="38" t="s">
        <v>70</v>
      </c>
      <c r="S22" s="63"/>
    </row>
    <row r="23" spans="1:19" ht="20.100000000000001" customHeight="1">
      <c r="A23" s="162"/>
      <c r="B23" s="164"/>
      <c r="C23" s="41"/>
      <c r="D23" s="42"/>
      <c r="E23" s="43"/>
      <c r="F23" s="44"/>
      <c r="G23" s="45"/>
      <c r="H23" s="46"/>
      <c r="I23" s="47"/>
      <c r="J23" s="47"/>
      <c r="K23" s="46"/>
      <c r="L23" s="47"/>
      <c r="M23" s="47" t="s">
        <v>68</v>
      </c>
      <c r="N23" s="46"/>
      <c r="O23" s="48" t="s">
        <v>70</v>
      </c>
      <c r="P23" s="48" t="s">
        <v>71</v>
      </c>
      <c r="Q23" s="49">
        <f t="shared" si="0"/>
        <v>0</v>
      </c>
      <c r="R23" s="50" t="s">
        <v>70</v>
      </c>
      <c r="S23" s="64"/>
    </row>
    <row r="24" spans="1:19" ht="20.100000000000001" customHeight="1">
      <c r="A24" s="161" t="s">
        <v>76</v>
      </c>
      <c r="B24" s="165">
        <f t="shared" ref="B24" si="2">SUM(C24:F27)</f>
        <v>0</v>
      </c>
      <c r="C24" s="52"/>
      <c r="D24" s="53"/>
      <c r="E24" s="54"/>
      <c r="F24" s="55"/>
      <c r="G24" s="56"/>
      <c r="H24" s="57"/>
      <c r="I24" s="58" t="s">
        <v>77</v>
      </c>
      <c r="J24" s="58" t="s">
        <v>68</v>
      </c>
      <c r="K24" s="57"/>
      <c r="L24" s="58" t="s">
        <v>69</v>
      </c>
      <c r="M24" s="58" t="s">
        <v>68</v>
      </c>
      <c r="N24" s="57"/>
      <c r="O24" s="59" t="s">
        <v>70</v>
      </c>
      <c r="P24" s="59" t="s">
        <v>71</v>
      </c>
      <c r="Q24" s="60">
        <f>H24*K24*N24</f>
        <v>0</v>
      </c>
      <c r="R24" s="61" t="s">
        <v>70</v>
      </c>
      <c r="S24" s="62"/>
    </row>
    <row r="25" spans="1:19" ht="20.100000000000001" customHeight="1">
      <c r="A25" s="162"/>
      <c r="B25" s="164"/>
      <c r="C25" s="29"/>
      <c r="D25" s="30"/>
      <c r="E25" s="31"/>
      <c r="F25" s="32"/>
      <c r="G25" s="33"/>
      <c r="H25" s="34"/>
      <c r="I25" s="35"/>
      <c r="J25" s="35"/>
      <c r="K25" s="34"/>
      <c r="L25" s="35"/>
      <c r="M25" s="35" t="s">
        <v>68</v>
      </c>
      <c r="N25" s="34"/>
      <c r="O25" s="36" t="s">
        <v>70</v>
      </c>
      <c r="P25" s="36" t="s">
        <v>71</v>
      </c>
      <c r="Q25" s="37">
        <f t="shared" si="0"/>
        <v>0</v>
      </c>
      <c r="R25" s="38" t="s">
        <v>70</v>
      </c>
      <c r="S25" s="63"/>
    </row>
    <row r="26" spans="1:19" ht="20.100000000000001" customHeight="1">
      <c r="A26" s="162"/>
      <c r="B26" s="164"/>
      <c r="C26" s="29"/>
      <c r="D26" s="30"/>
      <c r="E26" s="31"/>
      <c r="F26" s="32"/>
      <c r="G26" s="33"/>
      <c r="H26" s="34"/>
      <c r="I26" s="35"/>
      <c r="J26" s="35"/>
      <c r="K26" s="34"/>
      <c r="L26" s="35"/>
      <c r="M26" s="35" t="s">
        <v>68</v>
      </c>
      <c r="N26" s="34"/>
      <c r="O26" s="36" t="s">
        <v>70</v>
      </c>
      <c r="P26" s="36" t="s">
        <v>71</v>
      </c>
      <c r="Q26" s="37">
        <f t="shared" si="0"/>
        <v>0</v>
      </c>
      <c r="R26" s="38" t="s">
        <v>70</v>
      </c>
      <c r="S26" s="63"/>
    </row>
    <row r="27" spans="1:19" ht="20.100000000000001" customHeight="1">
      <c r="A27" s="162"/>
      <c r="B27" s="164"/>
      <c r="C27" s="41"/>
      <c r="D27" s="42"/>
      <c r="E27" s="43"/>
      <c r="F27" s="44"/>
      <c r="G27" s="45"/>
      <c r="H27" s="46"/>
      <c r="I27" s="47"/>
      <c r="J27" s="47"/>
      <c r="K27" s="46"/>
      <c r="L27" s="47"/>
      <c r="M27" s="47" t="s">
        <v>68</v>
      </c>
      <c r="N27" s="46"/>
      <c r="O27" s="48" t="s">
        <v>70</v>
      </c>
      <c r="P27" s="48" t="s">
        <v>71</v>
      </c>
      <c r="Q27" s="49">
        <f t="shared" si="0"/>
        <v>0</v>
      </c>
      <c r="R27" s="50" t="s">
        <v>70</v>
      </c>
      <c r="S27" s="64"/>
    </row>
    <row r="28" spans="1:19" ht="20.100000000000001" customHeight="1">
      <c r="A28" s="161" t="s">
        <v>78</v>
      </c>
      <c r="B28" s="165">
        <f t="shared" ref="B28" si="3">SUM(C28:F31)</f>
        <v>0</v>
      </c>
      <c r="C28" s="52"/>
      <c r="D28" s="53"/>
      <c r="E28" s="54"/>
      <c r="F28" s="55"/>
      <c r="G28" s="56"/>
      <c r="H28" s="57"/>
      <c r="I28" s="58"/>
      <c r="J28" s="58"/>
      <c r="K28" s="57"/>
      <c r="L28" s="58" t="s">
        <v>79</v>
      </c>
      <c r="M28" s="58" t="s">
        <v>68</v>
      </c>
      <c r="N28" s="57"/>
      <c r="O28" s="59" t="s">
        <v>70</v>
      </c>
      <c r="P28" s="59" t="s">
        <v>71</v>
      </c>
      <c r="Q28" s="60">
        <f t="shared" ref="Q28:Q39" si="4">K28*N28</f>
        <v>0</v>
      </c>
      <c r="R28" s="61" t="s">
        <v>70</v>
      </c>
      <c r="S28" s="62"/>
    </row>
    <row r="29" spans="1:19" ht="20.100000000000001" customHeight="1">
      <c r="A29" s="162"/>
      <c r="B29" s="164"/>
      <c r="C29" s="29"/>
      <c r="D29" s="30"/>
      <c r="E29" s="31"/>
      <c r="F29" s="32"/>
      <c r="G29" s="33"/>
      <c r="H29" s="34"/>
      <c r="I29" s="35"/>
      <c r="J29" s="35"/>
      <c r="K29" s="34"/>
      <c r="L29" s="35"/>
      <c r="M29" s="35" t="s">
        <v>68</v>
      </c>
      <c r="N29" s="34"/>
      <c r="O29" s="36" t="s">
        <v>70</v>
      </c>
      <c r="P29" s="36" t="s">
        <v>71</v>
      </c>
      <c r="Q29" s="37">
        <f t="shared" si="4"/>
        <v>0</v>
      </c>
      <c r="R29" s="38" t="s">
        <v>70</v>
      </c>
      <c r="S29" s="63"/>
    </row>
    <row r="30" spans="1:19" ht="20.100000000000001" customHeight="1">
      <c r="A30" s="162"/>
      <c r="B30" s="164"/>
      <c r="C30" s="29"/>
      <c r="D30" s="30"/>
      <c r="E30" s="31"/>
      <c r="F30" s="32"/>
      <c r="G30" s="33"/>
      <c r="H30" s="34"/>
      <c r="I30" s="35"/>
      <c r="J30" s="35"/>
      <c r="K30" s="34"/>
      <c r="L30" s="35"/>
      <c r="M30" s="35" t="s">
        <v>68</v>
      </c>
      <c r="N30" s="34"/>
      <c r="O30" s="36" t="s">
        <v>70</v>
      </c>
      <c r="P30" s="36" t="s">
        <v>71</v>
      </c>
      <c r="Q30" s="37">
        <f t="shared" si="4"/>
        <v>0</v>
      </c>
      <c r="R30" s="38" t="s">
        <v>70</v>
      </c>
      <c r="S30" s="63"/>
    </row>
    <row r="31" spans="1:19" ht="20.100000000000001" customHeight="1">
      <c r="A31" s="162"/>
      <c r="B31" s="164"/>
      <c r="C31" s="41"/>
      <c r="D31" s="42"/>
      <c r="E31" s="43"/>
      <c r="F31" s="44"/>
      <c r="G31" s="45"/>
      <c r="H31" s="46"/>
      <c r="I31" s="47"/>
      <c r="J31" s="47"/>
      <c r="K31" s="46"/>
      <c r="L31" s="47"/>
      <c r="M31" s="47" t="s">
        <v>68</v>
      </c>
      <c r="N31" s="46"/>
      <c r="O31" s="48" t="s">
        <v>70</v>
      </c>
      <c r="P31" s="48" t="s">
        <v>71</v>
      </c>
      <c r="Q31" s="49">
        <f t="shared" si="4"/>
        <v>0</v>
      </c>
      <c r="R31" s="50" t="s">
        <v>70</v>
      </c>
      <c r="S31" s="65"/>
    </row>
    <row r="32" spans="1:19" ht="20.100000000000001" customHeight="1">
      <c r="A32" s="161" t="s">
        <v>80</v>
      </c>
      <c r="B32" s="165">
        <f t="shared" ref="B32" si="5">SUM(C32:F35)</f>
        <v>0</v>
      </c>
      <c r="C32" s="52"/>
      <c r="D32" s="53"/>
      <c r="E32" s="54"/>
      <c r="F32" s="55"/>
      <c r="G32" s="56"/>
      <c r="H32" s="57"/>
      <c r="I32" s="58"/>
      <c r="J32" s="58"/>
      <c r="K32" s="57"/>
      <c r="L32" s="58" t="s">
        <v>81</v>
      </c>
      <c r="M32" s="58" t="s">
        <v>68</v>
      </c>
      <c r="N32" s="57"/>
      <c r="O32" s="59" t="s">
        <v>70</v>
      </c>
      <c r="P32" s="59" t="s">
        <v>71</v>
      </c>
      <c r="Q32" s="60">
        <f>K32*N32</f>
        <v>0</v>
      </c>
      <c r="R32" s="61" t="s">
        <v>70</v>
      </c>
      <c r="S32" s="62"/>
    </row>
    <row r="33" spans="1:19" ht="20.100000000000001" customHeight="1">
      <c r="A33" s="162"/>
      <c r="B33" s="164"/>
      <c r="C33" s="29"/>
      <c r="D33" s="30"/>
      <c r="E33" s="31"/>
      <c r="F33" s="32"/>
      <c r="G33" s="33"/>
      <c r="H33" s="34"/>
      <c r="I33" s="35"/>
      <c r="J33" s="35"/>
      <c r="K33" s="34"/>
      <c r="L33" s="35"/>
      <c r="M33" s="35" t="s">
        <v>68</v>
      </c>
      <c r="N33" s="34"/>
      <c r="O33" s="36" t="s">
        <v>70</v>
      </c>
      <c r="P33" s="36" t="s">
        <v>71</v>
      </c>
      <c r="Q33" s="37">
        <f t="shared" si="4"/>
        <v>0</v>
      </c>
      <c r="R33" s="38" t="s">
        <v>70</v>
      </c>
      <c r="S33" s="63"/>
    </row>
    <row r="34" spans="1:19" ht="20.100000000000001" customHeight="1">
      <c r="A34" s="162"/>
      <c r="B34" s="164"/>
      <c r="C34" s="29"/>
      <c r="D34" s="30"/>
      <c r="E34" s="31"/>
      <c r="F34" s="32"/>
      <c r="G34" s="33"/>
      <c r="H34" s="34"/>
      <c r="I34" s="35"/>
      <c r="J34" s="35"/>
      <c r="K34" s="34"/>
      <c r="L34" s="35"/>
      <c r="M34" s="35" t="s">
        <v>68</v>
      </c>
      <c r="N34" s="34"/>
      <c r="O34" s="36" t="s">
        <v>70</v>
      </c>
      <c r="P34" s="36" t="s">
        <v>71</v>
      </c>
      <c r="Q34" s="37">
        <f t="shared" si="4"/>
        <v>0</v>
      </c>
      <c r="R34" s="38" t="s">
        <v>70</v>
      </c>
      <c r="S34" s="63"/>
    </row>
    <row r="35" spans="1:19" ht="20.100000000000001" customHeight="1">
      <c r="A35" s="162"/>
      <c r="B35" s="164"/>
      <c r="C35" s="41"/>
      <c r="D35" s="42"/>
      <c r="E35" s="43"/>
      <c r="F35" s="44"/>
      <c r="G35" s="45"/>
      <c r="H35" s="46"/>
      <c r="I35" s="47"/>
      <c r="J35" s="47"/>
      <c r="K35" s="46"/>
      <c r="L35" s="47"/>
      <c r="M35" s="47" t="s">
        <v>68</v>
      </c>
      <c r="N35" s="46"/>
      <c r="O35" s="48" t="s">
        <v>70</v>
      </c>
      <c r="P35" s="48" t="s">
        <v>71</v>
      </c>
      <c r="Q35" s="49">
        <f t="shared" si="4"/>
        <v>0</v>
      </c>
      <c r="R35" s="50" t="s">
        <v>70</v>
      </c>
      <c r="S35" s="64"/>
    </row>
    <row r="36" spans="1:19" ht="20.100000000000001" customHeight="1">
      <c r="A36" s="161" t="s">
        <v>82</v>
      </c>
      <c r="B36" s="165">
        <f>SUM(C36:F39)</f>
        <v>0</v>
      </c>
      <c r="C36" s="52"/>
      <c r="D36" s="53"/>
      <c r="E36" s="54"/>
      <c r="F36" s="55"/>
      <c r="G36" s="56"/>
      <c r="H36" s="57"/>
      <c r="I36" s="58"/>
      <c r="J36" s="58"/>
      <c r="K36" s="57"/>
      <c r="L36" s="58"/>
      <c r="M36" s="58" t="s">
        <v>68</v>
      </c>
      <c r="N36" s="57"/>
      <c r="O36" s="59" t="s">
        <v>70</v>
      </c>
      <c r="P36" s="59" t="s">
        <v>71</v>
      </c>
      <c r="Q36" s="60">
        <f t="shared" si="4"/>
        <v>0</v>
      </c>
      <c r="R36" s="61" t="s">
        <v>70</v>
      </c>
      <c r="S36" s="62"/>
    </row>
    <row r="37" spans="1:19" ht="20.100000000000001" customHeight="1">
      <c r="A37" s="162"/>
      <c r="B37" s="164"/>
      <c r="C37" s="29"/>
      <c r="D37" s="30"/>
      <c r="E37" s="31"/>
      <c r="F37" s="32"/>
      <c r="G37" s="33"/>
      <c r="H37" s="34"/>
      <c r="I37" s="35"/>
      <c r="J37" s="35"/>
      <c r="K37" s="34"/>
      <c r="L37" s="35"/>
      <c r="M37" s="35" t="s">
        <v>68</v>
      </c>
      <c r="N37" s="34"/>
      <c r="O37" s="36" t="s">
        <v>70</v>
      </c>
      <c r="P37" s="36" t="s">
        <v>71</v>
      </c>
      <c r="Q37" s="37">
        <f t="shared" si="4"/>
        <v>0</v>
      </c>
      <c r="R37" s="38" t="s">
        <v>70</v>
      </c>
      <c r="S37" s="63"/>
    </row>
    <row r="38" spans="1:19" ht="20.100000000000001" customHeight="1">
      <c r="A38" s="162"/>
      <c r="B38" s="164"/>
      <c r="C38" s="29"/>
      <c r="D38" s="30"/>
      <c r="E38" s="31"/>
      <c r="F38" s="32"/>
      <c r="G38" s="33"/>
      <c r="H38" s="34"/>
      <c r="I38" s="35"/>
      <c r="J38" s="35"/>
      <c r="K38" s="34"/>
      <c r="L38" s="35"/>
      <c r="M38" s="35" t="s">
        <v>68</v>
      </c>
      <c r="N38" s="34"/>
      <c r="O38" s="36" t="s">
        <v>70</v>
      </c>
      <c r="P38" s="36" t="s">
        <v>71</v>
      </c>
      <c r="Q38" s="37">
        <f t="shared" si="4"/>
        <v>0</v>
      </c>
      <c r="R38" s="38" t="s">
        <v>70</v>
      </c>
      <c r="S38" s="63"/>
    </row>
    <row r="39" spans="1:19" ht="20.100000000000001" customHeight="1">
      <c r="A39" s="162"/>
      <c r="B39" s="164"/>
      <c r="C39" s="41"/>
      <c r="D39" s="42"/>
      <c r="E39" s="43"/>
      <c r="F39" s="44"/>
      <c r="G39" s="45"/>
      <c r="H39" s="46"/>
      <c r="I39" s="47"/>
      <c r="J39" s="47"/>
      <c r="K39" s="46"/>
      <c r="L39" s="47"/>
      <c r="M39" s="47" t="s">
        <v>68</v>
      </c>
      <c r="N39" s="46"/>
      <c r="O39" s="48" t="s">
        <v>70</v>
      </c>
      <c r="P39" s="48" t="s">
        <v>71</v>
      </c>
      <c r="Q39" s="49">
        <f t="shared" si="4"/>
        <v>0</v>
      </c>
      <c r="R39" s="50" t="s">
        <v>70</v>
      </c>
      <c r="S39" s="64"/>
    </row>
    <row r="40" spans="1:19" ht="20.100000000000001" customHeight="1">
      <c r="A40" s="166" t="s">
        <v>83</v>
      </c>
      <c r="B40" s="165">
        <f>SUM(C40:F42)</f>
        <v>0</v>
      </c>
      <c r="C40" s="52"/>
      <c r="D40" s="53"/>
      <c r="E40" s="54"/>
      <c r="F40" s="55"/>
      <c r="G40" s="56"/>
      <c r="H40" s="57"/>
      <c r="I40" s="58" t="s">
        <v>84</v>
      </c>
      <c r="J40" s="58" t="s">
        <v>68</v>
      </c>
      <c r="K40" s="57"/>
      <c r="L40" s="58" t="s">
        <v>75</v>
      </c>
      <c r="M40" s="58" t="s">
        <v>68</v>
      </c>
      <c r="N40" s="57"/>
      <c r="O40" s="59" t="s">
        <v>70</v>
      </c>
      <c r="P40" s="59" t="s">
        <v>71</v>
      </c>
      <c r="Q40" s="60">
        <f t="shared" ref="Q40:Q45" si="6">H40*K40*N40</f>
        <v>0</v>
      </c>
      <c r="R40" s="61" t="s">
        <v>70</v>
      </c>
      <c r="S40" s="62"/>
    </row>
    <row r="41" spans="1:19" ht="20.100000000000001" customHeight="1">
      <c r="A41" s="167"/>
      <c r="B41" s="164"/>
      <c r="C41" s="29"/>
      <c r="D41" s="30"/>
      <c r="E41" s="31"/>
      <c r="F41" s="32"/>
      <c r="G41" s="33"/>
      <c r="H41" s="34"/>
      <c r="I41" s="35"/>
      <c r="J41" s="35" t="s">
        <v>68</v>
      </c>
      <c r="K41" s="34"/>
      <c r="L41" s="35"/>
      <c r="M41" s="35" t="s">
        <v>68</v>
      </c>
      <c r="N41" s="34"/>
      <c r="O41" s="36" t="s">
        <v>70</v>
      </c>
      <c r="P41" s="36" t="s">
        <v>71</v>
      </c>
      <c r="Q41" s="37">
        <f t="shared" si="6"/>
        <v>0</v>
      </c>
      <c r="R41" s="38" t="s">
        <v>70</v>
      </c>
      <c r="S41" s="63"/>
    </row>
    <row r="42" spans="1:19" ht="20.100000000000001" customHeight="1">
      <c r="A42" s="168"/>
      <c r="B42" s="164"/>
      <c r="C42" s="41"/>
      <c r="D42" s="42"/>
      <c r="E42" s="43"/>
      <c r="F42" s="44"/>
      <c r="G42" s="45"/>
      <c r="H42" s="46"/>
      <c r="I42" s="47"/>
      <c r="J42" s="47" t="s">
        <v>68</v>
      </c>
      <c r="K42" s="46"/>
      <c r="L42" s="47"/>
      <c r="M42" s="47" t="s">
        <v>68</v>
      </c>
      <c r="N42" s="46"/>
      <c r="O42" s="48" t="s">
        <v>70</v>
      </c>
      <c r="P42" s="48" t="s">
        <v>71</v>
      </c>
      <c r="Q42" s="49">
        <f t="shared" si="6"/>
        <v>0</v>
      </c>
      <c r="R42" s="50" t="s">
        <v>70</v>
      </c>
      <c r="S42" s="64"/>
    </row>
    <row r="43" spans="1:19" ht="20.100000000000001" customHeight="1">
      <c r="A43" s="166" t="s">
        <v>85</v>
      </c>
      <c r="B43" s="165">
        <f>SUM(C43:F45)</f>
        <v>0</v>
      </c>
      <c r="C43" s="52"/>
      <c r="D43" s="53"/>
      <c r="E43" s="54"/>
      <c r="F43" s="55"/>
      <c r="G43" s="56"/>
      <c r="H43" s="57"/>
      <c r="I43" s="58"/>
      <c r="J43" s="58"/>
      <c r="K43" s="57"/>
      <c r="L43" s="58" t="s">
        <v>81</v>
      </c>
      <c r="M43" s="58" t="s">
        <v>68</v>
      </c>
      <c r="N43" s="57"/>
      <c r="O43" s="59" t="s">
        <v>70</v>
      </c>
      <c r="P43" s="59" t="s">
        <v>71</v>
      </c>
      <c r="Q43" s="60">
        <f t="shared" si="6"/>
        <v>0</v>
      </c>
      <c r="R43" s="61" t="s">
        <v>70</v>
      </c>
      <c r="S43" s="62"/>
    </row>
    <row r="44" spans="1:19" ht="20.100000000000001" customHeight="1">
      <c r="A44" s="167"/>
      <c r="B44" s="164"/>
      <c r="C44" s="29"/>
      <c r="D44" s="30"/>
      <c r="E44" s="31"/>
      <c r="F44" s="32"/>
      <c r="G44" s="33"/>
      <c r="H44" s="34"/>
      <c r="I44" s="35"/>
      <c r="J44" s="35"/>
      <c r="K44" s="34"/>
      <c r="L44" s="35"/>
      <c r="M44" s="35" t="s">
        <v>68</v>
      </c>
      <c r="N44" s="34"/>
      <c r="O44" s="36" t="s">
        <v>70</v>
      </c>
      <c r="P44" s="36" t="s">
        <v>71</v>
      </c>
      <c r="Q44" s="37">
        <f t="shared" si="6"/>
        <v>0</v>
      </c>
      <c r="R44" s="38" t="s">
        <v>70</v>
      </c>
      <c r="S44" s="63"/>
    </row>
    <row r="45" spans="1:19" ht="20.100000000000001" customHeight="1">
      <c r="A45" s="168"/>
      <c r="B45" s="164"/>
      <c r="C45" s="41"/>
      <c r="D45" s="42"/>
      <c r="E45" s="43"/>
      <c r="F45" s="44"/>
      <c r="G45" s="45"/>
      <c r="H45" s="46"/>
      <c r="I45" s="47"/>
      <c r="J45" s="47"/>
      <c r="K45" s="46"/>
      <c r="L45" s="47"/>
      <c r="M45" s="47" t="s">
        <v>68</v>
      </c>
      <c r="N45" s="46"/>
      <c r="O45" s="48" t="s">
        <v>70</v>
      </c>
      <c r="P45" s="48" t="s">
        <v>71</v>
      </c>
      <c r="Q45" s="49">
        <f t="shared" si="6"/>
        <v>0</v>
      </c>
      <c r="R45" s="50" t="s">
        <v>70</v>
      </c>
      <c r="S45" s="64"/>
    </row>
    <row r="46" spans="1:19" ht="20.100000000000001" customHeight="1">
      <c r="A46" s="161" t="s">
        <v>86</v>
      </c>
      <c r="B46" s="165">
        <f>SUM(C46:F49)</f>
        <v>0</v>
      </c>
      <c r="C46" s="52"/>
      <c r="D46" s="53"/>
      <c r="E46" s="54"/>
      <c r="F46" s="55"/>
      <c r="G46" s="56"/>
      <c r="H46" s="57"/>
      <c r="I46" s="58"/>
      <c r="J46" s="58"/>
      <c r="K46" s="57"/>
      <c r="L46" s="58"/>
      <c r="M46" s="58" t="s">
        <v>68</v>
      </c>
      <c r="N46" s="57"/>
      <c r="O46" s="59" t="s">
        <v>70</v>
      </c>
      <c r="P46" s="59" t="s">
        <v>71</v>
      </c>
      <c r="Q46" s="60">
        <f t="shared" ref="Q46:Q49" si="7">K46*N46</f>
        <v>0</v>
      </c>
      <c r="R46" s="61" t="s">
        <v>70</v>
      </c>
      <c r="S46" s="62"/>
    </row>
    <row r="47" spans="1:19" ht="20.100000000000001" customHeight="1">
      <c r="A47" s="162"/>
      <c r="B47" s="164"/>
      <c r="C47" s="29"/>
      <c r="D47" s="30"/>
      <c r="E47" s="31"/>
      <c r="F47" s="32"/>
      <c r="G47" s="33"/>
      <c r="H47" s="34"/>
      <c r="I47" s="35"/>
      <c r="J47" s="35"/>
      <c r="K47" s="34"/>
      <c r="L47" s="35"/>
      <c r="M47" s="35" t="s">
        <v>68</v>
      </c>
      <c r="N47" s="34"/>
      <c r="O47" s="36" t="s">
        <v>70</v>
      </c>
      <c r="P47" s="36" t="s">
        <v>71</v>
      </c>
      <c r="Q47" s="37">
        <f t="shared" si="7"/>
        <v>0</v>
      </c>
      <c r="R47" s="38" t="s">
        <v>70</v>
      </c>
      <c r="S47" s="63"/>
    </row>
    <row r="48" spans="1:19" ht="20.100000000000001" customHeight="1">
      <c r="A48" s="162"/>
      <c r="B48" s="164"/>
      <c r="C48" s="29"/>
      <c r="D48" s="30"/>
      <c r="E48" s="31"/>
      <c r="F48" s="32"/>
      <c r="G48" s="33"/>
      <c r="H48" s="34"/>
      <c r="I48" s="35"/>
      <c r="J48" s="35"/>
      <c r="K48" s="34"/>
      <c r="L48" s="35"/>
      <c r="M48" s="35" t="s">
        <v>68</v>
      </c>
      <c r="N48" s="34"/>
      <c r="O48" s="36" t="s">
        <v>70</v>
      </c>
      <c r="P48" s="36" t="s">
        <v>71</v>
      </c>
      <c r="Q48" s="37">
        <f t="shared" si="7"/>
        <v>0</v>
      </c>
      <c r="R48" s="38" t="s">
        <v>70</v>
      </c>
      <c r="S48" s="63"/>
    </row>
    <row r="49" spans="1:19" ht="20.100000000000001" customHeight="1">
      <c r="A49" s="162"/>
      <c r="B49" s="178"/>
      <c r="C49" s="41"/>
      <c r="D49" s="42"/>
      <c r="E49" s="43"/>
      <c r="F49" s="44"/>
      <c r="G49" s="45"/>
      <c r="H49" s="46"/>
      <c r="I49" s="47"/>
      <c r="J49" s="47"/>
      <c r="K49" s="46"/>
      <c r="L49" s="47"/>
      <c r="M49" s="47" t="s">
        <v>68</v>
      </c>
      <c r="N49" s="46"/>
      <c r="O49" s="48" t="s">
        <v>70</v>
      </c>
      <c r="P49" s="48" t="s">
        <v>71</v>
      </c>
      <c r="Q49" s="49">
        <f t="shared" si="7"/>
        <v>0</v>
      </c>
      <c r="R49" s="50" t="s">
        <v>70</v>
      </c>
      <c r="S49" s="64"/>
    </row>
    <row r="50" spans="1:19" ht="20.100000000000001" customHeight="1">
      <c r="A50" s="161" t="s">
        <v>87</v>
      </c>
      <c r="B50" s="188">
        <f>SUM(C50:F51)</f>
        <v>0</v>
      </c>
      <c r="C50" s="52"/>
      <c r="D50" s="53"/>
      <c r="E50" s="54"/>
      <c r="F50" s="55"/>
      <c r="G50" s="56"/>
      <c r="H50" s="57"/>
      <c r="I50" s="58"/>
      <c r="J50" s="58"/>
      <c r="K50" s="57"/>
      <c r="L50" s="58" t="s">
        <v>70</v>
      </c>
      <c r="M50" s="58" t="s">
        <v>68</v>
      </c>
      <c r="N50" s="57"/>
      <c r="O50" s="59" t="s">
        <v>88</v>
      </c>
      <c r="P50" s="59" t="s">
        <v>71</v>
      </c>
      <c r="Q50" s="60">
        <f>ROUNDDOWN(K50*N50/100,0)</f>
        <v>0</v>
      </c>
      <c r="R50" s="61" t="s">
        <v>70</v>
      </c>
      <c r="S50" s="62"/>
    </row>
    <row r="51" spans="1:19" ht="20.100000000000001" customHeight="1" thickBot="1">
      <c r="A51" s="162"/>
      <c r="B51" s="189"/>
      <c r="C51" s="66"/>
      <c r="D51" s="67"/>
      <c r="E51" s="68"/>
      <c r="F51" s="69"/>
      <c r="G51" s="70"/>
      <c r="H51" s="71"/>
      <c r="I51" s="72"/>
      <c r="J51" s="72"/>
      <c r="K51" s="71"/>
      <c r="L51" s="72"/>
      <c r="M51" s="72"/>
      <c r="N51" s="71"/>
      <c r="O51" s="73"/>
      <c r="P51" s="73"/>
      <c r="Q51" s="74"/>
      <c r="R51" s="75"/>
      <c r="S51" s="76"/>
    </row>
    <row r="52" spans="1:19" ht="20.100000000000001" customHeight="1" thickTop="1" thickBot="1">
      <c r="A52" s="89" t="s">
        <v>91</v>
      </c>
      <c r="B52" s="90">
        <f>SUM(C52:F52)</f>
        <v>0</v>
      </c>
      <c r="C52" s="130">
        <f>SUM(C12:C51)</f>
        <v>0</v>
      </c>
      <c r="D52" s="93">
        <f>SUM(D12:D51)</f>
        <v>0</v>
      </c>
      <c r="E52" s="93">
        <f>SUM(E12:E51)</f>
        <v>0</v>
      </c>
      <c r="F52" s="131">
        <f>SUM(F12:F51)</f>
        <v>0</v>
      </c>
      <c r="G52" s="183"/>
      <c r="H52" s="183"/>
      <c r="I52" s="183"/>
      <c r="J52" s="183"/>
      <c r="K52" s="183"/>
      <c r="L52" s="183"/>
      <c r="M52" s="183"/>
      <c r="N52" s="183"/>
      <c r="O52" s="183"/>
      <c r="P52" s="183"/>
      <c r="Q52" s="183"/>
      <c r="R52" s="183"/>
      <c r="S52" s="184"/>
    </row>
    <row r="53" spans="1:19" ht="9.75" customHeight="1">
      <c r="A53" s="8"/>
      <c r="B53" s="95"/>
      <c r="C53" s="95"/>
      <c r="D53" s="95"/>
      <c r="E53" s="95"/>
      <c r="F53" s="95"/>
      <c r="G53" s="96"/>
      <c r="H53" s="96"/>
      <c r="I53" s="96"/>
      <c r="J53" s="96"/>
      <c r="K53" s="96"/>
      <c r="L53" s="96"/>
      <c r="M53" s="96"/>
      <c r="N53" s="96"/>
      <c r="O53" s="96"/>
      <c r="P53" s="96"/>
      <c r="Q53" s="96"/>
      <c r="R53" s="96"/>
      <c r="S53" s="96"/>
    </row>
    <row r="54" spans="1:19" ht="20.100000000000001" customHeight="1"/>
    <row r="58" spans="1:19">
      <c r="B58" s="105"/>
    </row>
  </sheetData>
  <mergeCells count="32">
    <mergeCell ref="B20:B23"/>
    <mergeCell ref="O1:S1"/>
    <mergeCell ref="O2:S2"/>
    <mergeCell ref="A4:S4"/>
    <mergeCell ref="A10:A11"/>
    <mergeCell ref="B10:B11"/>
    <mergeCell ref="H10:R11"/>
    <mergeCell ref="S10:S11"/>
    <mergeCell ref="B2:D2"/>
    <mergeCell ref="A12:A15"/>
    <mergeCell ref="B12:B15"/>
    <mergeCell ref="A16:A19"/>
    <mergeCell ref="B16:B19"/>
    <mergeCell ref="A20:A23"/>
    <mergeCell ref="D10:F10"/>
    <mergeCell ref="G52:S52"/>
    <mergeCell ref="A36:A39"/>
    <mergeCell ref="B36:B39"/>
    <mergeCell ref="A40:A42"/>
    <mergeCell ref="B40:B42"/>
    <mergeCell ref="A43:A45"/>
    <mergeCell ref="B43:B45"/>
    <mergeCell ref="A46:A49"/>
    <mergeCell ref="B46:B49"/>
    <mergeCell ref="A50:A51"/>
    <mergeCell ref="B50:B51"/>
    <mergeCell ref="A24:A27"/>
    <mergeCell ref="B24:B27"/>
    <mergeCell ref="A28:A31"/>
    <mergeCell ref="B28:B31"/>
    <mergeCell ref="A32:A35"/>
    <mergeCell ref="B32:B35"/>
  </mergeCells>
  <phoneticPr fontId="4"/>
  <printOptions horizontalCentered="1"/>
  <pageMargins left="0.39370078740157483" right="0.39370078740157483" top="0.39370078740157483" bottom="0.39370078740157483" header="0.31496062992125984" footer="0.31496062992125984"/>
  <pageSetup paperSize="9" scale="5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38"/>
  <sheetViews>
    <sheetView showZeros="0" view="pageBreakPreview" zoomScaleNormal="100" zoomScaleSheetLayoutView="100" workbookViewId="0">
      <selection activeCell="C17" sqref="C17:AI20"/>
    </sheetView>
  </sheetViews>
  <sheetFormatPr defaultColWidth="2.5" defaultRowHeight="18.75"/>
  <cols>
    <col min="1" max="1" width="9" style="112" customWidth="1"/>
    <col min="2" max="16384" width="2.5" style="112"/>
  </cols>
  <sheetData>
    <row r="1" spans="1:35" ht="25.5" customHeight="1">
      <c r="Q1" s="192" t="s">
        <v>134</v>
      </c>
      <c r="R1" s="192"/>
      <c r="S1" s="192"/>
      <c r="T1" s="192"/>
      <c r="U1" s="192"/>
      <c r="V1" s="192">
        <f>'（別紙様式5-1）管理機関積算'!O1</f>
        <v>0</v>
      </c>
      <c r="W1" s="192"/>
      <c r="X1" s="192"/>
      <c r="Y1" s="192"/>
      <c r="Z1" s="192"/>
      <c r="AA1" s="192"/>
      <c r="AB1" s="192"/>
      <c r="AC1" s="192"/>
      <c r="AD1" s="192"/>
      <c r="AE1" s="192"/>
      <c r="AF1" s="192"/>
      <c r="AG1" s="192"/>
      <c r="AH1" s="192"/>
      <c r="AI1" s="192"/>
    </row>
    <row r="2" spans="1:35" ht="25.5" customHeight="1">
      <c r="Q2" s="192" t="s">
        <v>52</v>
      </c>
      <c r="R2" s="192"/>
      <c r="S2" s="192"/>
      <c r="T2" s="192"/>
      <c r="U2" s="192"/>
      <c r="V2" s="192">
        <f>'（別紙様式5-1）管理機関積算'!O2</f>
        <v>0</v>
      </c>
      <c r="W2" s="192"/>
      <c r="X2" s="192"/>
      <c r="Y2" s="192"/>
      <c r="Z2" s="192"/>
      <c r="AA2" s="192"/>
      <c r="AB2" s="192"/>
      <c r="AC2" s="192"/>
      <c r="AD2" s="192"/>
      <c r="AE2" s="192"/>
      <c r="AF2" s="192"/>
      <c r="AG2" s="192"/>
      <c r="AH2" s="192"/>
      <c r="AI2" s="192"/>
    </row>
    <row r="3" spans="1:35" ht="25.5" customHeight="1">
      <c r="Q3" s="113"/>
      <c r="R3" s="113"/>
      <c r="S3" s="113"/>
      <c r="T3" s="113"/>
      <c r="U3" s="113"/>
      <c r="V3" s="113"/>
      <c r="W3" s="113"/>
      <c r="X3" s="113"/>
      <c r="Y3" s="113"/>
      <c r="Z3" s="113"/>
      <c r="AA3" s="113"/>
      <c r="AB3" s="113"/>
      <c r="AC3" s="113"/>
      <c r="AD3" s="113"/>
      <c r="AE3" s="113"/>
      <c r="AF3" s="113"/>
      <c r="AG3" s="113"/>
      <c r="AH3" s="113"/>
      <c r="AI3" s="113"/>
    </row>
    <row r="5" spans="1:35" s="114" customFormat="1" ht="14.25">
      <c r="A5" s="193" t="s">
        <v>135</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row>
    <row r="6" spans="1:35" s="114" customFormat="1" ht="13.5"/>
    <row r="7" spans="1:35" s="114" customFormat="1" ht="13.5"/>
    <row r="8" spans="1:35" s="114" customFormat="1" ht="13.5">
      <c r="A8" s="114" t="s">
        <v>136</v>
      </c>
    </row>
    <row r="9" spans="1:35" s="114" customFormat="1" ht="13.5"/>
    <row r="10" spans="1:35" s="114" customFormat="1" ht="19.5" customHeight="1">
      <c r="C10" s="115" t="s">
        <v>137</v>
      </c>
      <c r="D10" s="115"/>
      <c r="E10" s="115"/>
      <c r="F10" s="115"/>
      <c r="G10" s="115"/>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row>
    <row r="11" spans="1:35" s="114" customFormat="1" ht="19.5" customHeight="1">
      <c r="C11" s="115" t="s">
        <v>138</v>
      </c>
      <c r="D11" s="115"/>
      <c r="E11" s="115"/>
      <c r="F11" s="115"/>
      <c r="G11" s="115"/>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row>
    <row r="12" spans="1:35" s="114" customFormat="1" ht="19.5" customHeight="1">
      <c r="C12" s="115" t="s">
        <v>139</v>
      </c>
      <c r="D12" s="115"/>
      <c r="E12" s="115"/>
      <c r="F12" s="115"/>
      <c r="G12" s="115"/>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row>
    <row r="13" spans="1:35" s="114" customFormat="1" ht="13.5"/>
    <row r="14" spans="1:35" s="114" customFormat="1" ht="13.5"/>
    <row r="15" spans="1:35" s="114" customFormat="1" ht="13.5">
      <c r="A15" s="114" t="s">
        <v>140</v>
      </c>
    </row>
    <row r="16" spans="1:35" s="114" customFormat="1" ht="13.5"/>
    <row r="17" spans="1:35" s="114" customFormat="1" ht="13.5">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row>
    <row r="18" spans="1:35" s="114" customFormat="1" ht="13.5">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row>
    <row r="19" spans="1:35" s="114" customFormat="1" ht="13.5">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row>
    <row r="20" spans="1:35" s="114" customFormat="1" ht="13.5">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row>
    <row r="21" spans="1:35" s="114" customFormat="1" ht="13.5"/>
    <row r="22" spans="1:35" s="114" customFormat="1" ht="13.5"/>
    <row r="23" spans="1:35" s="114" customFormat="1" ht="13.5">
      <c r="A23" s="114" t="s">
        <v>141</v>
      </c>
    </row>
    <row r="25" spans="1:35">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row>
    <row r="26" spans="1:35">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row>
    <row r="27" spans="1:35">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row>
    <row r="28" spans="1:35">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row>
    <row r="31" spans="1:35" s="114" customFormat="1" ht="13.5">
      <c r="A31" s="114" t="s">
        <v>142</v>
      </c>
    </row>
    <row r="33" spans="3:35">
      <c r="C33" s="194" t="s">
        <v>143</v>
      </c>
      <c r="D33" s="195"/>
      <c r="E33" s="195"/>
      <c r="F33" s="195"/>
      <c r="G33" s="195"/>
      <c r="H33" s="195"/>
      <c r="I33" s="195"/>
      <c r="J33" s="195"/>
      <c r="K33" s="196"/>
      <c r="L33" s="200">
        <f>SUM(L35,L37)</f>
        <v>0</v>
      </c>
      <c r="M33" s="201"/>
      <c r="N33" s="201"/>
      <c r="O33" s="201"/>
      <c r="P33" s="201"/>
      <c r="Q33" s="202"/>
      <c r="R33" s="116"/>
      <c r="S33" s="116"/>
      <c r="T33" s="116"/>
      <c r="U33" s="116"/>
      <c r="V33" s="116"/>
      <c r="W33" s="116"/>
      <c r="X33" s="116"/>
      <c r="Y33" s="116"/>
      <c r="Z33" s="116"/>
      <c r="AA33" s="116"/>
      <c r="AB33" s="116"/>
      <c r="AC33" s="116"/>
      <c r="AD33" s="116"/>
      <c r="AE33" s="116"/>
      <c r="AF33" s="116"/>
      <c r="AG33" s="116"/>
      <c r="AH33" s="116"/>
      <c r="AI33" s="116"/>
    </row>
    <row r="34" spans="3:35">
      <c r="C34" s="212"/>
      <c r="D34" s="206"/>
      <c r="E34" s="206"/>
      <c r="F34" s="206"/>
      <c r="G34" s="206"/>
      <c r="H34" s="206"/>
      <c r="I34" s="206"/>
      <c r="J34" s="206"/>
      <c r="K34" s="207"/>
      <c r="L34" s="203"/>
      <c r="M34" s="204"/>
      <c r="N34" s="204"/>
      <c r="O34" s="204"/>
      <c r="P34" s="204"/>
      <c r="Q34" s="205"/>
      <c r="R34" s="116"/>
      <c r="S34" s="116"/>
      <c r="T34" s="116"/>
      <c r="U34" s="116"/>
      <c r="V34" s="116"/>
      <c r="W34" s="116"/>
      <c r="X34" s="116"/>
      <c r="Y34" s="116"/>
      <c r="Z34" s="116"/>
      <c r="AA34" s="116"/>
      <c r="AB34" s="116"/>
      <c r="AC34" s="116"/>
      <c r="AD34" s="116"/>
      <c r="AE34" s="116"/>
      <c r="AF34" s="116"/>
      <c r="AG34" s="116"/>
      <c r="AH34" s="116"/>
      <c r="AI34" s="116"/>
    </row>
    <row r="35" spans="3:35">
      <c r="C35" s="117"/>
      <c r="D35" s="118"/>
      <c r="E35" s="194" t="s">
        <v>144</v>
      </c>
      <c r="F35" s="195"/>
      <c r="G35" s="195"/>
      <c r="H35" s="195"/>
      <c r="I35" s="195"/>
      <c r="J35" s="195"/>
      <c r="K35" s="196"/>
      <c r="L35" s="200"/>
      <c r="M35" s="201"/>
      <c r="N35" s="201"/>
      <c r="O35" s="201"/>
      <c r="P35" s="201"/>
      <c r="Q35" s="202"/>
      <c r="R35" s="116"/>
      <c r="S35" s="116"/>
      <c r="T35" s="116"/>
      <c r="U35" s="116"/>
      <c r="V35" s="116"/>
      <c r="W35" s="116"/>
      <c r="X35" s="116"/>
      <c r="Y35" s="116"/>
      <c r="Z35" s="116"/>
      <c r="AA35" s="116"/>
      <c r="AB35" s="116"/>
      <c r="AC35" s="116"/>
      <c r="AD35" s="116"/>
      <c r="AE35" s="116"/>
      <c r="AF35" s="116"/>
      <c r="AG35" s="116"/>
      <c r="AH35" s="116"/>
      <c r="AI35" s="116"/>
    </row>
    <row r="36" spans="3:35">
      <c r="C36" s="117"/>
      <c r="D36" s="118"/>
      <c r="E36" s="197"/>
      <c r="F36" s="198"/>
      <c r="G36" s="198"/>
      <c r="H36" s="198"/>
      <c r="I36" s="198"/>
      <c r="J36" s="198"/>
      <c r="K36" s="199"/>
      <c r="L36" s="203"/>
      <c r="M36" s="204"/>
      <c r="N36" s="204"/>
      <c r="O36" s="204"/>
      <c r="P36" s="204"/>
      <c r="Q36" s="205"/>
      <c r="R36" s="116"/>
      <c r="S36" s="116"/>
      <c r="T36" s="116"/>
      <c r="U36" s="116"/>
      <c r="V36" s="116"/>
      <c r="W36" s="116"/>
      <c r="X36" s="116"/>
      <c r="Y36" s="116"/>
      <c r="Z36" s="116"/>
      <c r="AA36" s="116"/>
      <c r="AB36" s="116"/>
      <c r="AC36" s="116"/>
      <c r="AD36" s="116"/>
      <c r="AE36" s="116"/>
      <c r="AF36" s="116"/>
      <c r="AG36" s="116"/>
      <c r="AH36" s="116"/>
      <c r="AI36" s="116"/>
    </row>
    <row r="37" spans="3:35">
      <c r="C37" s="119"/>
      <c r="D37" s="120"/>
      <c r="E37" s="206" t="s">
        <v>145</v>
      </c>
      <c r="F37" s="206"/>
      <c r="G37" s="206"/>
      <c r="H37" s="206"/>
      <c r="I37" s="206"/>
      <c r="J37" s="206"/>
      <c r="K37" s="207"/>
      <c r="L37" s="208"/>
      <c r="M37" s="209"/>
      <c r="N37" s="209"/>
      <c r="O37" s="209"/>
      <c r="P37" s="209"/>
      <c r="Q37" s="210"/>
    </row>
    <row r="38" spans="3:35">
      <c r="C38" s="121"/>
      <c r="D38" s="122"/>
      <c r="E38" s="198"/>
      <c r="F38" s="198"/>
      <c r="G38" s="198"/>
      <c r="H38" s="198"/>
      <c r="I38" s="198"/>
      <c r="J38" s="198"/>
      <c r="K38" s="199"/>
      <c r="L38" s="203"/>
      <c r="M38" s="204"/>
      <c r="N38" s="204"/>
      <c r="O38" s="204"/>
      <c r="P38" s="204"/>
      <c r="Q38" s="205"/>
    </row>
  </sheetData>
  <mergeCells count="16">
    <mergeCell ref="E35:K36"/>
    <mergeCell ref="L35:Q36"/>
    <mergeCell ref="E37:K38"/>
    <mergeCell ref="L37:Q38"/>
    <mergeCell ref="H11:AI11"/>
    <mergeCell ref="H12:AI12"/>
    <mergeCell ref="C17:AI20"/>
    <mergeCell ref="C25:AI28"/>
    <mergeCell ref="C33:K34"/>
    <mergeCell ref="L33:Q34"/>
    <mergeCell ref="H10:AI10"/>
    <mergeCell ref="Q1:U1"/>
    <mergeCell ref="V1:AI1"/>
    <mergeCell ref="Q2:U2"/>
    <mergeCell ref="V2:AI2"/>
    <mergeCell ref="A5:AI5"/>
  </mergeCells>
  <phoneticPr fontId="4"/>
  <printOptions horizontalCentered="1"/>
  <pageMargins left="0.70866141732283472" right="0.70866141732283472" top="0.74803149606299213" bottom="0.74803149606299213" header="0.31496062992125984" footer="0.31496062992125984"/>
  <pageSetup paperSize="9" scale="85" fitToHeight="0" orientation="portrait" r:id="rId1"/>
  <headerFooter>
    <oddHeader xml:space="preserve">&amp;L【別紙様式5-3】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C79E5-F3C9-4B1B-AFB2-B20A53BD5D97}">
  <sheetPr>
    <pageSetUpPr fitToPage="1"/>
  </sheetPr>
  <dimension ref="A1:I55"/>
  <sheetViews>
    <sheetView view="pageBreakPreview" zoomScaleNormal="100" zoomScaleSheetLayoutView="100" workbookViewId="0">
      <selection activeCell="I15" sqref="I15"/>
    </sheetView>
  </sheetViews>
  <sheetFormatPr defaultRowHeight="13.5"/>
  <cols>
    <col min="1" max="1" width="1.625" style="123" customWidth="1"/>
    <col min="2" max="2" width="17.25" style="123" customWidth="1"/>
    <col min="3" max="3" width="12.875" style="123" customWidth="1"/>
    <col min="4" max="7" width="9" style="123"/>
    <col min="8" max="8" width="9.125" style="123" customWidth="1"/>
    <col min="9" max="9" width="12.75" style="123" customWidth="1"/>
    <col min="10" max="16384" width="9" style="123"/>
  </cols>
  <sheetData>
    <row r="1" spans="1:9" ht="32.25" customHeight="1">
      <c r="B1" s="226" t="s">
        <v>174</v>
      </c>
      <c r="C1" s="226"/>
      <c r="D1" s="226"/>
      <c r="E1" s="226"/>
      <c r="F1" s="226"/>
      <c r="G1" s="226"/>
      <c r="H1" s="226"/>
      <c r="I1" s="226"/>
    </row>
    <row r="2" spans="1:9" ht="19.5" customHeight="1">
      <c r="B2" s="226"/>
      <c r="C2" s="226"/>
      <c r="D2" s="226"/>
      <c r="E2" s="226"/>
      <c r="F2" s="226"/>
      <c r="G2" s="226"/>
      <c r="H2" s="226"/>
      <c r="I2" s="226"/>
    </row>
    <row r="3" spans="1:9" ht="19.5" customHeight="1">
      <c r="A3" s="224" t="s">
        <v>146</v>
      </c>
      <c r="B3" s="224"/>
      <c r="C3" s="224"/>
      <c r="D3" s="224"/>
      <c r="E3" s="224"/>
      <c r="F3" s="224"/>
      <c r="G3" s="224"/>
      <c r="H3" s="224"/>
      <c r="I3" s="140"/>
    </row>
    <row r="4" spans="1:9" ht="36.75" customHeight="1">
      <c r="A4" s="123" t="s">
        <v>147</v>
      </c>
      <c r="B4" s="224" t="s">
        <v>148</v>
      </c>
      <c r="C4" s="224"/>
      <c r="D4" s="224"/>
      <c r="E4" s="224"/>
      <c r="F4" s="224"/>
      <c r="G4" s="224"/>
      <c r="H4" s="224"/>
      <c r="I4" s="224"/>
    </row>
    <row r="5" spans="1:9" ht="19.5" customHeight="1">
      <c r="A5" s="123" t="s">
        <v>147</v>
      </c>
      <c r="B5" s="227" t="s">
        <v>149</v>
      </c>
      <c r="C5" s="227"/>
      <c r="D5" s="227"/>
      <c r="E5" s="227"/>
      <c r="F5" s="227"/>
      <c r="G5" s="227"/>
      <c r="H5" s="227"/>
      <c r="I5" s="227"/>
    </row>
    <row r="6" spans="1:9" ht="57.75" customHeight="1">
      <c r="A6" s="124" t="s">
        <v>147</v>
      </c>
      <c r="B6" s="225" t="s">
        <v>150</v>
      </c>
      <c r="C6" s="225"/>
      <c r="D6" s="225"/>
      <c r="E6" s="225"/>
      <c r="F6" s="225"/>
      <c r="G6" s="225"/>
      <c r="H6" s="225"/>
      <c r="I6" s="225"/>
    </row>
    <row r="7" spans="1:9" ht="19.5" customHeight="1">
      <c r="B7" s="225" t="s">
        <v>151</v>
      </c>
      <c r="C7" s="225"/>
      <c r="D7" s="225"/>
      <c r="E7" s="225"/>
      <c r="F7" s="225"/>
      <c r="G7" s="225"/>
      <c r="H7" s="225"/>
      <c r="I7" s="225"/>
    </row>
    <row r="8" spans="1:9" ht="18.75" customHeight="1">
      <c r="B8" s="218" t="s">
        <v>175</v>
      </c>
      <c r="C8" s="138" t="s">
        <v>152</v>
      </c>
      <c r="D8" s="217" t="s">
        <v>153</v>
      </c>
      <c r="E8" s="217"/>
      <c r="F8" s="217"/>
      <c r="G8" s="217"/>
      <c r="H8" s="217"/>
      <c r="I8" s="217"/>
    </row>
    <row r="9" spans="1:9" ht="18.75" customHeight="1">
      <c r="B9" s="219"/>
      <c r="C9" s="138" t="s">
        <v>154</v>
      </c>
      <c r="D9" s="217" t="s">
        <v>155</v>
      </c>
      <c r="E9" s="217"/>
      <c r="F9" s="217"/>
      <c r="G9" s="217"/>
      <c r="H9" s="217"/>
      <c r="I9" s="217"/>
    </row>
    <row r="10" spans="1:9" ht="18.75" customHeight="1">
      <c r="B10" s="220"/>
      <c r="C10" s="138" t="s">
        <v>156</v>
      </c>
      <c r="D10" s="217" t="s">
        <v>157</v>
      </c>
      <c r="E10" s="217"/>
      <c r="F10" s="217"/>
      <c r="G10" s="217"/>
      <c r="H10" s="217"/>
      <c r="I10" s="217"/>
    </row>
    <row r="11" spans="1:9" ht="18.75" customHeight="1">
      <c r="B11" s="225" t="s">
        <v>176</v>
      </c>
      <c r="C11" s="225"/>
      <c r="D11" s="225"/>
      <c r="E11" s="225"/>
      <c r="F11" s="225"/>
      <c r="G11" s="225"/>
      <c r="H11" s="225"/>
      <c r="I11" s="225"/>
    </row>
    <row r="12" spans="1:9" ht="19.5" customHeight="1">
      <c r="B12" s="141"/>
      <c r="C12" s="137"/>
      <c r="D12" s="137"/>
      <c r="E12" s="137"/>
      <c r="F12" s="137"/>
      <c r="G12" s="137"/>
      <c r="H12" s="137"/>
      <c r="I12" s="137"/>
    </row>
    <row r="13" spans="1:9" ht="19.5" customHeight="1">
      <c r="B13" s="224" t="s">
        <v>177</v>
      </c>
      <c r="C13" s="224"/>
      <c r="D13" s="224"/>
      <c r="E13" s="224"/>
      <c r="F13" s="224"/>
      <c r="G13" s="224"/>
      <c r="H13" s="224"/>
      <c r="I13" s="224"/>
    </row>
    <row r="14" spans="1:9" ht="19.5" customHeight="1">
      <c r="B14" s="224" t="s">
        <v>178</v>
      </c>
      <c r="C14" s="224"/>
      <c r="D14" s="224"/>
      <c r="E14" s="224"/>
      <c r="F14" s="224"/>
      <c r="G14" s="224"/>
      <c r="H14" s="224"/>
      <c r="I14" s="224"/>
    </row>
    <row r="15" spans="1:9" ht="30" customHeight="1">
      <c r="B15" s="126" t="s">
        <v>179</v>
      </c>
      <c r="C15" s="138" t="s">
        <v>158</v>
      </c>
      <c r="D15" s="138"/>
      <c r="E15" s="138" t="s">
        <v>159</v>
      </c>
      <c r="F15" s="138"/>
      <c r="G15" s="127" t="s">
        <v>160</v>
      </c>
      <c r="H15" s="138"/>
      <c r="I15" s="128"/>
    </row>
    <row r="16" spans="1:9" ht="20.100000000000001" customHeight="1">
      <c r="B16" s="125" t="s">
        <v>180</v>
      </c>
      <c r="C16" s="217"/>
      <c r="D16" s="217"/>
      <c r="E16" s="217"/>
      <c r="F16" s="217"/>
      <c r="G16" s="217"/>
      <c r="H16" s="217"/>
      <c r="I16" s="217"/>
    </row>
    <row r="17" spans="2:9" ht="18.75">
      <c r="B17" s="142" t="s">
        <v>181</v>
      </c>
      <c r="C17" s="213"/>
      <c r="D17" s="213"/>
      <c r="E17" s="213"/>
      <c r="F17" s="213"/>
      <c r="G17" s="213"/>
      <c r="H17" s="213"/>
      <c r="I17" s="213"/>
    </row>
    <row r="18" spans="2:9" ht="20.100000000000001" customHeight="1">
      <c r="B18" s="125" t="s">
        <v>182</v>
      </c>
      <c r="C18" s="213"/>
      <c r="D18" s="213"/>
      <c r="E18" s="213"/>
      <c r="F18" s="213"/>
      <c r="G18" s="213"/>
      <c r="H18" s="213"/>
      <c r="I18" s="213"/>
    </row>
    <row r="19" spans="2:9" ht="20.100000000000001" customHeight="1">
      <c r="B19" s="125" t="s">
        <v>183</v>
      </c>
      <c r="C19" s="228" t="s">
        <v>161</v>
      </c>
      <c r="D19" s="229"/>
      <c r="E19" s="215"/>
      <c r="F19" s="215"/>
      <c r="G19" s="215"/>
      <c r="H19" s="215"/>
      <c r="I19" s="216"/>
    </row>
    <row r="20" spans="2:9" ht="20.100000000000001" customHeight="1">
      <c r="B20" s="218" t="s">
        <v>184</v>
      </c>
      <c r="C20" s="138" t="s">
        <v>185</v>
      </c>
      <c r="D20" s="214" t="s">
        <v>186</v>
      </c>
      <c r="E20" s="215"/>
      <c r="F20" s="229"/>
      <c r="G20" s="215"/>
      <c r="H20" s="215"/>
      <c r="I20" s="216"/>
    </row>
    <row r="21" spans="2:9" ht="20.100000000000001" customHeight="1">
      <c r="B21" s="219"/>
      <c r="C21" s="138" t="s">
        <v>152</v>
      </c>
      <c r="D21" s="213"/>
      <c r="E21" s="213"/>
      <c r="F21" s="213"/>
      <c r="G21" s="213"/>
      <c r="H21" s="213"/>
      <c r="I21" s="213"/>
    </row>
    <row r="22" spans="2:9" ht="20.100000000000001" customHeight="1">
      <c r="B22" s="219"/>
      <c r="C22" s="138" t="s">
        <v>154</v>
      </c>
      <c r="D22" s="213"/>
      <c r="E22" s="213"/>
      <c r="F22" s="213"/>
      <c r="G22" s="213"/>
      <c r="H22" s="213"/>
      <c r="I22" s="213"/>
    </row>
    <row r="23" spans="2:9" ht="20.100000000000001" customHeight="1">
      <c r="B23" s="219"/>
      <c r="C23" s="221" t="s">
        <v>187</v>
      </c>
      <c r="D23" s="138" t="s">
        <v>188</v>
      </c>
      <c r="E23" s="214"/>
      <c r="F23" s="215"/>
      <c r="G23" s="216"/>
      <c r="H23" s="138" t="s">
        <v>162</v>
      </c>
      <c r="I23" s="125"/>
    </row>
    <row r="24" spans="2:9" ht="20.100000000000001" customHeight="1">
      <c r="B24" s="219"/>
      <c r="C24" s="222"/>
      <c r="D24" s="138" t="s">
        <v>189</v>
      </c>
      <c r="E24" s="214"/>
      <c r="F24" s="215"/>
      <c r="G24" s="215"/>
      <c r="H24" s="215"/>
      <c r="I24" s="216"/>
    </row>
    <row r="25" spans="2:9" ht="20.100000000000001" customHeight="1">
      <c r="B25" s="220"/>
      <c r="C25" s="138" t="s">
        <v>156</v>
      </c>
      <c r="D25" s="213"/>
      <c r="E25" s="213"/>
      <c r="F25" s="213"/>
      <c r="G25" s="213"/>
      <c r="H25" s="213"/>
      <c r="I25" s="213"/>
    </row>
    <row r="26" spans="2:9" ht="16.5" customHeight="1">
      <c r="B26" s="143"/>
      <c r="C26" s="144"/>
      <c r="D26" s="144"/>
      <c r="E26" s="144"/>
      <c r="F26" s="144"/>
      <c r="G26" s="144"/>
      <c r="H26" s="144"/>
      <c r="I26" s="144"/>
    </row>
    <row r="27" spans="2:9" ht="18.75">
      <c r="B27" s="139" t="s">
        <v>163</v>
      </c>
      <c r="C27" s="129"/>
      <c r="D27" s="129"/>
      <c r="E27" s="129"/>
      <c r="F27" s="129"/>
      <c r="G27" s="129"/>
      <c r="H27" s="129"/>
    </row>
    <row r="28" spans="2:9" ht="18.75">
      <c r="B28" s="125" t="s">
        <v>190</v>
      </c>
      <c r="C28" s="217"/>
      <c r="D28" s="217"/>
      <c r="E28" s="217"/>
      <c r="F28" s="217"/>
      <c r="G28" s="217"/>
      <c r="H28" s="217"/>
      <c r="I28" s="217"/>
    </row>
    <row r="29" spans="2:9" ht="18.75">
      <c r="B29" s="125" t="s">
        <v>191</v>
      </c>
      <c r="C29" s="228" t="s">
        <v>161</v>
      </c>
      <c r="D29" s="229"/>
      <c r="E29" s="215"/>
      <c r="F29" s="215"/>
      <c r="G29" s="215"/>
      <c r="H29" s="215"/>
      <c r="I29" s="216"/>
    </row>
    <row r="30" spans="2:9" ht="20.100000000000001" customHeight="1">
      <c r="B30" s="218" t="s">
        <v>192</v>
      </c>
      <c r="C30" s="138" t="s">
        <v>152</v>
      </c>
      <c r="D30" s="213"/>
      <c r="E30" s="213"/>
      <c r="F30" s="213"/>
      <c r="G30" s="213"/>
      <c r="H30" s="213"/>
      <c r="I30" s="213"/>
    </row>
    <row r="31" spans="2:9" ht="20.100000000000001" customHeight="1">
      <c r="B31" s="219"/>
      <c r="C31" s="138" t="s">
        <v>154</v>
      </c>
      <c r="D31" s="213"/>
      <c r="E31" s="213"/>
      <c r="F31" s="213"/>
      <c r="G31" s="213"/>
      <c r="H31" s="213"/>
      <c r="I31" s="213"/>
    </row>
    <row r="32" spans="2:9" ht="20.100000000000001" customHeight="1">
      <c r="B32" s="219"/>
      <c r="C32" s="221" t="s">
        <v>187</v>
      </c>
      <c r="D32" s="138" t="s">
        <v>188</v>
      </c>
      <c r="E32" s="214"/>
      <c r="F32" s="215"/>
      <c r="G32" s="216"/>
      <c r="H32" s="138" t="s">
        <v>162</v>
      </c>
      <c r="I32" s="125"/>
    </row>
    <row r="33" spans="2:9" ht="20.100000000000001" customHeight="1">
      <c r="B33" s="219"/>
      <c r="C33" s="222"/>
      <c r="D33" s="138" t="s">
        <v>189</v>
      </c>
      <c r="E33" s="214"/>
      <c r="F33" s="215"/>
      <c r="G33" s="215"/>
      <c r="H33" s="215"/>
      <c r="I33" s="216"/>
    </row>
    <row r="34" spans="2:9" ht="20.100000000000001" customHeight="1">
      <c r="B34" s="220"/>
      <c r="C34" s="138" t="s">
        <v>156</v>
      </c>
      <c r="D34" s="213"/>
      <c r="E34" s="213"/>
      <c r="F34" s="213"/>
      <c r="G34" s="213"/>
      <c r="H34" s="213"/>
      <c r="I34" s="213"/>
    </row>
    <row r="35" spans="2:9" ht="18.75">
      <c r="B35" s="143" t="s">
        <v>164</v>
      </c>
      <c r="C35" s="144"/>
      <c r="D35" s="144"/>
      <c r="E35" s="144"/>
      <c r="F35" s="144"/>
      <c r="G35" s="144"/>
      <c r="H35" s="144"/>
      <c r="I35" s="144"/>
    </row>
    <row r="37" spans="2:9" ht="20.100000000000001" customHeight="1">
      <c r="B37" s="223" t="s">
        <v>165</v>
      </c>
      <c r="C37" s="223"/>
      <c r="D37" s="223"/>
      <c r="E37" s="223"/>
      <c r="F37" s="223"/>
      <c r="G37" s="223"/>
      <c r="H37" s="223"/>
    </row>
    <row r="38" spans="2:9" ht="30" customHeight="1">
      <c r="B38" s="126" t="s">
        <v>179</v>
      </c>
      <c r="C38" s="138" t="s">
        <v>158</v>
      </c>
      <c r="D38" s="138"/>
      <c r="E38" s="138" t="s">
        <v>159</v>
      </c>
      <c r="F38" s="138"/>
      <c r="G38" s="127" t="s">
        <v>160</v>
      </c>
      <c r="H38" s="138"/>
      <c r="I38" s="128"/>
    </row>
    <row r="39" spans="2:9" ht="20.100000000000001" customHeight="1">
      <c r="B39" s="125" t="s">
        <v>180</v>
      </c>
      <c r="C39" s="217"/>
      <c r="D39" s="217"/>
      <c r="E39" s="217"/>
      <c r="F39" s="217"/>
      <c r="G39" s="217"/>
      <c r="H39" s="217"/>
      <c r="I39" s="217"/>
    </row>
    <row r="40" spans="2:9" ht="20.100000000000001" customHeight="1">
      <c r="B40" s="125" t="s">
        <v>193</v>
      </c>
      <c r="C40" s="228" t="s">
        <v>161</v>
      </c>
      <c r="D40" s="229"/>
      <c r="E40" s="215"/>
      <c r="F40" s="215"/>
      <c r="G40" s="215"/>
      <c r="H40" s="215"/>
      <c r="I40" s="216"/>
    </row>
    <row r="41" spans="2:9" ht="20.100000000000001" customHeight="1">
      <c r="B41" s="218" t="s">
        <v>175</v>
      </c>
      <c r="C41" s="138" t="s">
        <v>152</v>
      </c>
      <c r="D41" s="213"/>
      <c r="E41" s="213"/>
      <c r="F41" s="213"/>
      <c r="G41" s="213"/>
      <c r="H41" s="213"/>
      <c r="I41" s="213"/>
    </row>
    <row r="42" spans="2:9" ht="20.100000000000001" customHeight="1">
      <c r="B42" s="219"/>
      <c r="C42" s="138" t="s">
        <v>154</v>
      </c>
      <c r="D42" s="213"/>
      <c r="E42" s="213"/>
      <c r="F42" s="213"/>
      <c r="G42" s="213"/>
      <c r="H42" s="213"/>
      <c r="I42" s="213"/>
    </row>
    <row r="43" spans="2:9" ht="20.100000000000001" customHeight="1">
      <c r="B43" s="219"/>
      <c r="C43" s="221" t="s">
        <v>187</v>
      </c>
      <c r="D43" s="138" t="s">
        <v>188</v>
      </c>
      <c r="E43" s="214"/>
      <c r="F43" s="215"/>
      <c r="G43" s="216"/>
      <c r="H43" s="138" t="s">
        <v>162</v>
      </c>
      <c r="I43" s="125"/>
    </row>
    <row r="44" spans="2:9" ht="20.100000000000001" customHeight="1">
      <c r="B44" s="219"/>
      <c r="C44" s="222"/>
      <c r="D44" s="138" t="s">
        <v>189</v>
      </c>
      <c r="E44" s="214"/>
      <c r="F44" s="215"/>
      <c r="G44" s="215"/>
      <c r="H44" s="215"/>
      <c r="I44" s="216"/>
    </row>
    <row r="45" spans="2:9" ht="20.100000000000001" customHeight="1">
      <c r="B45" s="220"/>
      <c r="C45" s="138" t="s">
        <v>156</v>
      </c>
      <c r="D45" s="213"/>
      <c r="E45" s="213"/>
      <c r="F45" s="213"/>
      <c r="G45" s="213"/>
      <c r="H45" s="213"/>
      <c r="I45" s="213"/>
    </row>
    <row r="46" spans="2:9" ht="11.25" customHeight="1">
      <c r="B46" s="143"/>
      <c r="C46" s="144"/>
      <c r="D46" s="144"/>
      <c r="E46" s="144"/>
      <c r="F46" s="144"/>
      <c r="G46" s="144"/>
      <c r="H46" s="144"/>
      <c r="I46" s="144"/>
    </row>
    <row r="47" spans="2:9" ht="30" customHeight="1">
      <c r="B47" s="126" t="s">
        <v>179</v>
      </c>
      <c r="C47" s="138" t="s">
        <v>158</v>
      </c>
      <c r="D47" s="138"/>
      <c r="E47" s="138" t="s">
        <v>159</v>
      </c>
      <c r="F47" s="138"/>
      <c r="G47" s="127" t="s">
        <v>160</v>
      </c>
      <c r="H47" s="138"/>
      <c r="I47" s="128"/>
    </row>
    <row r="48" spans="2:9" ht="20.100000000000001" customHeight="1">
      <c r="B48" s="125" t="s">
        <v>180</v>
      </c>
      <c r="C48" s="217"/>
      <c r="D48" s="217"/>
      <c r="E48" s="217"/>
      <c r="F48" s="217"/>
      <c r="G48" s="217"/>
      <c r="H48" s="217"/>
      <c r="I48" s="217"/>
    </row>
    <row r="49" spans="2:9" ht="20.100000000000001" customHeight="1">
      <c r="B49" s="125" t="s">
        <v>193</v>
      </c>
      <c r="C49" s="228" t="s">
        <v>161</v>
      </c>
      <c r="D49" s="229"/>
      <c r="E49" s="215"/>
      <c r="F49" s="215"/>
      <c r="G49" s="215"/>
      <c r="H49" s="215"/>
      <c r="I49" s="216"/>
    </row>
    <row r="50" spans="2:9" ht="20.100000000000001" customHeight="1">
      <c r="B50" s="218" t="s">
        <v>175</v>
      </c>
      <c r="C50" s="138" t="s">
        <v>152</v>
      </c>
      <c r="D50" s="213"/>
      <c r="E50" s="213"/>
      <c r="F50" s="213"/>
      <c r="G50" s="213"/>
      <c r="H50" s="213"/>
      <c r="I50" s="213"/>
    </row>
    <row r="51" spans="2:9" ht="20.100000000000001" customHeight="1">
      <c r="B51" s="219"/>
      <c r="C51" s="138" t="s">
        <v>154</v>
      </c>
      <c r="D51" s="213"/>
      <c r="E51" s="213"/>
      <c r="F51" s="213"/>
      <c r="G51" s="213"/>
      <c r="H51" s="213"/>
      <c r="I51" s="213"/>
    </row>
    <row r="52" spans="2:9" ht="20.100000000000001" customHeight="1">
      <c r="B52" s="219"/>
      <c r="C52" s="221" t="s">
        <v>187</v>
      </c>
      <c r="D52" s="138" t="s">
        <v>188</v>
      </c>
      <c r="E52" s="214"/>
      <c r="F52" s="215"/>
      <c r="G52" s="216"/>
      <c r="H52" s="138" t="s">
        <v>162</v>
      </c>
      <c r="I52" s="125"/>
    </row>
    <row r="53" spans="2:9" ht="20.100000000000001" customHeight="1">
      <c r="B53" s="219"/>
      <c r="C53" s="222"/>
      <c r="D53" s="138" t="s">
        <v>189</v>
      </c>
      <c r="E53" s="214"/>
      <c r="F53" s="215"/>
      <c r="G53" s="215"/>
      <c r="H53" s="215"/>
      <c r="I53" s="216"/>
    </row>
    <row r="54" spans="2:9" ht="20.100000000000001" customHeight="1">
      <c r="B54" s="220"/>
      <c r="C54" s="138" t="s">
        <v>156</v>
      </c>
      <c r="D54" s="213"/>
      <c r="E54" s="213"/>
      <c r="F54" s="213"/>
      <c r="G54" s="213"/>
      <c r="H54" s="213"/>
      <c r="I54" s="213"/>
    </row>
    <row r="55" spans="2:9" ht="16.5" customHeight="1">
      <c r="B55" s="143" t="s">
        <v>166</v>
      </c>
      <c r="C55" s="144"/>
      <c r="D55" s="144"/>
      <c r="E55" s="144"/>
      <c r="F55" s="144"/>
      <c r="G55" s="144"/>
      <c r="H55" s="144"/>
      <c r="I55" s="144"/>
    </row>
  </sheetData>
  <mergeCells count="54">
    <mergeCell ref="B13:I13"/>
    <mergeCell ref="B1:I2"/>
    <mergeCell ref="A3:H3"/>
    <mergeCell ref="B4:I4"/>
    <mergeCell ref="B5:I5"/>
    <mergeCell ref="B6:I6"/>
    <mergeCell ref="B7:I7"/>
    <mergeCell ref="B8:B10"/>
    <mergeCell ref="D8:I8"/>
    <mergeCell ref="D9:I9"/>
    <mergeCell ref="D10:I10"/>
    <mergeCell ref="B11:I11"/>
    <mergeCell ref="B20:B25"/>
    <mergeCell ref="D21:I21"/>
    <mergeCell ref="D22:I22"/>
    <mergeCell ref="C23:C24"/>
    <mergeCell ref="F20:I20"/>
    <mergeCell ref="D20:E20"/>
    <mergeCell ref="B14:I14"/>
    <mergeCell ref="C16:I16"/>
    <mergeCell ref="C17:I17"/>
    <mergeCell ref="C18:I18"/>
    <mergeCell ref="D19:I19"/>
    <mergeCell ref="E23:G23"/>
    <mergeCell ref="E24:I24"/>
    <mergeCell ref="D25:I25"/>
    <mergeCell ref="C28:I28"/>
    <mergeCell ref="D29:I29"/>
    <mergeCell ref="B41:B45"/>
    <mergeCell ref="D41:I41"/>
    <mergeCell ref="D42:I42"/>
    <mergeCell ref="C43:C44"/>
    <mergeCell ref="E43:G43"/>
    <mergeCell ref="E33:I33"/>
    <mergeCell ref="D34:I34"/>
    <mergeCell ref="B37:H37"/>
    <mergeCell ref="C39:I39"/>
    <mergeCell ref="B30:B34"/>
    <mergeCell ref="D30:I30"/>
    <mergeCell ref="D31:I31"/>
    <mergeCell ref="C32:C33"/>
    <mergeCell ref="E32:G32"/>
    <mergeCell ref="D40:I40"/>
    <mergeCell ref="B50:B54"/>
    <mergeCell ref="D50:I50"/>
    <mergeCell ref="D51:I51"/>
    <mergeCell ref="C52:C53"/>
    <mergeCell ref="E52:G52"/>
    <mergeCell ref="E53:I53"/>
    <mergeCell ref="D54:I54"/>
    <mergeCell ref="E44:I44"/>
    <mergeCell ref="D45:I45"/>
    <mergeCell ref="C48:I48"/>
    <mergeCell ref="D49:I49"/>
  </mergeCells>
  <phoneticPr fontId="4"/>
  <dataValidations count="1">
    <dataValidation type="list" allowBlank="1" showInputMessage="1" showErrorMessage="1" sqref="D15 F15 H15 F38 D38 H38 H47 F47 D47" xr:uid="{AADF7A50-F4D1-445E-82B2-09C4580C13F9}">
      <formula1>"○"</formula1>
    </dataValidation>
  </dataValidations>
  <pageMargins left="0.94488188976377963" right="0.31496062992125984" top="0.82677165354330717" bottom="0.47244094488188981" header="0.51181102362204722" footer="0.51181102362204722"/>
  <pageSetup paperSize="9" scale="91" fitToHeight="0" orientation="portrait" r:id="rId1"/>
  <headerFooter alignWithMargins="0">
    <oddHeader>&amp;L&amp;"-,標準"　【別紙様式6】</oddHeader>
  </headerFooter>
  <rowBreaks count="1" manualBreakCount="1">
    <brk id="3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（別紙様式1）都道府県番号</vt:lpstr>
      <vt:lpstr>（別紙様式5-1）管理機関積算</vt:lpstr>
      <vt:lpstr>【記入例】（別紙様式5-1）管理機関積算</vt:lpstr>
      <vt:lpstr>（別紙様式5-2）管理機関積算</vt:lpstr>
      <vt:lpstr>（別紙様式5-3）再委託申請書</vt:lpstr>
      <vt:lpstr>（別紙様式６）担当者名簿</vt:lpstr>
      <vt:lpstr>'（別紙様式1）都道府県番号'!Print_Area</vt:lpstr>
      <vt:lpstr>'（別紙様式5-1）管理機関積算'!Print_Area</vt:lpstr>
      <vt:lpstr>'（別紙様式5-2）管理機関積算'!Print_Area</vt:lpstr>
      <vt:lpstr>'（別紙様式６）担当者名簿'!Print_Area</vt:lpstr>
      <vt:lpstr>'【記入例】（別紙様式5-1）管理機関積算'!Print_Area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2022-12-07T06:43:06Z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2022-12-07T06:19:48Z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c2b5f7f0-0748-4875-b396-317e32e7a552</vt:lpwstr>
  </property>
  <property fmtid="{D5CDD505-2E9C-101B-9397-08002B2CF9AE}" pid="8" name="MSIP_Label_d899a617-f30e-4fb8-b81c-fb6d0b94ac5b_ContentBits">
    <vt:lpwstr>0</vt:lpwstr>
  </property>
</Properties>
</file>