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C:\Users\c-honma\Desktop\需要調査結果3回分\"/>
    </mc:Choice>
  </mc:AlternateContent>
  <xr:revisionPtr revIDLastSave="0" documentId="13_ncr:1_{02C80165-7BA4-4C9C-BAF0-9B0CAD69411C}" xr6:coauthVersionLast="47" xr6:coauthVersionMax="47" xr10:uidLastSave="{00000000-0000-0000-0000-000000000000}"/>
  <bookViews>
    <workbookView xWindow="-120" yWindow="-120" windowWidth="29040" windowHeight="15840" firstSheet="79" activeTab="83" xr2:uid="{00000000-000D-0000-FFFF-FFFF00000000}"/>
  </bookViews>
  <sheets>
    <sheet name="処分予定一覧表 01　京都大学" sheetId="1" r:id="rId1"/>
    <sheet name="需要調査結果01" sheetId="46" r:id="rId2"/>
    <sheet name="処分予定一覧表02　京都大学" sheetId="2" r:id="rId3"/>
    <sheet name="需要調査結果２" sheetId="81" r:id="rId4"/>
    <sheet name="処分予定物品一覧表03　京都大学" sheetId="3" r:id="rId5"/>
    <sheet name="需要調査結果03" sheetId="82" r:id="rId6"/>
    <sheet name="処分予定一覧表04　京都大学" sheetId="4" r:id="rId7"/>
    <sheet name="需要調査結果04" sheetId="47" r:id="rId8"/>
    <sheet name="処分予定一覧表05　京都大学" sheetId="5" r:id="rId9"/>
    <sheet name="需要調査結果05" sheetId="48" r:id="rId10"/>
    <sheet name="処分予定一覧表06　北海道大学" sheetId="6" r:id="rId11"/>
    <sheet name="需要調査結果06" sheetId="49" r:id="rId12"/>
    <sheet name="処分予定一覧表07　北海道大学" sheetId="7" r:id="rId13"/>
    <sheet name="需要調査結果07" sheetId="50" r:id="rId14"/>
    <sheet name="処分予定一覧表08　大阪大学" sheetId="8" r:id="rId15"/>
    <sheet name="需要調査結果08" sheetId="51" r:id="rId16"/>
    <sheet name="処分予定一覧表09　川崎医科大学" sheetId="9" r:id="rId17"/>
    <sheet name="需要調査結果09" sheetId="52" r:id="rId18"/>
    <sheet name="処分予定一覧表 10　慶應義塾" sheetId="10" r:id="rId19"/>
    <sheet name="需要調査結果10" sheetId="53" r:id="rId20"/>
    <sheet name="処分予定一覧表11　慶應義塾" sheetId="11" r:id="rId21"/>
    <sheet name="需要調査結果11" sheetId="54" r:id="rId22"/>
    <sheet name="処分予定一覧表 12　慶應義塾" sheetId="12" r:id="rId23"/>
    <sheet name="需要調査結果12" sheetId="55" r:id="rId24"/>
    <sheet name="処分予定物品一覧表13　東京大学" sheetId="13" r:id="rId25"/>
    <sheet name="需要調査結果13" sheetId="56" r:id="rId26"/>
    <sheet name="処分予定一覧表14　東京大学" sheetId="14" r:id="rId27"/>
    <sheet name="需要調査結果14" sheetId="57" r:id="rId28"/>
    <sheet name="処分予定一覧表15　東京大学" sheetId="15" r:id="rId29"/>
    <sheet name="需要調査結果15" sheetId="63" r:id="rId30"/>
    <sheet name="処分予定一覧表16 東京大学" sheetId="16" r:id="rId31"/>
    <sheet name="需要調査結果16" sheetId="83" r:id="rId32"/>
    <sheet name="処分予定一覧表17　東京大学" sheetId="17" r:id="rId33"/>
    <sheet name="需要調査結果1７" sheetId="64" r:id="rId34"/>
    <sheet name="処分予定一覧表18　東京大学" sheetId="18" r:id="rId35"/>
    <sheet name="需要調査結果18" sheetId="65" r:id="rId36"/>
    <sheet name="処分予定一覧表19　東京大学" sheetId="19" r:id="rId37"/>
    <sheet name="需要調査結果19" sheetId="66" r:id="rId38"/>
    <sheet name="処分予定一覧表20　東京大学" sheetId="20" r:id="rId39"/>
    <sheet name="需要調査結果20" sheetId="67" r:id="rId40"/>
    <sheet name="処分予定一覧表21　東京大学" sheetId="21" r:id="rId41"/>
    <sheet name="需要調査結果21" sheetId="68" r:id="rId42"/>
    <sheet name="処分予定一覧表22　東京大学" sheetId="22" r:id="rId43"/>
    <sheet name="需要調査結果22" sheetId="69" r:id="rId44"/>
    <sheet name="処分予定一覧表23　東京大学" sheetId="23" r:id="rId45"/>
    <sheet name="需要調査結果23" sheetId="70" r:id="rId46"/>
    <sheet name="処分予定一覧表24　東京農工大学" sheetId="24" r:id="rId47"/>
    <sheet name="需要調査結果24" sheetId="71" r:id="rId48"/>
    <sheet name="処分予定一覧表25　東北大学" sheetId="25" r:id="rId49"/>
    <sheet name="需要調査結果25" sheetId="72" r:id="rId50"/>
    <sheet name="処分予定一覧表26　東北大学" sheetId="26" r:id="rId51"/>
    <sheet name="需要調査結果26" sheetId="73" r:id="rId52"/>
    <sheet name="処分予定一覧表27　東北大学" sheetId="27" r:id="rId53"/>
    <sheet name="需要調査結果27" sheetId="45" r:id="rId54"/>
    <sheet name="処分予定一覧表28　東北大学" sheetId="28" r:id="rId55"/>
    <sheet name="需要調査結果28" sheetId="74" r:id="rId56"/>
    <sheet name="処分予定一覧表29　海洋研究開発機構" sheetId="30" r:id="rId57"/>
    <sheet name="需要調査結果29" sheetId="85" r:id="rId58"/>
    <sheet name="処分予定一覧表30　理化学研究所" sheetId="31" r:id="rId59"/>
    <sheet name="需要調査結果30" sheetId="84" r:id="rId60"/>
    <sheet name="処分予定一覧表　31　理化学研究所" sheetId="32" r:id="rId61"/>
    <sheet name="需要調査結果31" sheetId="75" r:id="rId62"/>
    <sheet name="処分予定一覧表32　理化学研究所" sheetId="33" r:id="rId63"/>
    <sheet name="需要調査結果32" sheetId="76" r:id="rId64"/>
    <sheet name="処分予定一覧表33　理化学研究所" sheetId="34" r:id="rId65"/>
    <sheet name="需要調査結果33" sheetId="77" r:id="rId66"/>
    <sheet name="処分予定一覧表　34　理化学研究所" sheetId="35" r:id="rId67"/>
    <sheet name="需要調査結果34" sheetId="78" r:id="rId68"/>
    <sheet name="処分予定一覧表35　産業技術総合研究所" sheetId="36" r:id="rId69"/>
    <sheet name="需要調査結果35" sheetId="79" r:id="rId70"/>
    <sheet name="処分予定一覧表36　産業技術総合研究所　" sheetId="37" r:id="rId71"/>
    <sheet name="需要調査結果36" sheetId="80" r:id="rId72"/>
    <sheet name="処分予定一覧表37　神戸医療産業都市推進機構" sheetId="38" r:id="rId73"/>
    <sheet name="需要調査結果３７" sheetId="62" r:id="rId74"/>
    <sheet name="処分予定一覧表38　量子科学技術研究開発機構" sheetId="39" r:id="rId75"/>
    <sheet name="需要調査結果38" sheetId="61" r:id="rId76"/>
    <sheet name="処分予定一覧表39　量子科学技術研究開発機構" sheetId="41" r:id="rId77"/>
    <sheet name="需要調査結果39" sheetId="60" r:id="rId78"/>
    <sheet name="処分予定一覧表40　量子科学技術研究開発機構" sheetId="42" r:id="rId79"/>
    <sheet name="需要調査結果40" sheetId="59" r:id="rId80"/>
    <sheet name="処分予定一覧表41　高知工科大学" sheetId="43" r:id="rId81"/>
    <sheet name="需要調査結果41" sheetId="86" r:id="rId82"/>
    <sheet name="処分予定一覧表42　鹿児島大学" sheetId="44" r:id="rId83"/>
    <sheet name="需要調査結果42" sheetId="58" r:id="rId84"/>
  </sheets>
  <definedNames>
    <definedName name="_xlnm._FilterDatabase" localSheetId="4" hidden="1">'処分予定物品一覧表03　京都大学'!$A$10:$WVQ$18</definedName>
    <definedName name="_xlnm.Print_Area" localSheetId="0">'処分予定一覧表 01　京都大学'!$A$1:$I$18</definedName>
    <definedName name="_xlnm.Print_Area" localSheetId="60">'処分予定一覧表　31　理化学研究所'!$A$1:$I$19</definedName>
    <definedName name="_xlnm.Print_Area" localSheetId="66">'処分予定一覧表　34　理化学研究所'!$A$1:$I$19</definedName>
    <definedName name="_xlnm.Print_Area" localSheetId="2">'処分予定一覧表02　京都大学'!$A$1:$I$21</definedName>
    <definedName name="_xlnm.Print_Area" localSheetId="6">'処分予定一覧表04　京都大学'!$A$1:$I$19</definedName>
    <definedName name="_xlnm.Print_Area" localSheetId="12">'処分予定一覧表07　北海道大学'!$A$1:$I$19</definedName>
    <definedName name="_xlnm.Print_Area" localSheetId="16">'処分予定一覧表09　川崎医科大学'!$A$1:$I$19</definedName>
    <definedName name="_xlnm.Print_Area" localSheetId="26">'処分予定一覧表14　東京大学'!$A$1:$I$24</definedName>
    <definedName name="_xlnm.Print_Area" localSheetId="28">'処分予定一覧表15　東京大学'!$A$1:$I$19</definedName>
    <definedName name="_xlnm.Print_Area" localSheetId="30">'処分予定一覧表16 東京大学'!$A$1:$I$23</definedName>
    <definedName name="_xlnm.Print_Area" localSheetId="32">'処分予定一覧表17　東京大学'!$A$1:$I$20</definedName>
    <definedName name="_xlnm.Print_Area" localSheetId="38">'処分予定一覧表20　東京大学'!$A$1:$I$23</definedName>
    <definedName name="_xlnm.Print_Area" localSheetId="40">'処分予定一覧表21　東京大学'!$A$1:$I$23</definedName>
    <definedName name="_xlnm.Print_Area" localSheetId="44">'処分予定一覧表23　東京大学'!$A$1:$I$17</definedName>
    <definedName name="_xlnm.Print_Area" localSheetId="48">'処分予定一覧表25　東北大学'!$A$1:$I$19</definedName>
    <definedName name="_xlnm.Print_Area" localSheetId="50">'処分予定一覧表26　東北大学'!$A$1:$I$19</definedName>
    <definedName name="_xlnm.Print_Area" localSheetId="52">'処分予定一覧表27　東北大学'!$A$1:$I$19</definedName>
    <definedName name="_xlnm.Print_Area" localSheetId="54">'処分予定一覧表28　東北大学'!$A$1:$I$20</definedName>
    <definedName name="_xlnm.Print_Area" localSheetId="56">'処分予定一覧表29　海洋研究開発機構'!$A$1:$I$22</definedName>
    <definedName name="_xlnm.Print_Area" localSheetId="58">'処分予定一覧表30　理化学研究所'!$A$1:$I$31</definedName>
    <definedName name="_xlnm.Print_Area" localSheetId="62">'処分予定一覧表32　理化学研究所'!$A$1:$I$20</definedName>
    <definedName name="_xlnm.Print_Area" localSheetId="64">'処分予定一覧表33　理化学研究所'!$A$1:$I$19</definedName>
    <definedName name="_xlnm.Print_Area" localSheetId="68">'処分予定一覧表35　産業技術総合研究所'!$A$1:$I$19</definedName>
    <definedName name="_xlnm.Print_Area" localSheetId="70">'処分予定一覧表36　産業技術総合研究所　'!$A$1:$I$20</definedName>
    <definedName name="_xlnm.Print_Area" localSheetId="72">'処分予定一覧表37　神戸医療産業都市推進機構'!$A$1:$I$26</definedName>
    <definedName name="_xlnm.Print_Area" localSheetId="74">'処分予定一覧表38　量子科学技術研究開発機構'!$A$1:$I$20</definedName>
    <definedName name="_xlnm.Print_Area" localSheetId="78">'処分予定一覧表40　量子科学技術研究開発機構'!$A$1:$I$23</definedName>
    <definedName name="_xlnm.Print_Area" localSheetId="82">'処分予定一覧表42　鹿児島大学'!$A$1:$I$19</definedName>
    <definedName name="_xlnm.Print_Area" localSheetId="24">'処分予定物品一覧表13　東京大学'!$A$1:$I$20</definedName>
    <definedName name="_xlnm.Print_Titles" localSheetId="0">'処分予定一覧表 01　京都大学'!$10:$10</definedName>
    <definedName name="_xlnm.Print_Titles" localSheetId="48">'処分予定一覧表25　東北大学'!$10:$10</definedName>
    <definedName name="_xlnm.Print_Titles" localSheetId="50">'処分予定一覧表26　東北大学'!$10:$10</definedName>
    <definedName name="_xlnm.Print_Titles" localSheetId="52">'処分予定一覧表27　東北大学'!$10:$10</definedName>
    <definedName name="_xlnm.Print_Titles" localSheetId="54">'処分予定一覧表28　東北大学'!$10:$10</definedName>
    <definedName name="_xlnm.Print_Titles" localSheetId="58">'処分予定一覧表30　理化学研究所'!$10:$10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15" l="1"/>
  <c r="E16" i="14"/>
  <c r="E15" i="14"/>
  <c r="E14" i="14"/>
  <c r="E13" i="14"/>
  <c r="E12" i="14"/>
  <c r="E11" i="14"/>
  <c r="E12" i="11" l="1"/>
  <c r="E11" i="11"/>
  <c r="E11" i="1"/>
</calcChain>
</file>

<file path=xl/sharedStrings.xml><?xml version="1.0" encoding="utf-8"?>
<sst xmlns="http://schemas.openxmlformats.org/spreadsheetml/2006/main" count="1862" uniqueCount="505">
  <si>
    <t>損耗程度</t>
    <rPh sb="0" eb="2">
      <t>ソンモウ</t>
    </rPh>
    <rPh sb="2" eb="4">
      <t>テイド</t>
    </rPh>
    <phoneticPr fontId="1"/>
  </si>
  <si>
    <t>規格</t>
    <rPh sb="0" eb="2">
      <t>キカク</t>
    </rPh>
    <phoneticPr fontId="1"/>
  </si>
  <si>
    <t>1.規格は、メーカー、型式等の参考情報を記載している。</t>
    <rPh sb="2" eb="4">
      <t>キカク</t>
    </rPh>
    <rPh sb="11" eb="13">
      <t>ケイシキ</t>
    </rPh>
    <rPh sb="13" eb="14">
      <t>トウ</t>
    </rPh>
    <rPh sb="15" eb="17">
      <t>サンコウ</t>
    </rPh>
    <rPh sb="17" eb="19">
      <t>ジョウホウ</t>
    </rPh>
    <rPh sb="20" eb="22">
      <t>キサイ</t>
    </rPh>
    <phoneticPr fontId="1"/>
  </si>
  <si>
    <t>2.単価及び金額は、取得時の価格（税込）を記載している。</t>
    <rPh sb="2" eb="4">
      <t>タンカ</t>
    </rPh>
    <rPh sb="4" eb="5">
      <t>オヨ</t>
    </rPh>
    <rPh sb="6" eb="8">
      <t>キンガク</t>
    </rPh>
    <rPh sb="10" eb="13">
      <t>シュトクジ</t>
    </rPh>
    <rPh sb="14" eb="16">
      <t>カカク</t>
    </rPh>
    <rPh sb="17" eb="19">
      <t>ゼイコ</t>
    </rPh>
    <rPh sb="21" eb="23">
      <t>キサイ</t>
    </rPh>
    <phoneticPr fontId="1"/>
  </si>
  <si>
    <t>3.保管又は設置場所は、現在の物品の保管場所を記載している。</t>
    <rPh sb="2" eb="4">
      <t>ホカン</t>
    </rPh>
    <rPh sb="4" eb="5">
      <t>マタ</t>
    </rPh>
    <rPh sb="6" eb="8">
      <t>セッチ</t>
    </rPh>
    <rPh sb="8" eb="10">
      <t>バショ</t>
    </rPh>
    <rPh sb="12" eb="14">
      <t>ゲンザイ</t>
    </rPh>
    <rPh sb="15" eb="17">
      <t>ブッピン</t>
    </rPh>
    <rPh sb="18" eb="20">
      <t>ホカン</t>
    </rPh>
    <rPh sb="20" eb="22">
      <t>バショ</t>
    </rPh>
    <rPh sb="23" eb="25">
      <t>キサイ</t>
    </rPh>
    <phoneticPr fontId="1"/>
  </si>
  <si>
    <t>品名</t>
    <rPh sb="0" eb="2">
      <t>ヒンメイ</t>
    </rPh>
    <phoneticPr fontId="1"/>
  </si>
  <si>
    <t>数量</t>
    <rPh sb="0" eb="2">
      <t>スウリョウ</t>
    </rPh>
    <phoneticPr fontId="1"/>
  </si>
  <si>
    <t>単価（税込）</t>
    <rPh sb="0" eb="2">
      <t>タンカ</t>
    </rPh>
    <rPh sb="3" eb="5">
      <t>ゼイコ</t>
    </rPh>
    <phoneticPr fontId="1"/>
  </si>
  <si>
    <t>金額（税込）</t>
    <rPh sb="0" eb="2">
      <t>キンガク</t>
    </rPh>
    <rPh sb="3" eb="5">
      <t>ゼイコ</t>
    </rPh>
    <phoneticPr fontId="1"/>
  </si>
  <si>
    <t>取得日</t>
    <rPh sb="0" eb="3">
      <t>シュトクビ</t>
    </rPh>
    <phoneticPr fontId="1"/>
  </si>
  <si>
    <t>保管又は設置場所</t>
    <rPh sb="0" eb="2">
      <t>ホカン</t>
    </rPh>
    <rPh sb="2" eb="3">
      <t>マタ</t>
    </rPh>
    <rPh sb="4" eb="6">
      <t>セッチ</t>
    </rPh>
    <rPh sb="6" eb="8">
      <t>バショ</t>
    </rPh>
    <phoneticPr fontId="1"/>
  </si>
  <si>
    <t>【購入等希望登録書提出期限】</t>
    <rPh sb="1" eb="3">
      <t>コウニュウ</t>
    </rPh>
    <rPh sb="3" eb="4">
      <t>トウ</t>
    </rPh>
    <rPh sb="4" eb="6">
      <t>キボウ</t>
    </rPh>
    <rPh sb="6" eb="8">
      <t>トウロク</t>
    </rPh>
    <rPh sb="8" eb="9">
      <t>ショ</t>
    </rPh>
    <rPh sb="9" eb="11">
      <t>テイシュツ</t>
    </rPh>
    <rPh sb="11" eb="13">
      <t>キゲン</t>
    </rPh>
    <phoneticPr fontId="1"/>
  </si>
  <si>
    <t>処分予定物品一覧表</t>
    <rPh sb="0" eb="2">
      <t>ショブン</t>
    </rPh>
    <rPh sb="2" eb="4">
      <t>ヨテイ</t>
    </rPh>
    <rPh sb="4" eb="6">
      <t>ブッピン</t>
    </rPh>
    <rPh sb="6" eb="8">
      <t>イチラン</t>
    </rPh>
    <rPh sb="8" eb="9">
      <t>ヒョウ</t>
    </rPh>
    <phoneticPr fontId="1"/>
  </si>
  <si>
    <t>【事業名】</t>
    <rPh sb="1" eb="3">
      <t>ジギョウ</t>
    </rPh>
    <rPh sb="3" eb="4">
      <t>メイ</t>
    </rPh>
    <phoneticPr fontId="1"/>
  </si>
  <si>
    <t>4.損耗程度とは、A　現時点で修理費が取得価格の20％未満と推定されるもの。</t>
    <rPh sb="2" eb="4">
      <t>ソンモウ</t>
    </rPh>
    <rPh sb="4" eb="6">
      <t>テイド</t>
    </rPh>
    <phoneticPr fontId="1"/>
  </si>
  <si>
    <t>　　　　　　　　B　　　　　　　〃　　　　　　20％以上50％未満と推定されるもの。</t>
    <rPh sb="26" eb="28">
      <t>イジョウ</t>
    </rPh>
    <rPh sb="31" eb="33">
      <t>ミマン</t>
    </rPh>
    <rPh sb="34" eb="36">
      <t>スイテイ</t>
    </rPh>
    <phoneticPr fontId="1"/>
  </si>
  <si>
    <t>　　　　　　　　C　　　　　　　〃　　　　　　50％以上と推定されるもの。</t>
    <rPh sb="26" eb="28">
      <t>イジョウ</t>
    </rPh>
    <rPh sb="29" eb="31">
      <t>スイテイ</t>
    </rPh>
    <phoneticPr fontId="1"/>
  </si>
  <si>
    <t>備考</t>
    <rPh sb="0" eb="2">
      <t>ビコウ</t>
    </rPh>
    <phoneticPr fontId="1"/>
  </si>
  <si>
    <t>5.備考は物品の状態を簡潔に記載したものであり、状態の全てを記載したものではないことに留意すること。</t>
    <rPh sb="2" eb="4">
      <t>ビコウ</t>
    </rPh>
    <rPh sb="5" eb="7">
      <t>ブッピン</t>
    </rPh>
    <rPh sb="8" eb="10">
      <t>ジョウタイ</t>
    </rPh>
    <rPh sb="11" eb="13">
      <t>カンケツ</t>
    </rPh>
    <rPh sb="14" eb="16">
      <t>キサイ</t>
    </rPh>
    <rPh sb="24" eb="26">
      <t>ジョウタイ</t>
    </rPh>
    <rPh sb="27" eb="28">
      <t>スベ</t>
    </rPh>
    <rPh sb="30" eb="32">
      <t>キサイ</t>
    </rPh>
    <rPh sb="43" eb="45">
      <t>リュウイ</t>
    </rPh>
    <phoneticPr fontId="1"/>
  </si>
  <si>
    <t>京都大学iPS細胞研究統合推進拠点</t>
    <rPh sb="0" eb="4">
      <t>キョウトダイガク</t>
    </rPh>
    <rPh sb="7" eb="13">
      <t>サイボウケンキュウトウゴウ</t>
    </rPh>
    <rPh sb="13" eb="17">
      <t>スイシンキョテン</t>
    </rPh>
    <phoneticPr fontId="1"/>
  </si>
  <si>
    <t>京都大学　iPS細胞研究所
南部総合研究1号館408室
（京都市左京区聖護院川原町53）</t>
    <rPh sb="0" eb="2">
      <t>キョウト</t>
    </rPh>
    <rPh sb="2" eb="4">
      <t>ダイガク</t>
    </rPh>
    <rPh sb="8" eb="10">
      <t>サイボウ</t>
    </rPh>
    <rPh sb="10" eb="13">
      <t>ケンキュウジョ</t>
    </rPh>
    <rPh sb="14" eb="16">
      <t>ナンブ</t>
    </rPh>
    <rPh sb="16" eb="18">
      <t>ソウゴウ</t>
    </rPh>
    <rPh sb="18" eb="20">
      <t>ケンキュウ</t>
    </rPh>
    <rPh sb="21" eb="23">
      <t>ゴウカン</t>
    </rPh>
    <rPh sb="29" eb="32">
      <t>キョウトシ</t>
    </rPh>
    <rPh sb="32" eb="35">
      <t>サキョウク</t>
    </rPh>
    <rPh sb="35" eb="38">
      <t>ショウゴイン</t>
    </rPh>
    <rPh sb="38" eb="41">
      <t>カワハラチョウ</t>
    </rPh>
    <phoneticPr fontId="2"/>
  </si>
  <si>
    <t>C</t>
    <phoneticPr fontId="5"/>
  </si>
  <si>
    <t>老朽化に伴う機器の故障のため。</t>
  </si>
  <si>
    <t>レブコ超低温槽（ＥＬＩＴＥ）</t>
    <phoneticPr fontId="5"/>
  </si>
  <si>
    <t>平成29年度　「中性子と放射光の連携利用によるタンパク質反応プロセスの解明」</t>
    <rPh sb="8" eb="11">
      <t>チュウセイシ</t>
    </rPh>
    <rPh sb="12" eb="15">
      <t>ホウシャコウ</t>
    </rPh>
    <rPh sb="16" eb="18">
      <t>レンケイ</t>
    </rPh>
    <rPh sb="18" eb="20">
      <t>リヨウ</t>
    </rPh>
    <rPh sb="27" eb="28">
      <t>シツ</t>
    </rPh>
    <rPh sb="28" eb="30">
      <t>ハンノウ</t>
    </rPh>
    <rPh sb="35" eb="37">
      <t>カイメイ</t>
    </rPh>
    <phoneticPr fontId="1"/>
  </si>
  <si>
    <t>ノートパソコン　</t>
    <phoneticPr fontId="1"/>
  </si>
  <si>
    <t>アップル
MacBookPro15インチ
/2.2GHz</t>
  </si>
  <si>
    <t>国立大学法人京都大学大学院
理学研究科6号館455号室
(京都市左京区北白川追分町）</t>
    <rPh sb="20" eb="22">
      <t>ゴウカン</t>
    </rPh>
    <rPh sb="25" eb="27">
      <t>ゴウシツ</t>
    </rPh>
    <phoneticPr fontId="2"/>
  </si>
  <si>
    <t>C</t>
  </si>
  <si>
    <t>長年にわたる使用で劣化し、起動しなくなった。メーカーの修理サービスが終了している。</t>
    <rPh sb="0" eb="1">
      <t>ナガネン</t>
    </rPh>
    <rPh sb="5" eb="7">
      <t>シヨウ</t>
    </rPh>
    <rPh sb="8" eb="10">
      <t>レッカ</t>
    </rPh>
    <rPh sb="13" eb="15">
      <t>キドウ</t>
    </rPh>
    <rPh sb="27" eb="29">
      <t>シュウリ</t>
    </rPh>
    <rPh sb="34" eb="36">
      <t>シュウリョウ</t>
    </rPh>
    <phoneticPr fontId="2"/>
  </si>
  <si>
    <t>ノートパソコン　</t>
  </si>
  <si>
    <t>アップル
MacBookPro15インチ
/2.5GHz</t>
  </si>
  <si>
    <t>国立大学法人京都大学大学院
理学研究科6号館456号室
(京都市左京区北白川追分町）</t>
  </si>
  <si>
    <t>パソコン　</t>
  </si>
  <si>
    <t>アップル社製
Ｍａｃ　Ｍｉｎｉ
カスタマイズ
Ｚ０Ｒ８０００４Ａ</t>
    <rPh sb="4" eb="5">
      <t>シャ</t>
    </rPh>
    <rPh sb="5" eb="6">
      <t>セイ</t>
    </rPh>
    <phoneticPr fontId="2"/>
  </si>
  <si>
    <t>国立大学法人京都大学大学院
理学研究科6号館459号室
(京都市左京区北白川追分町）</t>
    <rPh sb="0" eb="2">
      <t>コクリツ</t>
    </rPh>
    <rPh sb="2" eb="4">
      <t>ダイガク</t>
    </rPh>
    <rPh sb="4" eb="6">
      <t>ホウジン</t>
    </rPh>
    <rPh sb="20" eb="22">
      <t>ゴウカン</t>
    </rPh>
    <rPh sb="25" eb="27">
      <t>ゴウシツ</t>
    </rPh>
    <phoneticPr fontId="2"/>
  </si>
  <si>
    <t>長年にわたる使用で劣化し、起動しなくなった。</t>
    <rPh sb="0" eb="1">
      <t>ナガネン</t>
    </rPh>
    <rPh sb="5" eb="7">
      <t>シヨウ</t>
    </rPh>
    <rPh sb="8" eb="10">
      <t>レッカ</t>
    </rPh>
    <rPh sb="13" eb="15">
      <t>キドウ</t>
    </rPh>
    <phoneticPr fontId="2"/>
  </si>
  <si>
    <t>【事業名】</t>
    <rPh sb="1" eb="3">
      <t>ジギョウ</t>
    </rPh>
    <rPh sb="3" eb="4">
      <t>メイ</t>
    </rPh>
    <phoneticPr fontId="5"/>
  </si>
  <si>
    <t>震災総合シミュレーションシステム・レスキューロボット等次世代防災基盤技術の開発</t>
    <phoneticPr fontId="5"/>
  </si>
  <si>
    <t>【購入等希望登録書提出期限】</t>
    <rPh sb="1" eb="3">
      <t>コウニュウ</t>
    </rPh>
    <rPh sb="3" eb="4">
      <t>トウ</t>
    </rPh>
    <rPh sb="4" eb="6">
      <t>キボウ</t>
    </rPh>
    <rPh sb="6" eb="8">
      <t>トウロク</t>
    </rPh>
    <rPh sb="8" eb="9">
      <t>ショ</t>
    </rPh>
    <rPh sb="9" eb="11">
      <t>テイシュツ</t>
    </rPh>
    <rPh sb="11" eb="13">
      <t>キゲン</t>
    </rPh>
    <phoneticPr fontId="5"/>
  </si>
  <si>
    <t>品名</t>
    <rPh sb="0" eb="2">
      <t>ヒンメイ</t>
    </rPh>
    <phoneticPr fontId="5"/>
  </si>
  <si>
    <t>規格</t>
    <rPh sb="0" eb="2">
      <t>キカク</t>
    </rPh>
    <phoneticPr fontId="5"/>
  </si>
  <si>
    <t>数量</t>
    <rPh sb="0" eb="2">
      <t>スウリョウ</t>
    </rPh>
    <phoneticPr fontId="5"/>
  </si>
  <si>
    <t>単価（税込）</t>
    <rPh sb="0" eb="2">
      <t>タンカ</t>
    </rPh>
    <rPh sb="3" eb="5">
      <t>ゼイコ</t>
    </rPh>
    <phoneticPr fontId="5"/>
  </si>
  <si>
    <t>金額（税込）</t>
    <rPh sb="0" eb="2">
      <t>キンガク</t>
    </rPh>
    <rPh sb="3" eb="5">
      <t>ゼイコ</t>
    </rPh>
    <phoneticPr fontId="5"/>
  </si>
  <si>
    <t>取得日</t>
    <rPh sb="0" eb="3">
      <t>シュトクビ</t>
    </rPh>
    <phoneticPr fontId="5"/>
  </si>
  <si>
    <t>保管又は設置場所</t>
    <rPh sb="0" eb="2">
      <t>ホカン</t>
    </rPh>
    <rPh sb="2" eb="3">
      <t>マタ</t>
    </rPh>
    <rPh sb="4" eb="6">
      <t>セッチ</t>
    </rPh>
    <rPh sb="6" eb="8">
      <t>バショ</t>
    </rPh>
    <phoneticPr fontId="5"/>
  </si>
  <si>
    <t>損耗程度</t>
    <rPh sb="0" eb="2">
      <t>ソンモウ</t>
    </rPh>
    <rPh sb="2" eb="4">
      <t>テイド</t>
    </rPh>
    <phoneticPr fontId="5"/>
  </si>
  <si>
    <t>備考</t>
    <rPh sb="0" eb="2">
      <t>ビコウ</t>
    </rPh>
    <phoneticPr fontId="5"/>
  </si>
  <si>
    <t>小型板金機　</t>
    <phoneticPr fontId="5"/>
  </si>
  <si>
    <t>ＢＥＬＬＭＥＸ３－ｉｎ－１／３０５　</t>
  </si>
  <si>
    <t>京都大学工学研究科
機械理工学専攻</t>
    <rPh sb="0" eb="2">
      <t>キョウト</t>
    </rPh>
    <rPh sb="2" eb="4">
      <t>ダイガク</t>
    </rPh>
    <rPh sb="4" eb="6">
      <t>コウガク</t>
    </rPh>
    <rPh sb="6" eb="8">
      <t>ケンキュウ</t>
    </rPh>
    <rPh sb="8" eb="9">
      <t>カ</t>
    </rPh>
    <rPh sb="10" eb="12">
      <t>キカイ</t>
    </rPh>
    <rPh sb="12" eb="13">
      <t>リ</t>
    </rPh>
    <rPh sb="13" eb="15">
      <t>コウガク</t>
    </rPh>
    <rPh sb="15" eb="17">
      <t>センコウ</t>
    </rPh>
    <phoneticPr fontId="11"/>
  </si>
  <si>
    <t>Ｃ</t>
  </si>
  <si>
    <t>多年の使用により性能が劣化し使用に耐えない。</t>
  </si>
  <si>
    <t>定盤</t>
  </si>
  <si>
    <t>ナベヤＪＰＯ５０５０－１他</t>
  </si>
  <si>
    <t>デジタルオシロスコープ</t>
  </si>
  <si>
    <t>ＴＤＳ　２０２４　</t>
  </si>
  <si>
    <t>ＴＤＳ　２０２４</t>
  </si>
  <si>
    <t>デジタルオシロスコープ　</t>
  </si>
  <si>
    <t>エンジン発電機　</t>
  </si>
  <si>
    <t>ヤマハＥＦ２８００ｉＳＥ　</t>
  </si>
  <si>
    <t>ＴＤＳ３０３２Ｂ　</t>
  </si>
  <si>
    <t>ハンドソー</t>
  </si>
  <si>
    <t>ＢＢ１０３</t>
  </si>
  <si>
    <t>1.規格は、メーカー、型式等の参考情報を記載している。</t>
    <rPh sb="2" eb="4">
      <t>キカク</t>
    </rPh>
    <rPh sb="11" eb="13">
      <t>ケイシキ</t>
    </rPh>
    <rPh sb="13" eb="14">
      <t>トウ</t>
    </rPh>
    <rPh sb="15" eb="17">
      <t>サンコウ</t>
    </rPh>
    <rPh sb="17" eb="19">
      <t>ジョウホウ</t>
    </rPh>
    <rPh sb="20" eb="22">
      <t>キサイ</t>
    </rPh>
    <phoneticPr fontId="5"/>
  </si>
  <si>
    <t>2.単価及び金額は、取得時の価格（税込）を記載している。</t>
    <rPh sb="2" eb="4">
      <t>タンカ</t>
    </rPh>
    <rPh sb="4" eb="5">
      <t>オヨ</t>
    </rPh>
    <rPh sb="6" eb="8">
      <t>キンガク</t>
    </rPh>
    <rPh sb="10" eb="13">
      <t>シュトクジ</t>
    </rPh>
    <rPh sb="14" eb="16">
      <t>カカク</t>
    </rPh>
    <rPh sb="17" eb="19">
      <t>ゼイコ</t>
    </rPh>
    <rPh sb="21" eb="23">
      <t>キサイ</t>
    </rPh>
    <phoneticPr fontId="5"/>
  </si>
  <si>
    <t>3.保管又は設置場所は、現在の物品の保管場所を記載している。</t>
    <rPh sb="2" eb="4">
      <t>ホカン</t>
    </rPh>
    <rPh sb="4" eb="5">
      <t>マタ</t>
    </rPh>
    <rPh sb="6" eb="8">
      <t>セッチ</t>
    </rPh>
    <rPh sb="8" eb="10">
      <t>バショ</t>
    </rPh>
    <rPh sb="12" eb="14">
      <t>ゲンザイ</t>
    </rPh>
    <rPh sb="15" eb="17">
      <t>ブッピン</t>
    </rPh>
    <rPh sb="18" eb="20">
      <t>ホカン</t>
    </rPh>
    <rPh sb="20" eb="22">
      <t>バショ</t>
    </rPh>
    <rPh sb="23" eb="25">
      <t>キサイ</t>
    </rPh>
    <phoneticPr fontId="5"/>
  </si>
  <si>
    <t>4.損耗程度とは、A　現時点で修理費が取得価格の20％未満と推定されるもの。</t>
    <rPh sb="2" eb="4">
      <t>ソンモウ</t>
    </rPh>
    <rPh sb="4" eb="6">
      <t>テイド</t>
    </rPh>
    <phoneticPr fontId="5"/>
  </si>
  <si>
    <t>　　　　　　　　B　　　　　　　〃　　　　　　20％以上50％未満と推定されるもの。</t>
    <rPh sb="26" eb="28">
      <t>イジョウ</t>
    </rPh>
    <rPh sb="31" eb="33">
      <t>ミマン</t>
    </rPh>
    <rPh sb="34" eb="36">
      <t>スイテイ</t>
    </rPh>
    <phoneticPr fontId="5"/>
  </si>
  <si>
    <t>　　　　　　　　C　　　　　　　〃　　　　　　50％以上と推定されるもの。</t>
    <rPh sb="26" eb="28">
      <t>イジョウ</t>
    </rPh>
    <rPh sb="29" eb="31">
      <t>スイテイ</t>
    </rPh>
    <phoneticPr fontId="5"/>
  </si>
  <si>
    <t>5.備考は物品の状態を簡潔に記載したものであり、状態の全てを記載したものではないことに留意すること。</t>
    <rPh sb="2" eb="4">
      <t>ビコウ</t>
    </rPh>
    <rPh sb="5" eb="7">
      <t>ブッピン</t>
    </rPh>
    <rPh sb="8" eb="10">
      <t>ジョウタイ</t>
    </rPh>
    <rPh sb="11" eb="13">
      <t>カンケツ</t>
    </rPh>
    <rPh sb="14" eb="16">
      <t>キサイ</t>
    </rPh>
    <rPh sb="24" eb="26">
      <t>ジョウタイ</t>
    </rPh>
    <rPh sb="27" eb="28">
      <t>スベ</t>
    </rPh>
    <rPh sb="30" eb="32">
      <t>キサイ</t>
    </rPh>
    <rPh sb="43" eb="45">
      <t>リュウイ</t>
    </rPh>
    <phoneticPr fontId="5"/>
  </si>
  <si>
    <t>がん染色体・分裂期チェックポイントを標的とした治療法の確立</t>
    <phoneticPr fontId="1"/>
  </si>
  <si>
    <t>細胞計数分析装置</t>
    <rPh sb="0" eb="2">
      <t>サイボウ</t>
    </rPh>
    <rPh sb="2" eb="4">
      <t>ケイスウ</t>
    </rPh>
    <rPh sb="4" eb="6">
      <t>ブンセキ</t>
    </rPh>
    <rPh sb="6" eb="8">
      <t>ソウチ</t>
    </rPh>
    <phoneticPr fontId="12"/>
  </si>
  <si>
    <t>米国ベックマン・コールター社製 Ｚ１Ｄ型</t>
  </si>
  <si>
    <t>京都大学大学院生命科学研究科統合生命科学専攻遺伝機構学講座細胞周期学分野（医学・生命科学総合研究棟）
（京都府京都市左京区吉田近衛町）</t>
  </si>
  <si>
    <t>C</t>
    <phoneticPr fontId="1"/>
  </si>
  <si>
    <t>文部科学省　平成18年度科学技術試験研究委託事業　「広域水循環予測及び対策技術の高度化」</t>
    <rPh sb="0" eb="2">
      <t>モンブ</t>
    </rPh>
    <rPh sb="2" eb="5">
      <t>カガクショウ</t>
    </rPh>
    <rPh sb="6" eb="8">
      <t>ヘイセイ</t>
    </rPh>
    <rPh sb="10" eb="12">
      <t>ネンド</t>
    </rPh>
    <rPh sb="12" eb="14">
      <t>カガク</t>
    </rPh>
    <rPh sb="14" eb="16">
      <t>ギジュツ</t>
    </rPh>
    <rPh sb="16" eb="18">
      <t>シケン</t>
    </rPh>
    <rPh sb="18" eb="20">
      <t>ケンキュウ</t>
    </rPh>
    <rPh sb="20" eb="22">
      <t>イタク</t>
    </rPh>
    <rPh sb="22" eb="24">
      <t>ジギョウ</t>
    </rPh>
    <rPh sb="26" eb="28">
      <t>コウイキ</t>
    </rPh>
    <rPh sb="28" eb="29">
      <t>ミズ</t>
    </rPh>
    <rPh sb="29" eb="31">
      <t>ジュンカン</t>
    </rPh>
    <rPh sb="31" eb="33">
      <t>ヨソク</t>
    </rPh>
    <rPh sb="33" eb="34">
      <t>オヨ</t>
    </rPh>
    <rPh sb="35" eb="37">
      <t>タイサク</t>
    </rPh>
    <rPh sb="37" eb="39">
      <t>ギジュツ</t>
    </rPh>
    <rPh sb="40" eb="42">
      <t>コウド</t>
    </rPh>
    <rPh sb="42" eb="43">
      <t>カ</t>
    </rPh>
    <phoneticPr fontId="5"/>
  </si>
  <si>
    <t>電源装置</t>
    <phoneticPr fontId="5"/>
  </si>
  <si>
    <t>ＡＣ／ＤＣアダプタ付</t>
  </si>
  <si>
    <t xml:space="preserve">1台 </t>
    <rPh sb="1" eb="2">
      <t>ダイ</t>
    </rPh>
    <phoneticPr fontId="5"/>
  </si>
  <si>
    <t>国立大学法人京都大学防災研究所（京都府宇治市五ヶ庄）</t>
    <rPh sb="0" eb="6">
      <t>コクリツダイガクホウジン</t>
    </rPh>
    <rPh sb="6" eb="10">
      <t>キョウトダイガク</t>
    </rPh>
    <rPh sb="10" eb="15">
      <t>ボウ</t>
    </rPh>
    <rPh sb="16" eb="22">
      <t>キョウトフウジシ</t>
    </rPh>
    <rPh sb="22" eb="25">
      <t>ゴカショウ</t>
    </rPh>
    <phoneticPr fontId="5"/>
  </si>
  <si>
    <t>B</t>
    <phoneticPr fontId="5"/>
  </si>
  <si>
    <t>高速データロガー</t>
  </si>
  <si>
    <t>Ａ－ＣＲ５０００－３－ＸＴ</t>
  </si>
  <si>
    <t>1台</t>
    <rPh sb="1" eb="2">
      <t>ダイ</t>
    </rPh>
    <phoneticPr fontId="2"/>
  </si>
  <si>
    <t>1台</t>
    <rPh sb="1" eb="2">
      <t>ダイ</t>
    </rPh>
    <phoneticPr fontId="5"/>
  </si>
  <si>
    <t>平成19年度科学技術振興調整費「ザンビア及び周辺諸国との人獣共通感染症共同研究体制の確立」</t>
    <rPh sb="10" eb="12">
      <t>シンコウ</t>
    </rPh>
    <rPh sb="12" eb="15">
      <t>チョウセイヒ</t>
    </rPh>
    <rPh sb="20" eb="21">
      <t>オヨ</t>
    </rPh>
    <rPh sb="22" eb="26">
      <t>シュウヘンショコク</t>
    </rPh>
    <rPh sb="28" eb="35">
      <t>ジンジュウキョウツウカンセンショウ</t>
    </rPh>
    <rPh sb="35" eb="41">
      <t>キョウドウケンキュウタイセイ</t>
    </rPh>
    <rPh sb="42" eb="44">
      <t>カクリツ</t>
    </rPh>
    <phoneticPr fontId="5"/>
  </si>
  <si>
    <t>トミー　オートクレーブ</t>
    <phoneticPr fontId="5"/>
  </si>
  <si>
    <t>トミー社製　SX-500</t>
    <rPh sb="3" eb="4">
      <t>シャ</t>
    </rPh>
    <rPh sb="4" eb="5">
      <t>セイ</t>
    </rPh>
    <phoneticPr fontId="5"/>
  </si>
  <si>
    <t>1台</t>
    <phoneticPr fontId="5"/>
  </si>
  <si>
    <t>University of Zambia 
P.O.BOX32379Lusaka,Zambia</t>
    <phoneticPr fontId="5"/>
  </si>
  <si>
    <t>　平成16年度科学技術総合研究委託事業「戦略的研究拠点育成　北大リサーチ＆ビジネスパーク構想（北海道大学創成科学共同研究機構）」</t>
    <rPh sb="7" eb="9">
      <t>カガク</t>
    </rPh>
    <rPh sb="9" eb="11">
      <t>ギジュツ</t>
    </rPh>
    <rPh sb="11" eb="13">
      <t>ソウゴウ</t>
    </rPh>
    <rPh sb="13" eb="15">
      <t>ケンキュウ</t>
    </rPh>
    <rPh sb="15" eb="17">
      <t>イタク</t>
    </rPh>
    <rPh sb="17" eb="19">
      <t>ジギョウ</t>
    </rPh>
    <rPh sb="20" eb="22">
      <t>センリャク</t>
    </rPh>
    <rPh sb="22" eb="23">
      <t>テキ</t>
    </rPh>
    <rPh sb="23" eb="25">
      <t>ケンキュウ</t>
    </rPh>
    <rPh sb="25" eb="27">
      <t>キョテン</t>
    </rPh>
    <rPh sb="27" eb="29">
      <t>イクセイ</t>
    </rPh>
    <rPh sb="30" eb="32">
      <t>ホクダイ</t>
    </rPh>
    <rPh sb="44" eb="46">
      <t>コウソウ</t>
    </rPh>
    <rPh sb="47" eb="50">
      <t>ホッカイドウ</t>
    </rPh>
    <rPh sb="50" eb="52">
      <t>ダイガク</t>
    </rPh>
    <rPh sb="52" eb="54">
      <t>ソウセイ</t>
    </rPh>
    <rPh sb="54" eb="56">
      <t>カガク</t>
    </rPh>
    <rPh sb="56" eb="58">
      <t>キョウドウ</t>
    </rPh>
    <rPh sb="58" eb="60">
      <t>ケンキュウ</t>
    </rPh>
    <rPh sb="60" eb="62">
      <t>キコウ</t>
    </rPh>
    <phoneticPr fontId="5"/>
  </si>
  <si>
    <t>超低温フリーザー</t>
    <rPh sb="0" eb="3">
      <t>チョウテイオン</t>
    </rPh>
    <phoneticPr fontId="5"/>
  </si>
  <si>
    <t>ｻﾝﾖｰMDF-32V外</t>
    <rPh sb="11" eb="12">
      <t>ホカ</t>
    </rPh>
    <phoneticPr fontId="5"/>
  </si>
  <si>
    <t>創成科学研究棟03-108
(札幌市北区北21条西10丁目)</t>
    <phoneticPr fontId="5"/>
  </si>
  <si>
    <t>ＸＦＥＬとパワーレーザーによる新極限物質材料の探索　ほか</t>
    <rPh sb="15" eb="18">
      <t>シンキョクゲン</t>
    </rPh>
    <rPh sb="18" eb="20">
      <t>ブッシツ</t>
    </rPh>
    <rPh sb="20" eb="22">
      <t>ザイリョウ</t>
    </rPh>
    <rPh sb="23" eb="25">
      <t>タンサク</t>
    </rPh>
    <phoneticPr fontId="1"/>
  </si>
  <si>
    <t>平面曲げ疲労試験機</t>
    <phoneticPr fontId="1"/>
  </si>
  <si>
    <t>PBF30型</t>
  </si>
  <si>
    <t>1式</t>
    <rPh sb="1" eb="2">
      <t>シキ</t>
    </rPh>
    <phoneticPr fontId="2"/>
  </si>
  <si>
    <t>理化学研究所播磨研究所(兵庫県佐用郡佐用町光都1丁目1番1号)</t>
    <rPh sb="0" eb="3">
      <t>リカガク</t>
    </rPh>
    <rPh sb="3" eb="6">
      <t>ケンキュウショ</t>
    </rPh>
    <rPh sb="6" eb="8">
      <t>ハリマ</t>
    </rPh>
    <rPh sb="8" eb="11">
      <t>ケンキュウショ</t>
    </rPh>
    <rPh sb="12" eb="15">
      <t>ヒョウゴケン</t>
    </rPh>
    <rPh sb="15" eb="18">
      <t>サヨウグン</t>
    </rPh>
    <rPh sb="18" eb="21">
      <t>サヨウチョウ</t>
    </rPh>
    <rPh sb="21" eb="22">
      <t>ヒカリ</t>
    </rPh>
    <rPh sb="22" eb="23">
      <t>ミヤコ</t>
    </rPh>
    <phoneticPr fontId="2"/>
  </si>
  <si>
    <t>現在行っている研究に供するには性能が不足するため。</t>
  </si>
  <si>
    <t>パソコン Mac Pro</t>
  </si>
  <si>
    <t>アップルジャパン</t>
  </si>
  <si>
    <t>大阪大学テクノアライアンス棟A803(吹田市山田丘2-8)</t>
    <rPh sb="0" eb="2">
      <t>オオサカ</t>
    </rPh>
    <rPh sb="2" eb="4">
      <t>ダイガク</t>
    </rPh>
    <rPh sb="13" eb="14">
      <t>ムネ</t>
    </rPh>
    <rPh sb="19" eb="22">
      <t>スイタシ</t>
    </rPh>
    <rPh sb="22" eb="24">
      <t>ヤマダ</t>
    </rPh>
    <rPh sb="24" eb="25">
      <t>オカ</t>
    </rPh>
    <phoneticPr fontId="2"/>
  </si>
  <si>
    <t>パソコン</t>
  </si>
  <si>
    <t>デル（株）　Vostro Desktop420</t>
  </si>
  <si>
    <t>研究の方向性により使用しなくなり、現在行っている研究に供するには性能が不足するため。</t>
  </si>
  <si>
    <t>平成21年度　都市エリア産学官連携促進事業（発展型）「非侵襲センシング技術を活用した人に優しい予防・在宅医療システム」</t>
    <phoneticPr fontId="1"/>
  </si>
  <si>
    <t>データ処理用：デスクトップ型パソコン一式</t>
    <phoneticPr fontId="1"/>
  </si>
  <si>
    <t>エプソン・Endeavor Pro4500</t>
    <phoneticPr fontId="1"/>
  </si>
  <si>
    <t>川崎医科大学内科学教室（岡山県倉敷市松島577番地）</t>
    <phoneticPr fontId="1"/>
  </si>
  <si>
    <t>HDDは物理破壊する</t>
    <rPh sb="3" eb="7">
      <t>ブツリハカイ</t>
    </rPh>
    <phoneticPr fontId="1"/>
  </si>
  <si>
    <t>　文部科学省　平成24年度委託事業　「再生医療の実現化を目指したヒトiPS細胞・ES細胞・体性幹細胞研究拠点」</t>
    <rPh sb="1" eb="3">
      <t>モンブ</t>
    </rPh>
    <rPh sb="3" eb="6">
      <t>カガクショウ</t>
    </rPh>
    <rPh sb="7" eb="9">
      <t>ヘイセイ</t>
    </rPh>
    <rPh sb="11" eb="13">
      <t>ネンド</t>
    </rPh>
    <rPh sb="13" eb="15">
      <t>イタク</t>
    </rPh>
    <rPh sb="15" eb="17">
      <t>ジギョウ</t>
    </rPh>
    <phoneticPr fontId="5"/>
  </si>
  <si>
    <t>自動搬送インキュベーター</t>
    <rPh sb="0" eb="2">
      <t>ジドウ</t>
    </rPh>
    <rPh sb="2" eb="4">
      <t>ハンソウ</t>
    </rPh>
    <phoneticPr fontId="5"/>
  </si>
  <si>
    <t>MCOK-801C(RB)</t>
    <phoneticPr fontId="5"/>
  </si>
  <si>
    <t>1式</t>
    <rPh sb="1" eb="2">
      <t>シキ</t>
    </rPh>
    <phoneticPr fontId="5"/>
  </si>
  <si>
    <t>慶應義塾大学医学部
総合医科学研究棟8階(8S5)（東京都新宿区信濃町35）</t>
    <rPh sb="10" eb="12">
      <t>ソウゴウ</t>
    </rPh>
    <rPh sb="12" eb="15">
      <t>イカガク</t>
    </rPh>
    <rPh sb="15" eb="17">
      <t>ケンキュウ</t>
    </rPh>
    <rPh sb="17" eb="18">
      <t>トウ</t>
    </rPh>
    <rPh sb="19" eb="20">
      <t>カイ</t>
    </rPh>
    <phoneticPr fontId="5"/>
  </si>
  <si>
    <t>平成19年度科学技術試験研究委託事業「XFEL生体単粒子解析実験技術の整備と高度化」</t>
    <rPh sb="0" eb="2">
      <t>ヘイセイ</t>
    </rPh>
    <rPh sb="4" eb="6">
      <t>ネンド</t>
    </rPh>
    <rPh sb="6" eb="8">
      <t>カガク</t>
    </rPh>
    <rPh sb="8" eb="10">
      <t>ギジュツ</t>
    </rPh>
    <rPh sb="10" eb="12">
      <t>シケン</t>
    </rPh>
    <rPh sb="12" eb="14">
      <t>ケンキュウ</t>
    </rPh>
    <rPh sb="14" eb="16">
      <t>イタク</t>
    </rPh>
    <rPh sb="16" eb="18">
      <t>ジギョウ</t>
    </rPh>
    <phoneticPr fontId="5"/>
  </si>
  <si>
    <t>スクロールポンプ</t>
    <phoneticPr fontId="5"/>
  </si>
  <si>
    <t>ISP-250C</t>
    <phoneticPr fontId="5"/>
  </si>
  <si>
    <t>慶應義塾大学理工学部（横浜市港北区日吉3-14-1）</t>
  </si>
  <si>
    <t>バイソレータ
（光学実験用架台）</t>
    <phoneticPr fontId="5"/>
  </si>
  <si>
    <t>LHS-1007K4KJ</t>
    <phoneticPr fontId="5"/>
  </si>
  <si>
    <t>iPS細胞由来　細胞治療製造ユニット</t>
    <rPh sb="3" eb="5">
      <t>サイボウ</t>
    </rPh>
    <rPh sb="5" eb="7">
      <t>ユライ</t>
    </rPh>
    <rPh sb="8" eb="10">
      <t>サイボウ</t>
    </rPh>
    <rPh sb="10" eb="12">
      <t>チリョウ</t>
    </rPh>
    <rPh sb="12" eb="14">
      <t>セイゾウ</t>
    </rPh>
    <phoneticPr fontId="5"/>
  </si>
  <si>
    <t>セルプロセッシング・ワークステーション　細胞調整室（CPC）、細胞調整室バリデーション（IQ-OQ）、サニテーション・クリーン清掃、多点環境モニタリングシステム、カメラシステム、什器他、冷蔵庫・フリーザ・感熱滅菌器・オートクレーブ</t>
    <rPh sb="20" eb="22">
      <t>サイボウ</t>
    </rPh>
    <rPh sb="22" eb="25">
      <t>チョウセイシツ</t>
    </rPh>
    <rPh sb="31" eb="33">
      <t>サイボウ</t>
    </rPh>
    <rPh sb="33" eb="36">
      <t>チョウセイシツ</t>
    </rPh>
    <rPh sb="63" eb="65">
      <t>セイソウ</t>
    </rPh>
    <rPh sb="66" eb="68">
      <t>タテン</t>
    </rPh>
    <rPh sb="68" eb="70">
      <t>カンキョウ</t>
    </rPh>
    <rPh sb="89" eb="91">
      <t>ジュウキ</t>
    </rPh>
    <rPh sb="91" eb="92">
      <t>ホカ</t>
    </rPh>
    <rPh sb="93" eb="96">
      <t>レイゾウコ</t>
    </rPh>
    <rPh sb="106" eb="107">
      <t>キ</t>
    </rPh>
    <phoneticPr fontId="5"/>
  </si>
  <si>
    <t>　　平成１８年度科学技術試験研究委託事業「革新的環境・エネルギー触媒の開発（環境・エネルギー関連触媒の研究開発と研究統括）」</t>
    <phoneticPr fontId="5"/>
  </si>
  <si>
    <t>H2S警報遮断設備</t>
    <rPh sb="3" eb="5">
      <t>ケイホウ</t>
    </rPh>
    <rPh sb="5" eb="7">
      <t>シャダン</t>
    </rPh>
    <rPh sb="7" eb="9">
      <t>セツビ</t>
    </rPh>
    <phoneticPr fontId="5"/>
  </si>
  <si>
    <t>製造元：大陽日酸（株）
・特注品
（危急の場合に遠隔操作又はガス漏れ警報器との連動によりガスの供給を遮断できる緊急ガス遮断装置）</t>
    <rPh sb="0" eb="2">
      <t>セイゾウ</t>
    </rPh>
    <rPh sb="13" eb="15">
      <t>トクチュウ</t>
    </rPh>
    <rPh sb="15" eb="16">
      <t>ヒン</t>
    </rPh>
    <phoneticPr fontId="5"/>
  </si>
  <si>
    <t>東京大学(文京区本郷7-3-1)</t>
    <rPh sb="2" eb="4">
      <t>ダイガク</t>
    </rPh>
    <phoneticPr fontId="5"/>
  </si>
  <si>
    <t>不具合による故障。
サポート期間終了により修理不能。</t>
  </si>
  <si>
    <t>アルミ製ウォークインフード(ドラフトチャンバー）、スクラバーユニット、FRPP製シロッコファン</t>
    <rPh sb="3" eb="4">
      <t>セイ</t>
    </rPh>
    <rPh sb="39" eb="40">
      <t>セイ</t>
    </rPh>
    <phoneticPr fontId="5"/>
  </si>
  <si>
    <t>アルミ製ウォークインフード(型番DFC16）
・製造元　ダルトン株式会社　
・寸法　2600mmx1900mmx2230mm 　
・整理番号　62126-DIFY8-00
・標準制御風速　0.4m/S
・届出区分　囲い式局所排気装置
・本体外装主材　鋼板製 粉体焼付塗装仕上げ
・本体内装主材　ダルトンデキセラン-F、前面サッシ
　　　　　　　　強化ガラス 5t バランスウェイト式
・作業面　ラボケラミック（K）
・給水直下栓（粉体焼付塗装）遠隔バルブ方式× 1
・排水　側面埋込型ポット（PP成型品）× 1
・コンセント　AC100V 15A抜け止め接地ダブル型× 2
・照明　LED電球（500Lx以上）
スクラバーユニット（型番SC01）
・製造元　ダルトン株式会社
・寸法　800mm×1000mm×2300mm
・外装　スチール製耐薬付塗装
・循環ポンプ　PMD-2011B2P
・配電盤　埋込型
・排気風量　24㎥/min
FRPP製シロッコファン（型番CES151VRR1）
・製造元　セイコー化工機（株）
・取扱気体温度　－10～50℃
・構造　多翼形、フリーグランド、ピロー形ユニット軸受
・材質　主軸‐炭素鋼、
　　　　羽根車‐ガラスセイン威強化ポリプロピレン樹脂
・吐出方向　3方向</t>
    <rPh sb="316" eb="318">
      <t>カタバン</t>
    </rPh>
    <rPh sb="339" eb="341">
      <t>スンポウ</t>
    </rPh>
    <rPh sb="363" eb="365">
      <t>ガイソウ</t>
    </rPh>
    <rPh sb="370" eb="371">
      <t>セイ</t>
    </rPh>
    <rPh sb="371" eb="372">
      <t>タイ</t>
    </rPh>
    <rPh sb="372" eb="373">
      <t>ヤク</t>
    </rPh>
    <rPh sb="373" eb="374">
      <t>ツケ</t>
    </rPh>
    <rPh sb="374" eb="376">
      <t>トソウ</t>
    </rPh>
    <rPh sb="378" eb="380">
      <t>ジュンカン</t>
    </rPh>
    <rPh sb="397" eb="400">
      <t>ハイデンバン</t>
    </rPh>
    <rPh sb="401" eb="404">
      <t>ウメコミガタ</t>
    </rPh>
    <rPh sb="406" eb="410">
      <t>ハイキフウリョウ</t>
    </rPh>
    <rPh sb="432" eb="434">
      <t>カタバン</t>
    </rPh>
    <rPh sb="447" eb="450">
      <t>セイゾウモト</t>
    </rPh>
    <rPh sb="463" eb="469">
      <t>トリアツカイキタイオンド</t>
    </rPh>
    <rPh sb="479" eb="481">
      <t>コウゾウ</t>
    </rPh>
    <rPh sb="482" eb="485">
      <t>タヨクケイ</t>
    </rPh>
    <rPh sb="497" eb="498">
      <t>カタ</t>
    </rPh>
    <rPh sb="502" eb="504">
      <t>ジクウ</t>
    </rPh>
    <rPh sb="506" eb="508">
      <t>ザイシツ</t>
    </rPh>
    <rPh sb="509" eb="511">
      <t>シュジク</t>
    </rPh>
    <rPh sb="512" eb="515">
      <t>タンソコウ</t>
    </rPh>
    <rPh sb="531" eb="532">
      <t>イ</t>
    </rPh>
    <rPh sb="532" eb="534">
      <t>キョウカ</t>
    </rPh>
    <rPh sb="541" eb="543">
      <t>ジュシ</t>
    </rPh>
    <rPh sb="545" eb="547">
      <t>トシュツ</t>
    </rPh>
    <rPh sb="551" eb="553">
      <t>ホウコウホウコウ</t>
    </rPh>
    <phoneticPr fontId="5"/>
  </si>
  <si>
    <t xml:space="preserve"> バイオナノテクノロジー研究拠点の形成</t>
    <phoneticPr fontId="5"/>
  </si>
  <si>
    <t>パーソナルＣＯ２インキュベータ</t>
    <phoneticPr fontId="5"/>
  </si>
  <si>
    <t xml:space="preserve">ＡＰＣ－５０Ｄ
</t>
    <phoneticPr fontId="5"/>
  </si>
  <si>
    <t>東京大学工学部（文京区本郷7-3-1）</t>
    <rPh sb="0" eb="2">
      <t>トウキョウ</t>
    </rPh>
    <rPh sb="2" eb="4">
      <t>ダイガク</t>
    </rPh>
    <rPh sb="4" eb="7">
      <t>コウガクブ</t>
    </rPh>
    <rPh sb="8" eb="11">
      <t>ブンキョウク</t>
    </rPh>
    <rPh sb="11" eb="13">
      <t>ホンゴウ</t>
    </rPh>
    <phoneticPr fontId="5"/>
  </si>
  <si>
    <t>純水.超純水製造システム</t>
  </si>
  <si>
    <t>ﾐﾘﾎﾟｱ</t>
    <phoneticPr fontId="5"/>
  </si>
  <si>
    <t>18.9.29</t>
  </si>
  <si>
    <t>バイオＦＥＴ測定装置</t>
  </si>
  <si>
    <t>FET用４CH</t>
    <rPh sb="3" eb="4">
      <t>ヨウ</t>
    </rPh>
    <phoneticPr fontId="5"/>
  </si>
  <si>
    <t>ＣＯ２インキュベータ　</t>
    <phoneticPr fontId="5"/>
  </si>
  <si>
    <t>アステック
ＡＰＣ－５０Ｄ</t>
    <phoneticPr fontId="5"/>
  </si>
  <si>
    <t>液体窒素運搬容器　他</t>
    <rPh sb="9" eb="10">
      <t>ホカ</t>
    </rPh>
    <phoneticPr fontId="5"/>
  </si>
  <si>
    <t>International Cryogenics社製
ディレクター液体窒素用凍結保存システム
D-4000</t>
    <rPh sb="24" eb="25">
      <t>シャ</t>
    </rPh>
    <rPh sb="25" eb="26">
      <t>セイ</t>
    </rPh>
    <phoneticPr fontId="5"/>
  </si>
  <si>
    <t>バイオクリーンベンチ（強制循環排気式）</t>
  </si>
  <si>
    <t>ＳＡＮＹＯ製
超低温フリーザーＭＤＦ－Ｕ５２Ｖ</t>
    <rPh sb="5" eb="6">
      <t>セイ</t>
    </rPh>
    <phoneticPr fontId="5"/>
  </si>
  <si>
    <t>H19.3.1</t>
  </si>
  <si>
    <t>革新的ながん治療法等の開発に向けた研究の推進（がんトランスレーショナル・リサーチの推進）</t>
    <phoneticPr fontId="1"/>
  </si>
  <si>
    <t>ロータ用固定角キャニスター</t>
    <rPh sb="3" eb="4">
      <t>ヨウ</t>
    </rPh>
    <rPh sb="4" eb="6">
      <t>コテイ</t>
    </rPh>
    <rPh sb="6" eb="7">
      <t>カク</t>
    </rPh>
    <phoneticPr fontId="2"/>
  </si>
  <si>
    <t>JLA-10,500 SET/2 CA 360828</t>
  </si>
  <si>
    <t>１式</t>
    <rPh sb="1" eb="2">
      <t>シキ</t>
    </rPh>
    <phoneticPr fontId="1"/>
  </si>
  <si>
    <t>東京大学医科学研究所(東京都港区白金台4-6-1)</t>
    <rPh sb="0" eb="4">
      <t>トウキョウダイガク</t>
    </rPh>
    <rPh sb="4" eb="7">
      <t>イカガク</t>
    </rPh>
    <rPh sb="7" eb="10">
      <t>ケンキュウジョ</t>
    </rPh>
    <rPh sb="11" eb="14">
      <t>トウキョウト</t>
    </rPh>
    <rPh sb="14" eb="16">
      <t>ミナトク</t>
    </rPh>
    <rPh sb="16" eb="19">
      <t>シロカネダイ</t>
    </rPh>
    <phoneticPr fontId="9"/>
  </si>
  <si>
    <t>老朽化により使用に耐えないため</t>
    <rPh sb="0" eb="3">
      <t>ロウキュウカ</t>
    </rPh>
    <rPh sb="6" eb="8">
      <t>シヨウ</t>
    </rPh>
    <rPh sb="9" eb="10">
      <t>タ</t>
    </rPh>
    <phoneticPr fontId="2"/>
  </si>
  <si>
    <t>平成２０年度科学技術試験試験研究委託事業「東海･東南海･南海地震の連動性評価のための調査観測･研究」</t>
    <rPh sb="0" eb="2">
      <t>ヘイセイ</t>
    </rPh>
    <rPh sb="4" eb="6">
      <t>ネンド</t>
    </rPh>
    <rPh sb="6" eb="8">
      <t>カガク</t>
    </rPh>
    <rPh sb="8" eb="10">
      <t>ギジュツ</t>
    </rPh>
    <rPh sb="10" eb="12">
      <t>シケン</t>
    </rPh>
    <rPh sb="12" eb="14">
      <t>シケン</t>
    </rPh>
    <rPh sb="14" eb="16">
      <t>ケンキュウ</t>
    </rPh>
    <rPh sb="16" eb="18">
      <t>イタク</t>
    </rPh>
    <rPh sb="18" eb="20">
      <t>ジギョウ</t>
    </rPh>
    <rPh sb="21" eb="23">
      <t>トウカイ</t>
    </rPh>
    <rPh sb="24" eb="27">
      <t>トウナンカイ</t>
    </rPh>
    <rPh sb="28" eb="30">
      <t>ナンカイ</t>
    </rPh>
    <rPh sb="30" eb="32">
      <t>ジシン</t>
    </rPh>
    <rPh sb="33" eb="35">
      <t>レンドウ</t>
    </rPh>
    <rPh sb="35" eb="36">
      <t>セイ</t>
    </rPh>
    <rPh sb="36" eb="38">
      <t>ヒョウカ</t>
    </rPh>
    <rPh sb="42" eb="44">
      <t>チョウサ</t>
    </rPh>
    <rPh sb="44" eb="46">
      <t>カンソク</t>
    </rPh>
    <rPh sb="47" eb="49">
      <t>ケンキュウ</t>
    </rPh>
    <phoneticPr fontId="5"/>
  </si>
  <si>
    <t>平成２４年度科学技術試験研究委託事業「首都直下地震の地震ハザード・リスク予測のための調査・研究」</t>
    <phoneticPr fontId="5"/>
  </si>
  <si>
    <t>平成２５年度科学技術試験研究委託事業「南海トラフ広域地震防災研究プロジェクト」</t>
    <phoneticPr fontId="5"/>
  </si>
  <si>
    <t>コンピュータ</t>
    <phoneticPr fontId="5"/>
  </si>
  <si>
    <t>ＤＥＬＬ　ＰｒｅｃｉｓｉｏｎＴ５４００　クアッド　コア　プロセッサーＸ５４６０　　一式</t>
  </si>
  <si>
    <t>国立大学法人東京大学地震研究所（東京都文京区弥生1-1-1）</t>
    <rPh sb="0" eb="2">
      <t>コクリツ</t>
    </rPh>
    <rPh sb="2" eb="4">
      <t>ダイガク</t>
    </rPh>
    <rPh sb="4" eb="6">
      <t>ホウジン</t>
    </rPh>
    <rPh sb="6" eb="8">
      <t>トウキョウ</t>
    </rPh>
    <rPh sb="8" eb="10">
      <t>ダイガク</t>
    </rPh>
    <rPh sb="10" eb="12">
      <t>ジシン</t>
    </rPh>
    <rPh sb="12" eb="14">
      <t>ケンキュウ</t>
    </rPh>
    <rPh sb="14" eb="15">
      <t>ショ</t>
    </rPh>
    <rPh sb="16" eb="18">
      <t>トウキョウ</t>
    </rPh>
    <rPh sb="18" eb="19">
      <t>ト</t>
    </rPh>
    <rPh sb="19" eb="22">
      <t>ブンキョウク</t>
    </rPh>
    <rPh sb="22" eb="24">
      <t>ヤヨイ</t>
    </rPh>
    <phoneticPr fontId="5"/>
  </si>
  <si>
    <t>データ処理装置</t>
  </si>
  <si>
    <t>デスクトップＰＣ　Ｅｎｄｅａｖｅｒ　Ｐｒｏ７５００</t>
  </si>
  <si>
    <t>ＵＮＩＶ　ワークステーション</t>
  </si>
  <si>
    <t>ＵＮＩ－ＸＷ－Ｅ５Ｓ</t>
  </si>
  <si>
    <t>平成１６年度科学技術試験研究委託事業「ナノテクノロジーを活用した人工臓器の開発」</t>
    <phoneticPr fontId="1"/>
  </si>
  <si>
    <t>自動細胞解析分離装置</t>
    <phoneticPr fontId="5"/>
  </si>
  <si>
    <t>米国ベクトン・ディッキンソン社製　　Ａｕｔｏｍａｔｅd　Ｃｅｌｌ　Ｓｏｒｔｅｒ　</t>
    <phoneticPr fontId="5"/>
  </si>
  <si>
    <t>1台</t>
    <rPh sb="1" eb="2">
      <t>ダイ</t>
    </rPh>
    <phoneticPr fontId="1"/>
  </si>
  <si>
    <t>東京大学医学部附属病院（東京都文京区本郷7-3-1）</t>
    <phoneticPr fontId="1"/>
  </si>
  <si>
    <t>自動細胞解析分離装置アップグレード</t>
    <phoneticPr fontId="5"/>
  </si>
  <si>
    <t>米国ベクトン・ディッキンソン　633nmレーザー、ＰＭＴアップグレード、自動細胞捕集装置</t>
    <rPh sb="36" eb="38">
      <t>ジドウ</t>
    </rPh>
    <rPh sb="38" eb="40">
      <t>サイボウ</t>
    </rPh>
    <rPh sb="40" eb="42">
      <t>ホシュウ</t>
    </rPh>
    <rPh sb="42" eb="44">
      <t>ソウチ</t>
    </rPh>
    <phoneticPr fontId="5"/>
  </si>
  <si>
    <t>　国立大学法人東京大学の行う試験研究等</t>
    <rPh sb="1" eb="7">
      <t>コクリツダイガクホウジン</t>
    </rPh>
    <rPh sb="7" eb="11">
      <t>トウキョウダイガク</t>
    </rPh>
    <rPh sb="12" eb="13">
      <t>オコナ</t>
    </rPh>
    <rPh sb="14" eb="19">
      <t>シケンケンキュウトウ</t>
    </rPh>
    <phoneticPr fontId="5"/>
  </si>
  <si>
    <t>計算機</t>
    <rPh sb="0" eb="3">
      <t>ケイサンキ</t>
    </rPh>
    <phoneticPr fontId="5"/>
  </si>
  <si>
    <t>ビジュアルテクノロジー株式会社製　ＶＴ６４</t>
  </si>
  <si>
    <t>東京大学工学系研究科(東京都文京区本郷7-3-1)</t>
    <rPh sb="4" eb="7">
      <t>コウガクケイ</t>
    </rPh>
    <rPh sb="7" eb="10">
      <t>ケンキュウカ</t>
    </rPh>
    <rPh sb="11" eb="14">
      <t>トウキョウト</t>
    </rPh>
    <phoneticPr fontId="5"/>
  </si>
  <si>
    <t>生命現象の解明と応用に資する新しい計測・分析基盤技術</t>
    <rPh sb="0" eb="2">
      <t>セイメイ</t>
    </rPh>
    <rPh sb="2" eb="4">
      <t>ゲンショウ</t>
    </rPh>
    <rPh sb="5" eb="7">
      <t>カイメイ</t>
    </rPh>
    <rPh sb="8" eb="10">
      <t>オウヨウ</t>
    </rPh>
    <rPh sb="11" eb="12">
      <t>シ</t>
    </rPh>
    <rPh sb="14" eb="15">
      <t>アタラ</t>
    </rPh>
    <rPh sb="17" eb="19">
      <t>ケイソク</t>
    </rPh>
    <rPh sb="20" eb="22">
      <t>ブンセキ</t>
    </rPh>
    <rPh sb="22" eb="24">
      <t>キバン</t>
    </rPh>
    <rPh sb="24" eb="26">
      <t>ギジュツ</t>
    </rPh>
    <phoneticPr fontId="5"/>
  </si>
  <si>
    <t>島津電子天秤</t>
    <rPh sb="0" eb="2">
      <t>シマヅ</t>
    </rPh>
    <rPh sb="2" eb="4">
      <t>デンシ</t>
    </rPh>
    <rPh sb="4" eb="6">
      <t>テンビン</t>
    </rPh>
    <phoneticPr fontId="5"/>
  </si>
  <si>
    <t>㈱島津製作所製AUW120D
・ひょう量 	42g/120g　
・目量 	0.01mg/0.1mg
・直線性 	±0.03mg/±0.2mg
・積載面寸法 	約Φ80mm
・外形寸法（WDH） 	約217×356×338mm</t>
    <rPh sb="6" eb="7">
      <t>セイ</t>
    </rPh>
    <phoneticPr fontId="5"/>
  </si>
  <si>
    <t>国立大学法人 東京大学大学院薬学系研究科
(東京都文京区本郷7-3-1)　</t>
    <rPh sb="11" eb="14">
      <t>ダイガクイン</t>
    </rPh>
    <rPh sb="14" eb="17">
      <t>ヤクガクケイ</t>
    </rPh>
    <rPh sb="17" eb="20">
      <t>ケンキュウカ</t>
    </rPh>
    <phoneticPr fontId="5"/>
  </si>
  <si>
    <t xml:space="preserve"> 実験と理論計算科学のインタープレイによる触媒・電池の元素戦略研究拠点</t>
    <phoneticPr fontId="5"/>
  </si>
  <si>
    <t>ＲＣ　Ｃ－Ｓｅｒｖｅｒ　Ｃｌｕｓｔｅｒｉｎｇ　Ｓｙｓｔｅｍ</t>
    <phoneticPr fontId="5"/>
  </si>
  <si>
    <t>リアルコンピューティング㈱製</t>
  </si>
  <si>
    <t>東京大学工学系研究科山下研究室(文京区本郷7-3-1)</t>
    <rPh sb="10" eb="12">
      <t>ヤマシタ</t>
    </rPh>
    <rPh sb="12" eb="15">
      <t>ケンキュウシツ</t>
    </rPh>
    <phoneticPr fontId="15"/>
  </si>
  <si>
    <t>Ｃ－Ｓｅｒｖｅｒ　Ｔｅｓｌａ　Ｅｄｉｔｉｏｎ　Ｉｎｔｅｌ　ｘｅｏｎ</t>
  </si>
  <si>
    <t>Ｅ５－２６７０　２ｘＴｅｓｌａ２０７５モデル</t>
  </si>
  <si>
    <t>ＲＣ　Ｃ－Ｓｅｒｖｅｒ</t>
  </si>
  <si>
    <t>リアルコンピューティング㈱製　１Ｕ</t>
  </si>
  <si>
    <t>東京大学工学部山下研究室（東京都文京区本郷7-3-1）</t>
  </si>
  <si>
    <t>ネジ式高圧サンプルシーラ</t>
  </si>
  <si>
    <t>リガク製
高圧試料容器１０個付</t>
    <rPh sb="3" eb="4">
      <t>　</t>
    </rPh>
    <rPh sb="5" eb="6">
      <t>コウアツ</t>
    </rPh>
    <phoneticPr fontId="6"/>
  </si>
  <si>
    <t>国立大学法人東京大学工学部3号館5C07室（東京都文京区本郷7-3-1）</t>
    <rPh sb="0" eb="2">
      <t>コクリツ</t>
    </rPh>
    <rPh sb="2" eb="4">
      <t>ダイガク</t>
    </rPh>
    <rPh sb="4" eb="6">
      <t>ホウジン</t>
    </rPh>
    <rPh sb="6" eb="8">
      <t>トウキョウ</t>
    </rPh>
    <rPh sb="8" eb="10">
      <t>ダイガク</t>
    </rPh>
    <rPh sb="10" eb="13">
      <t>コウガクブ</t>
    </rPh>
    <rPh sb="14" eb="16">
      <t>ゴウカン</t>
    </rPh>
    <rPh sb="20" eb="21">
      <t>シツ</t>
    </rPh>
    <rPh sb="22" eb="25">
      <t>トウキョウト</t>
    </rPh>
    <rPh sb="25" eb="28">
      <t>ブンキョウク</t>
    </rPh>
    <rPh sb="28" eb="30">
      <t>ホンゴウ</t>
    </rPh>
    <phoneticPr fontId="15"/>
  </si>
  <si>
    <t>ミニバック</t>
  </si>
  <si>
    <t>アルバック社製
ＰＸ－５２（＃２４２２９６）</t>
    <rPh sb="5" eb="6">
      <t>シャ</t>
    </rPh>
    <rPh sb="6" eb="7">
      <t>セイ</t>
    </rPh>
    <phoneticPr fontId="6"/>
  </si>
  <si>
    <t>国立大学法人東京大学工学部3号館5C10室（東京都文京区本郷7-3-1）</t>
    <rPh sb="0" eb="2">
      <t>コクリツ</t>
    </rPh>
    <rPh sb="2" eb="4">
      <t>ダイガク</t>
    </rPh>
    <rPh sb="4" eb="6">
      <t>ホウジン</t>
    </rPh>
    <rPh sb="6" eb="8">
      <t>トウキョウ</t>
    </rPh>
    <rPh sb="8" eb="10">
      <t>ダイガク</t>
    </rPh>
    <rPh sb="10" eb="13">
      <t>コウガクブ</t>
    </rPh>
    <rPh sb="14" eb="16">
      <t>ゴウカン</t>
    </rPh>
    <rPh sb="20" eb="21">
      <t>シツ</t>
    </rPh>
    <rPh sb="22" eb="25">
      <t>トウキョウト</t>
    </rPh>
    <rPh sb="25" eb="28">
      <t>ブンキョウク</t>
    </rPh>
    <rPh sb="28" eb="30">
      <t>ホンゴウ</t>
    </rPh>
    <phoneticPr fontId="15"/>
  </si>
  <si>
    <t>京都大学　構造材料元素戦略研究拠点</t>
    <phoneticPr fontId="5"/>
  </si>
  <si>
    <t>電気炉</t>
    <phoneticPr fontId="5"/>
  </si>
  <si>
    <t>ヤマト科学　ＦＯ１００</t>
    <rPh sb="3" eb="5">
      <t>カガク</t>
    </rPh>
    <phoneticPr fontId="5"/>
  </si>
  <si>
    <t>東京大学工学系研究科幾原研究室(文京区本郷7-3-1)</t>
    <rPh sb="10" eb="12">
      <t>イクハラ</t>
    </rPh>
    <phoneticPr fontId="5"/>
  </si>
  <si>
    <t>酸素同位体雰囲気炉用真空システム</t>
    <rPh sb="0" eb="2">
      <t>サンソ</t>
    </rPh>
    <rPh sb="2" eb="5">
      <t>ドウイタイ</t>
    </rPh>
    <rPh sb="5" eb="8">
      <t>フンイキ</t>
    </rPh>
    <rPh sb="8" eb="10">
      <t>ロヨウ</t>
    </rPh>
    <rPh sb="10" eb="12">
      <t>シンクウ</t>
    </rPh>
    <phoneticPr fontId="3"/>
  </si>
  <si>
    <t>ＣＳ－２４９２６Ａ，ＣＳ－２５１１７</t>
  </si>
  <si>
    <t>東京大学工学部9号館(文京区弥生2-11-16)</t>
    <rPh sb="4" eb="7">
      <t>コウガクブ</t>
    </rPh>
    <rPh sb="8" eb="10">
      <t>ゴウカン</t>
    </rPh>
    <rPh sb="11" eb="13">
      <t>ブンキョウ</t>
    </rPh>
    <rPh sb="14" eb="16">
      <t>ヤヨイ</t>
    </rPh>
    <phoneticPr fontId="23"/>
  </si>
  <si>
    <t>ドライ真空ポンプ</t>
    <rPh sb="3" eb="5">
      <t>シンクウ</t>
    </rPh>
    <phoneticPr fontId="3"/>
  </si>
  <si>
    <t>ＤＩＳ－９０</t>
  </si>
  <si>
    <t>タンパク３０００プロジェクト</t>
    <phoneticPr fontId="5"/>
  </si>
  <si>
    <t>ノートパソコン</t>
    <phoneticPr fontId="5"/>
  </si>
  <si>
    <t>PowerBookG4／M9691J／A／Apple
・Mac OS X 10.3
・PowerPC G4
・メインメモリー512MB
・約80GB HDD</t>
    <phoneticPr fontId="5"/>
  </si>
  <si>
    <t>VAIO／VGN－K71B／SONY
・Microsoft Windows XP Home Edition
・モバイルインテルPentium4 532(3.06GHz)
・メインメモリー256MB（256MB×1）
・80GB HDD</t>
    <phoneticPr fontId="5"/>
  </si>
  <si>
    <t>国立大学法人東京大学の行う試験研究等の事業</t>
    <phoneticPr fontId="1"/>
  </si>
  <si>
    <t>ｽｲｯﾁ</t>
    <phoneticPr fontId="5"/>
  </si>
  <si>
    <t>Summit400-48t</t>
    <phoneticPr fontId="5"/>
  </si>
  <si>
    <t>東京大学生産技術研究所Ee508（目黒区駒場4-6-1）</t>
    <rPh sb="0" eb="2">
      <t>トウキョウ</t>
    </rPh>
    <rPh sb="2" eb="4">
      <t>ダイガク</t>
    </rPh>
    <rPh sb="4" eb="6">
      <t>セイサン</t>
    </rPh>
    <rPh sb="6" eb="8">
      <t>ギジュツ</t>
    </rPh>
    <rPh sb="8" eb="11">
      <t>ケンキュウジョ</t>
    </rPh>
    <rPh sb="17" eb="20">
      <t>メグロク</t>
    </rPh>
    <rPh sb="20" eb="22">
      <t>コマバ</t>
    </rPh>
    <phoneticPr fontId="5"/>
  </si>
  <si>
    <t>ｳｪﾌﾞｱｰｶｲﾌﾞ用ｽﾄﾚｰｼﾞ</t>
    <phoneticPr fontId="5"/>
  </si>
  <si>
    <t>Nexsan社製SATABeast</t>
    <rPh sb="6" eb="8">
      <t>シャセイ</t>
    </rPh>
    <phoneticPr fontId="5"/>
  </si>
  <si>
    <t>東京大学生産技術研究所Ee511（目黒区駒場4-6-1）</t>
    <rPh sb="0" eb="2">
      <t>トウキョウ</t>
    </rPh>
    <rPh sb="2" eb="4">
      <t>ダイガク</t>
    </rPh>
    <rPh sb="4" eb="6">
      <t>セイサン</t>
    </rPh>
    <rPh sb="6" eb="8">
      <t>ギジュツ</t>
    </rPh>
    <rPh sb="8" eb="11">
      <t>ケンキュウジョ</t>
    </rPh>
    <rPh sb="17" eb="20">
      <t>メグロク</t>
    </rPh>
    <rPh sb="20" eb="22">
      <t>コマバ</t>
    </rPh>
    <phoneticPr fontId="5"/>
  </si>
  <si>
    <t>若手研究者の自立的研究環境整備促進　若手人材育成拠点の設置と人事制度改革</t>
    <rPh sb="0" eb="2">
      <t>ワカテ</t>
    </rPh>
    <rPh sb="2" eb="5">
      <t>ケンキュウシャ</t>
    </rPh>
    <rPh sb="6" eb="9">
      <t>ジリツテキ</t>
    </rPh>
    <rPh sb="9" eb="11">
      <t>ケンキュウ</t>
    </rPh>
    <rPh sb="11" eb="13">
      <t>カンキョウ</t>
    </rPh>
    <rPh sb="13" eb="15">
      <t>セイビ</t>
    </rPh>
    <rPh sb="15" eb="17">
      <t>ソクシン</t>
    </rPh>
    <rPh sb="18" eb="20">
      <t>ワカテ</t>
    </rPh>
    <rPh sb="20" eb="22">
      <t>ジンザイ</t>
    </rPh>
    <rPh sb="22" eb="24">
      <t>イクセイ</t>
    </rPh>
    <rPh sb="24" eb="26">
      <t>キョテン</t>
    </rPh>
    <rPh sb="27" eb="29">
      <t>セッチ</t>
    </rPh>
    <rPh sb="30" eb="32">
      <t>ジンジ</t>
    </rPh>
    <rPh sb="32" eb="34">
      <t>セイド</t>
    </rPh>
    <rPh sb="34" eb="36">
      <t>カイカク</t>
    </rPh>
    <phoneticPr fontId="5"/>
  </si>
  <si>
    <t>パーソナルコンピュータ</t>
    <phoneticPr fontId="5"/>
  </si>
  <si>
    <t>UNI-QXW5300 M</t>
    <phoneticPr fontId="5"/>
  </si>
  <si>
    <t>国立大学法人東京農工大学　小金井地区　6号館　405号室
(東京都小金井市中町2-24-16)</t>
    <rPh sb="0" eb="2">
      <t>コクリツ</t>
    </rPh>
    <rPh sb="2" eb="4">
      <t>ダイガク</t>
    </rPh>
    <rPh sb="4" eb="6">
      <t>ホウジン</t>
    </rPh>
    <rPh sb="6" eb="8">
      <t>トウキョウ</t>
    </rPh>
    <rPh sb="8" eb="10">
      <t>ノウコウ</t>
    </rPh>
    <rPh sb="10" eb="12">
      <t>ダイガク</t>
    </rPh>
    <rPh sb="13" eb="16">
      <t>コガネイ</t>
    </rPh>
    <rPh sb="16" eb="18">
      <t>チク</t>
    </rPh>
    <rPh sb="20" eb="22">
      <t>ゴウカン</t>
    </rPh>
    <rPh sb="26" eb="28">
      <t>ゴウシツ</t>
    </rPh>
    <rPh sb="30" eb="33">
      <t>トウキョウト</t>
    </rPh>
    <rPh sb="33" eb="37">
      <t>コガネイシ</t>
    </rPh>
    <rPh sb="37" eb="39">
      <t>ナカマチ</t>
    </rPh>
    <phoneticPr fontId="5"/>
  </si>
  <si>
    <t xml:space="preserve">  国立大学法人東北大学の行う試験研究等の事業</t>
    <phoneticPr fontId="1"/>
  </si>
  <si>
    <t>ポリコム 画像受信システム（モニタ・モニタスタンド含む）</t>
    <phoneticPr fontId="1"/>
  </si>
  <si>
    <t>HDX7000-720</t>
  </si>
  <si>
    <t>1式</t>
  </si>
  <si>
    <t>東北大学大学院医学系研究科機能薬理学分野・サイクロトロンRIセンター
（仙台市青葉区荒巻字青葉6-3）</t>
  </si>
  <si>
    <t>モニター出力部位が故障しているため使用できない。修理サービス終了のため修理不能。</t>
  </si>
  <si>
    <t>Tセラミック膜ろ過装置</t>
    <phoneticPr fontId="1"/>
  </si>
  <si>
    <t>1台</t>
  </si>
  <si>
    <t>アジア工科大学院
（タイ・バンコク市）</t>
    <phoneticPr fontId="1"/>
  </si>
  <si>
    <t>老朽化により使用不可となったため返納する</t>
  </si>
  <si>
    <t>抵抗測定用低温プローバー</t>
    <phoneticPr fontId="1"/>
  </si>
  <si>
    <t>型式GRAIL-HELIPS-4-LV-R</t>
  </si>
  <si>
    <t>国立大学法人東北大学
東北大学大学院工学研究科
仙台市青葉区荒巻字青葉</t>
  </si>
  <si>
    <t>経年劣化により使用が難しいため（修理不可）。</t>
  </si>
  <si>
    <t>トランスブロットSDセル</t>
    <phoneticPr fontId="1"/>
  </si>
  <si>
    <t>BioRad社製　170-3940</t>
    <rPh sb="6" eb="7">
      <t>シャ</t>
    </rPh>
    <rPh sb="7" eb="8">
      <t>セイ</t>
    </rPh>
    <phoneticPr fontId="1"/>
  </si>
  <si>
    <t>東北大学加齢医学研究所実験研究棟（仙台市青葉区星陵町4番1号）</t>
    <rPh sb="0" eb="2">
      <t>トウホク</t>
    </rPh>
    <rPh sb="2" eb="11">
      <t>ダイガクカレイイガクケンキュウジョ</t>
    </rPh>
    <rPh sb="11" eb="13">
      <t>ジッケン</t>
    </rPh>
    <rPh sb="13" eb="15">
      <t>ケンキュウ</t>
    </rPh>
    <rPh sb="15" eb="16">
      <t>トウ</t>
    </rPh>
    <rPh sb="17" eb="20">
      <t>センダイシ</t>
    </rPh>
    <rPh sb="20" eb="23">
      <t>アオバク</t>
    </rPh>
    <rPh sb="23" eb="25">
      <t>セイリョウ</t>
    </rPh>
    <rPh sb="25" eb="26">
      <t>マチ</t>
    </rPh>
    <rPh sb="27" eb="28">
      <t>バン</t>
    </rPh>
    <rPh sb="29" eb="30">
      <t>ゴウ</t>
    </rPh>
    <phoneticPr fontId="1"/>
  </si>
  <si>
    <t>経年劣化が著しく使用が難しいため（修理不可）</t>
    <rPh sb="0" eb="3">
      <t>ケイネンレッカ</t>
    </rPh>
    <rPh sb="5" eb="6">
      <t>イチジル</t>
    </rPh>
    <rPh sb="8" eb="10">
      <t>シヨウ</t>
    </rPh>
    <rPh sb="11" eb="12">
      <t>ムズカ</t>
    </rPh>
    <rPh sb="17" eb="19">
      <t>シュウリ</t>
    </rPh>
    <rPh sb="19" eb="21">
      <t>フカ</t>
    </rPh>
    <phoneticPr fontId="1"/>
  </si>
  <si>
    <t>薬用冷蔵ショーケース</t>
    <rPh sb="0" eb="2">
      <t>ヤクヨウ</t>
    </rPh>
    <rPh sb="2" eb="4">
      <t>レイゾウ</t>
    </rPh>
    <phoneticPr fontId="1"/>
  </si>
  <si>
    <t>ｻﾝﾖｰ社製　MPR-312D</t>
    <rPh sb="4" eb="5">
      <t>シャ</t>
    </rPh>
    <rPh sb="5" eb="6">
      <t>セイ</t>
    </rPh>
    <phoneticPr fontId="1"/>
  </si>
  <si>
    <r>
      <t>　平成27</t>
    </r>
    <r>
      <rPr>
        <sz val="11"/>
        <color theme="1"/>
        <rFont val="ＭＳ Ｐゴシック"/>
        <family val="2"/>
        <charset val="128"/>
        <scheme val="minor"/>
      </rPr>
      <t>、29年度　地球観測技術等調査研究委託事業「気候変動適応技術社会実装プログラム（信頼度の高い近未来予測技術の開発及び超高解像度ダウンスケーリング技術の開発）」</t>
    </r>
    <rPh sb="1" eb="3">
      <t>ヘイセイ</t>
    </rPh>
    <rPh sb="8" eb="10">
      <t>ネンド</t>
    </rPh>
    <rPh sb="11" eb="13">
      <t>チキュウ</t>
    </rPh>
    <rPh sb="13" eb="15">
      <t>カンソク</t>
    </rPh>
    <rPh sb="15" eb="17">
      <t>ギジュツ</t>
    </rPh>
    <rPh sb="17" eb="18">
      <t>トウ</t>
    </rPh>
    <rPh sb="18" eb="20">
      <t>チョウサ</t>
    </rPh>
    <rPh sb="20" eb="22">
      <t>ケンキュウ</t>
    </rPh>
    <rPh sb="22" eb="24">
      <t>イタク</t>
    </rPh>
    <rPh sb="24" eb="26">
      <t>ジギョウ</t>
    </rPh>
    <rPh sb="27" eb="29">
      <t>キコウ</t>
    </rPh>
    <rPh sb="29" eb="31">
      <t>ヘンドウ</t>
    </rPh>
    <rPh sb="31" eb="33">
      <t>テキオウ</t>
    </rPh>
    <rPh sb="33" eb="35">
      <t>ギジュツ</t>
    </rPh>
    <rPh sb="35" eb="37">
      <t>シャカイ</t>
    </rPh>
    <rPh sb="37" eb="39">
      <t>ジッソウ</t>
    </rPh>
    <rPh sb="45" eb="48">
      <t>シンライド</t>
    </rPh>
    <rPh sb="49" eb="50">
      <t>タカ</t>
    </rPh>
    <rPh sb="51" eb="54">
      <t>キンミライ</t>
    </rPh>
    <rPh sb="54" eb="56">
      <t>ヨソク</t>
    </rPh>
    <rPh sb="56" eb="58">
      <t>ギジュツ</t>
    </rPh>
    <rPh sb="59" eb="61">
      <t>カイハツ</t>
    </rPh>
    <rPh sb="61" eb="62">
      <t>オヨ</t>
    </rPh>
    <rPh sb="63" eb="64">
      <t>チョウ</t>
    </rPh>
    <rPh sb="64" eb="65">
      <t>コウ</t>
    </rPh>
    <rPh sb="65" eb="68">
      <t>カイゾウド</t>
    </rPh>
    <rPh sb="77" eb="79">
      <t>ギジュツ</t>
    </rPh>
    <rPh sb="80" eb="82">
      <t>カイハツ</t>
    </rPh>
    <phoneticPr fontId="5"/>
  </si>
  <si>
    <t>デスクトップパソコン</t>
    <phoneticPr fontId="5"/>
  </si>
  <si>
    <t>UNITCOM bz-T7300X-QWS</t>
  </si>
  <si>
    <t>1式</t>
    <rPh sb="0" eb="1">
      <t>ダイ</t>
    </rPh>
    <rPh sb="1" eb="2">
      <t>シキ</t>
    </rPh>
    <phoneticPr fontId="5"/>
  </si>
  <si>
    <t>国立研究開発法人海洋研究開発機構
横浜研究所
（神奈川県横浜市金沢区昭和町3173-25）</t>
    <rPh sb="0" eb="8">
      <t>コクリツケンキュウカイハツホウジン</t>
    </rPh>
    <rPh sb="8" eb="16">
      <t>カイヨウケンキュウカイハツキコウ</t>
    </rPh>
    <rPh sb="17" eb="22">
      <t>ヨコハマケンキュウショ</t>
    </rPh>
    <rPh sb="24" eb="31">
      <t>カナガワケンヨコハマシ</t>
    </rPh>
    <rPh sb="31" eb="34">
      <t>カナザワク</t>
    </rPh>
    <rPh sb="34" eb="37">
      <t>ショウワマチ</t>
    </rPh>
    <phoneticPr fontId="5"/>
  </si>
  <si>
    <t>PC本体の経年劣化、OS及びスペックの陳腐化により使用不能。 
引き渡す場合は、ストレージを取り外してデータを抹消（廃棄）し、使用不可の状態にしたうえで、それ以外の機器部分のみとなります。</t>
    <phoneticPr fontId="5"/>
  </si>
  <si>
    <t>ディスクアレイ装置RAID装置拡張筐体SupremacyIII</t>
    <rPh sb="7" eb="9">
      <t>ソウチ</t>
    </rPh>
    <rPh sb="13" eb="15">
      <t>ソウチ</t>
    </rPh>
    <rPh sb="15" eb="17">
      <t>カクチョウ</t>
    </rPh>
    <rPh sb="17" eb="18">
      <t>ハコ</t>
    </rPh>
    <rPh sb="18" eb="19">
      <t>タイ</t>
    </rPh>
    <phoneticPr fontId="29"/>
  </si>
  <si>
    <t>NSPAN008Q16SAR2FC1</t>
  </si>
  <si>
    <t>​機器の老朽化に伴い、交換用部品の在庫確保が難しいことなどからメーカーにて保守契約の適用外。
引き渡す場合は、ストレージを取り外してデータを抹消（廃棄）し、使用不可の状態にしたうえで、それ以外の機器部分のみとなります。</t>
    <rPh sb="8" eb="9">
      <t>トモナ</t>
    </rPh>
    <rPh sb="22" eb="23">
      <t>ムズカ</t>
    </rPh>
    <rPh sb="42" eb="45">
      <t>テキヨウガイ</t>
    </rPh>
    <rPh sb="48" eb="49">
      <t>ヒ</t>
    </rPh>
    <rPh sb="50" eb="51">
      <t>ワタ</t>
    </rPh>
    <rPh sb="52" eb="54">
      <t>バアイ</t>
    </rPh>
    <phoneticPr fontId="5"/>
  </si>
  <si>
    <t>ディスクアレイ装置RAID装置拡張筐体 SupremacyIII</t>
    <rPh sb="7" eb="9">
      <t>ソウチ</t>
    </rPh>
    <rPh sb="13" eb="15">
      <t>ソウチ</t>
    </rPh>
    <rPh sb="15" eb="17">
      <t>カクチョウ</t>
    </rPh>
    <rPh sb="17" eb="18">
      <t>ハコ</t>
    </rPh>
    <rPh sb="18" eb="19">
      <t>タイ</t>
    </rPh>
    <phoneticPr fontId="29"/>
  </si>
  <si>
    <t>NCDT8T45SA4USPJB</t>
  </si>
  <si>
    <t>ファイルサーバ PowerEdge R630</t>
  </si>
  <si>
    <t>大規模双方向ｸﾞﾘｯﾄﾞ電極ｼｽﾃﾑの開発</t>
    <phoneticPr fontId="1"/>
  </si>
  <si>
    <t>革新的技術による脳機能ネットワークの全容解明(中核拠点における研究体制構築のための環境整備)</t>
  </si>
  <si>
    <t>解析用計算装置</t>
    <phoneticPr fontId="1"/>
  </si>
  <si>
    <r>
      <t xml:space="preserve"> </t>
    </r>
    <r>
      <rPr>
        <sz val="11"/>
        <rFont val="ＭＳ Ｐゴシック"/>
        <family val="3"/>
        <charset val="128"/>
        <scheme val="minor"/>
      </rPr>
      <t>Lenovo社製　2516CTO</t>
    </r>
    <rPh sb="7" eb="8">
      <t>シャ</t>
    </rPh>
    <rPh sb="8" eb="9">
      <t>セイ</t>
    </rPh>
    <phoneticPr fontId="3"/>
  </si>
  <si>
    <t>1式</t>
    <rPh sb="1" eb="2">
      <t>シキ</t>
    </rPh>
    <phoneticPr fontId="3"/>
  </si>
  <si>
    <t>H23.1.28</t>
  </si>
  <si>
    <t>埼玉県和光市広沢2-1
脳科学総合研究センター西研究棟（埼玉県和光市広沢2-1）</t>
    <rPh sb="0" eb="3">
      <t>サイタマケン</t>
    </rPh>
    <rPh sb="3" eb="6">
      <t>ワコウシ</t>
    </rPh>
    <rPh sb="6" eb="8">
      <t>ヒロサワ</t>
    </rPh>
    <rPh sb="12" eb="15">
      <t>ノウカガク</t>
    </rPh>
    <rPh sb="15" eb="17">
      <t>ソウゴウ</t>
    </rPh>
    <rPh sb="17" eb="19">
      <t>ケンキュウ</t>
    </rPh>
    <rPh sb="23" eb="24">
      <t>ニシ</t>
    </rPh>
    <rPh sb="24" eb="26">
      <t>ケンキュウ</t>
    </rPh>
    <rPh sb="26" eb="27">
      <t>トウ</t>
    </rPh>
    <rPh sb="28" eb="31">
      <t>サイタマケン</t>
    </rPh>
    <rPh sb="31" eb="34">
      <t>ワコウシ</t>
    </rPh>
    <rPh sb="34" eb="36">
      <t>ヒロサワ</t>
    </rPh>
    <phoneticPr fontId="3"/>
  </si>
  <si>
    <t>起動しない。物品の保守サポートは2016年1月に終了しており、修理不能。本品は機微データを含むため、HDDを抜いた状態でお渡しすることになります。</t>
    <rPh sb="0" eb="2">
      <t>キドウ</t>
    </rPh>
    <rPh sb="20" eb="21">
      <t>ネン</t>
    </rPh>
    <rPh sb="22" eb="23">
      <t>ガツ</t>
    </rPh>
    <rPh sb="24" eb="26">
      <t>シュウリョウ</t>
    </rPh>
    <rPh sb="33" eb="35">
      <t>フノウ</t>
    </rPh>
    <phoneticPr fontId="2"/>
  </si>
  <si>
    <t>128ch 3Dプローブ</t>
  </si>
  <si>
    <t>A4x8-5mm-200-400-177</t>
  </si>
  <si>
    <t>1台</t>
    <rPh sb="1" eb="2">
      <t>ダイ</t>
    </rPh>
    <phoneticPr fontId="3"/>
  </si>
  <si>
    <t>H26.11.7</t>
  </si>
  <si>
    <t>理化学研究所
脳科学総合研究センター
東研究棟　112
(埼玉県和光市広沢2-1）</t>
    <rPh sb="0" eb="3">
      <t>リカガク</t>
    </rPh>
    <rPh sb="3" eb="6">
      <t>ケンキュウショ</t>
    </rPh>
    <rPh sb="7" eb="10">
      <t>ノウカガク</t>
    </rPh>
    <rPh sb="10" eb="14">
      <t>ソウゴウケンキュウ</t>
    </rPh>
    <rPh sb="19" eb="20">
      <t>ヒガシ</t>
    </rPh>
    <rPh sb="20" eb="22">
      <t>ケンキュウ</t>
    </rPh>
    <rPh sb="22" eb="23">
      <t>トウ</t>
    </rPh>
    <rPh sb="29" eb="32">
      <t>サイタマケン</t>
    </rPh>
    <rPh sb="32" eb="35">
      <t>ワコウシ</t>
    </rPh>
    <rPh sb="35" eb="37">
      <t>ヒロサワ</t>
    </rPh>
    <phoneticPr fontId="3"/>
  </si>
  <si>
    <t>本来複数回の利用が難しい消耗品扱いの物品であり、既に数回使用している。現状、錆が発生していて使用ができない。</t>
    <rPh sb="0" eb="2">
      <t>ホンライ</t>
    </rPh>
    <rPh sb="2" eb="5">
      <t>フクスウカイ</t>
    </rPh>
    <rPh sb="6" eb="8">
      <t>リヨウ</t>
    </rPh>
    <rPh sb="9" eb="10">
      <t>ムズカ</t>
    </rPh>
    <rPh sb="12" eb="15">
      <t>ショウモウヒン</t>
    </rPh>
    <rPh sb="15" eb="16">
      <t>アツカ</t>
    </rPh>
    <rPh sb="18" eb="20">
      <t>ブッピン</t>
    </rPh>
    <rPh sb="24" eb="25">
      <t>スデ</t>
    </rPh>
    <rPh sb="26" eb="28">
      <t>スウカイ</t>
    </rPh>
    <rPh sb="28" eb="30">
      <t>シヨウ</t>
    </rPh>
    <rPh sb="35" eb="37">
      <t>ゲンジョウ</t>
    </rPh>
    <rPh sb="38" eb="39">
      <t>サビ</t>
    </rPh>
    <rPh sb="40" eb="42">
      <t>ハッセイ</t>
    </rPh>
    <rPh sb="46" eb="48">
      <t>シヨウ</t>
    </rPh>
    <phoneticPr fontId="2"/>
  </si>
  <si>
    <t>2UVハイパフォーマンストランスイルミネーター</t>
  </si>
  <si>
    <t>95-0426-01</t>
  </si>
  <si>
    <t>H26.12.10</t>
  </si>
  <si>
    <t>理化学研究所
脳科学総合研究センター
東研究棟　412
(埼玉県和光市広沢2-1）</t>
    <rPh sb="0" eb="3">
      <t>リカガク</t>
    </rPh>
    <rPh sb="3" eb="6">
      <t>ケンキュウショ</t>
    </rPh>
    <rPh sb="7" eb="10">
      <t>ノウカガク</t>
    </rPh>
    <rPh sb="10" eb="14">
      <t>ソウゴウケンキュウ</t>
    </rPh>
    <rPh sb="19" eb="20">
      <t>ヒガシ</t>
    </rPh>
    <rPh sb="20" eb="22">
      <t>ケンキュウ</t>
    </rPh>
    <rPh sb="22" eb="23">
      <t>トウ</t>
    </rPh>
    <rPh sb="29" eb="32">
      <t>サイタマケン</t>
    </rPh>
    <rPh sb="32" eb="35">
      <t>ワコウシ</t>
    </rPh>
    <rPh sb="35" eb="37">
      <t>ヒロサワ</t>
    </rPh>
    <phoneticPr fontId="3"/>
  </si>
  <si>
    <t>故障により電球がつかない。物品の保守サポートは2019年12月に終了しており修理不能。</t>
    <rPh sb="5" eb="7">
      <t>デンキュウ</t>
    </rPh>
    <rPh sb="27" eb="28">
      <t>ネン</t>
    </rPh>
    <rPh sb="30" eb="31">
      <t>ガツ</t>
    </rPh>
    <rPh sb="32" eb="34">
      <t>シュウリョウ</t>
    </rPh>
    <phoneticPr fontId="2"/>
  </si>
  <si>
    <t>Monarch XF Windows 7 モデル</t>
  </si>
  <si>
    <t>H26.12.17</t>
  </si>
  <si>
    <t>理化学研究所
脳科学総合研究センター
東研究棟　210
(埼玉県和光市広沢2-1）</t>
    <rPh sb="0" eb="3">
      <t>リカガク</t>
    </rPh>
    <rPh sb="3" eb="6">
      <t>ケンキュウショ</t>
    </rPh>
    <rPh sb="7" eb="10">
      <t>ノウカガク</t>
    </rPh>
    <rPh sb="10" eb="14">
      <t>ソウゴウケンキュウ</t>
    </rPh>
    <rPh sb="19" eb="20">
      <t>ヒガシ</t>
    </rPh>
    <rPh sb="20" eb="22">
      <t>ケンキュウ</t>
    </rPh>
    <rPh sb="22" eb="23">
      <t>トウ</t>
    </rPh>
    <rPh sb="29" eb="32">
      <t>サイタマケン</t>
    </rPh>
    <rPh sb="32" eb="35">
      <t>ワコウシ</t>
    </rPh>
    <rPh sb="35" eb="37">
      <t>ヒロサワ</t>
    </rPh>
    <phoneticPr fontId="3"/>
  </si>
  <si>
    <t>起動せず使用できない。物品の保守サポートは2019年12月に終了しており修理不能。</t>
    <rPh sb="0" eb="2">
      <t>キドウ</t>
    </rPh>
    <rPh sb="4" eb="6">
      <t>シヨウ</t>
    </rPh>
    <rPh sb="25" eb="26">
      <t>ネン</t>
    </rPh>
    <rPh sb="28" eb="29">
      <t>ガツ</t>
    </rPh>
    <phoneticPr fontId="2"/>
  </si>
  <si>
    <t>卓上型 pH・水質分析計（Mセット）</t>
  </si>
  <si>
    <t>H27.1.16</t>
  </si>
  <si>
    <t>電源部分故障により立ち上がらず使用できない。保守サポートが2020年1月に終了しており修理不能。</t>
    <rPh sb="0" eb="2">
      <t>デンゲン</t>
    </rPh>
    <rPh sb="2" eb="4">
      <t>ブブン</t>
    </rPh>
    <rPh sb="4" eb="6">
      <t>コショウ</t>
    </rPh>
    <rPh sb="9" eb="10">
      <t>タ</t>
    </rPh>
    <rPh sb="11" eb="12">
      <t>ア</t>
    </rPh>
    <rPh sb="33" eb="34">
      <t>ネン</t>
    </rPh>
    <rPh sb="35" eb="36">
      <t>ガツ</t>
    </rPh>
    <phoneticPr fontId="2"/>
  </si>
  <si>
    <t xml:space="preserve"> Ultimaker2</t>
  </si>
  <si>
    <t>H27.2.16</t>
  </si>
  <si>
    <t>起動せず使用できない。物品の保守サポートは2018年2月で終了しており修理不能。</t>
    <rPh sb="0" eb="2">
      <t>キドウ</t>
    </rPh>
    <rPh sb="25" eb="26">
      <t>ネン</t>
    </rPh>
    <rPh sb="27" eb="28">
      <t>ガツ</t>
    </rPh>
    <phoneticPr fontId="2"/>
  </si>
  <si>
    <t>デスクトップパソコン</t>
  </si>
  <si>
    <t>DELL Inspiron 3647　</t>
  </si>
  <si>
    <t>H27.2.18</t>
  </si>
  <si>
    <t>電源が入らず起動しない。保守サポートが2020年2月に終了しており修理不能。本品は機微データを含むため、HDDを抜いた状態でお渡しすることになります。</t>
    <rPh sb="0" eb="2">
      <t>デンゲン</t>
    </rPh>
    <rPh sb="3" eb="4">
      <t>ハイ</t>
    </rPh>
    <rPh sb="6" eb="8">
      <t>キドウ</t>
    </rPh>
    <rPh sb="23" eb="24">
      <t>ネン</t>
    </rPh>
    <rPh sb="25" eb="26">
      <t>ガツ</t>
    </rPh>
    <phoneticPr fontId="2"/>
  </si>
  <si>
    <t>超純水製造装置</t>
  </si>
  <si>
    <t>オルガノ 
PURELAB Ultra Genetic</t>
  </si>
  <si>
    <t>理化学研究所
脳科学総合研究センター
東研究棟　112号室
(埼玉県和光市広沢2-1）</t>
    <rPh sb="0" eb="3">
      <t>リカガク</t>
    </rPh>
    <rPh sb="3" eb="6">
      <t>ケンキュウショ</t>
    </rPh>
    <rPh sb="7" eb="10">
      <t>ノウカガク</t>
    </rPh>
    <rPh sb="10" eb="14">
      <t>ソウゴウケンキュウ</t>
    </rPh>
    <rPh sb="19" eb="20">
      <t>ヒガシ</t>
    </rPh>
    <rPh sb="20" eb="22">
      <t>ケンキュウ</t>
    </rPh>
    <rPh sb="22" eb="23">
      <t>トウ</t>
    </rPh>
    <rPh sb="27" eb="29">
      <t>ゴウシツ</t>
    </rPh>
    <rPh sb="31" eb="34">
      <t>サイタマケン</t>
    </rPh>
    <rPh sb="34" eb="37">
      <t>ワコウシ</t>
    </rPh>
    <rPh sb="37" eb="39">
      <t>ヒロサワ</t>
    </rPh>
    <phoneticPr fontId="3"/>
  </si>
  <si>
    <t>劣化により既定の純度に達することができず使用できない。保守サポートが2019年12月に終了しており修理不能。</t>
    <rPh sb="0" eb="2">
      <t>レッカ</t>
    </rPh>
    <rPh sb="5" eb="7">
      <t>キテイ</t>
    </rPh>
    <rPh sb="8" eb="10">
      <t>ジュンド</t>
    </rPh>
    <rPh sb="11" eb="12">
      <t>タッ</t>
    </rPh>
    <rPh sb="20" eb="22">
      <t>シヨウ</t>
    </rPh>
    <rPh sb="38" eb="39">
      <t>ネン</t>
    </rPh>
    <rPh sb="41" eb="42">
      <t>ガツ</t>
    </rPh>
    <phoneticPr fontId="2"/>
  </si>
  <si>
    <t>(BAB-501)
MicroAmpere Microiontophotoresis</t>
  </si>
  <si>
    <t xml:space="preserve"> BAB-501</t>
  </si>
  <si>
    <t>H27.1.6</t>
  </si>
  <si>
    <t>理化学研究所
脳科学総合研究センター
中央研究棟　S702号室
(埼玉県和光市広沢2-1）</t>
    <rPh sb="0" eb="3">
      <t>リカガク</t>
    </rPh>
    <rPh sb="3" eb="6">
      <t>ケンキュウショ</t>
    </rPh>
    <rPh sb="7" eb="10">
      <t>ノウカガク</t>
    </rPh>
    <rPh sb="10" eb="14">
      <t>ソウゴウケンキュウ</t>
    </rPh>
    <rPh sb="19" eb="21">
      <t>チュウオウ</t>
    </rPh>
    <rPh sb="21" eb="23">
      <t>ケンキュウ</t>
    </rPh>
    <rPh sb="23" eb="24">
      <t>トウ</t>
    </rPh>
    <rPh sb="29" eb="31">
      <t>ゴウシツ</t>
    </rPh>
    <rPh sb="33" eb="36">
      <t>サイタマケン</t>
    </rPh>
    <rPh sb="36" eb="39">
      <t>ワコウシ</t>
    </rPh>
    <rPh sb="39" eb="41">
      <t>ヒロサワ</t>
    </rPh>
    <phoneticPr fontId="3"/>
  </si>
  <si>
    <t>経年劣化のため返納としたい。保守サポートは2016年1月に終了している。</t>
    <rPh sb="0" eb="2">
      <t>ケイネン</t>
    </rPh>
    <rPh sb="2" eb="4">
      <t>レッカ</t>
    </rPh>
    <rPh sb="7" eb="9">
      <t>ヘンノウ</t>
    </rPh>
    <rPh sb="25" eb="26">
      <t>ネン</t>
    </rPh>
    <rPh sb="27" eb="28">
      <t>ガツ</t>
    </rPh>
    <phoneticPr fontId="2"/>
  </si>
  <si>
    <t>データ取得装置及びソフトウェア</t>
  </si>
  <si>
    <t>Digidata1550</t>
  </si>
  <si>
    <t>H27.2.13</t>
  </si>
  <si>
    <t>電源が起動せず、データ取得不可。保守サポートが2020年2月に終了しており修理不能。本品は機微データを含むため、HDDを抜いた状態でお渡しすることになります。HDDを抜くときに、ソフトウェアは使用できなくなってしまいます。</t>
    <rPh sb="0" eb="2">
      <t>デンゲン</t>
    </rPh>
    <rPh sb="3" eb="5">
      <t>キドウ</t>
    </rPh>
    <rPh sb="11" eb="13">
      <t>シュトク</t>
    </rPh>
    <rPh sb="13" eb="15">
      <t>フカ</t>
    </rPh>
    <rPh sb="27" eb="28">
      <t>ネン</t>
    </rPh>
    <rPh sb="29" eb="30">
      <t>ガツ</t>
    </rPh>
    <phoneticPr fontId="2"/>
  </si>
  <si>
    <t>振動刃ミクロトーム</t>
  </si>
  <si>
    <t>ﾗｲｶ社製 Vt1200S型マクニファイヤー付き</t>
    <rPh sb="22" eb="23">
      <t>ツ</t>
    </rPh>
    <phoneticPr fontId="3"/>
  </si>
  <si>
    <t>H21.2.12</t>
  </si>
  <si>
    <t>理化学研究所
脳科学東研究棟406号室
（埼玉県和光市広沢1-1）</t>
    <rPh sb="0" eb="6">
      <t>リカガクケンキュウショ</t>
    </rPh>
    <rPh sb="7" eb="8">
      <t>ノウ</t>
    </rPh>
    <rPh sb="8" eb="10">
      <t>カガク</t>
    </rPh>
    <rPh sb="10" eb="11">
      <t>ヒガシ</t>
    </rPh>
    <rPh sb="11" eb="13">
      <t>ケンキュウ</t>
    </rPh>
    <rPh sb="13" eb="14">
      <t>トウ</t>
    </rPh>
    <rPh sb="17" eb="19">
      <t>ゴウシツ</t>
    </rPh>
    <phoneticPr fontId="3"/>
  </si>
  <si>
    <t xml:space="preserve">モーター部分が故障し、振動刃が全く動かず使用できない。メーカー保証期間も終了しており修理不可。
</t>
    <rPh sb="20" eb="22">
      <t>シヨウ</t>
    </rPh>
    <rPh sb="36" eb="38">
      <t>シュウリョウ</t>
    </rPh>
    <rPh sb="42" eb="44">
      <t>シュウリ</t>
    </rPh>
    <rPh sb="44" eb="46">
      <t>フカ</t>
    </rPh>
    <phoneticPr fontId="2"/>
  </si>
  <si>
    <t>ペリスタポンプ</t>
  </si>
  <si>
    <t>MP-1 ｷﾞﾙｿﾝ</t>
  </si>
  <si>
    <t>H22.12.21</t>
  </si>
  <si>
    <t xml:space="preserve">ポンプヘッドの故障により安定した送液が不可能。取得日から12年経過しており保守サポートによる修理不能。
</t>
    <phoneticPr fontId="1"/>
  </si>
  <si>
    <t>PCR機</t>
  </si>
  <si>
    <t>Bioer　TC-96GHbB　LifeTouch</t>
  </si>
  <si>
    <t>H24.2.9</t>
  </si>
  <si>
    <t>理化学研究所
脳科学東研究棟412号室
（埼玉県和光市広沢1-1）</t>
    <rPh sb="0" eb="6">
      <t>リカガクケンキュウショ</t>
    </rPh>
    <rPh sb="7" eb="8">
      <t>ノウ</t>
    </rPh>
    <rPh sb="8" eb="10">
      <t>カガク</t>
    </rPh>
    <rPh sb="10" eb="11">
      <t>ヒガシ</t>
    </rPh>
    <rPh sb="11" eb="13">
      <t>ケンキュウ</t>
    </rPh>
    <rPh sb="13" eb="14">
      <t>トウ</t>
    </rPh>
    <rPh sb="17" eb="19">
      <t>ゴウシツ</t>
    </rPh>
    <phoneticPr fontId="3"/>
  </si>
  <si>
    <t xml:space="preserve">故障により電源が入らない。物品の保守サポートは10年前に終了しており修理不能。
</t>
    <rPh sb="5" eb="7">
      <t>デンゲン</t>
    </rPh>
    <rPh sb="8" eb="9">
      <t>ハイ</t>
    </rPh>
    <rPh sb="25" eb="27">
      <t>ネンマエ</t>
    </rPh>
    <phoneticPr fontId="2"/>
  </si>
  <si>
    <t>ヒト多能性幹細胞の分化誘導・移植の技術開発と技術支援のための総合拠点</t>
    <phoneticPr fontId="1"/>
  </si>
  <si>
    <t>超低温フリーザ</t>
    <rPh sb="0" eb="3">
      <t>チョウテイオン</t>
    </rPh>
    <phoneticPr fontId="1"/>
  </si>
  <si>
    <t>三洋電機社製　MDF-U74V</t>
  </si>
  <si>
    <t>H23.3.28</t>
  </si>
  <si>
    <t>茨城県つくば市高野台3-1-1</t>
    <rPh sb="0" eb="3">
      <t>イバラキケン</t>
    </rPh>
    <rPh sb="6" eb="10">
      <t>シタカノダイ</t>
    </rPh>
    <phoneticPr fontId="3"/>
  </si>
  <si>
    <t>ファンモーターから異音がするため修理を依頼したが、サポート・部品供給が終了している為修理不可とのこと。</t>
    <phoneticPr fontId="1"/>
  </si>
  <si>
    <t>細胞比率制御ﾈｯﾄﾜｰｸと細胞ﾍﾌﾞ学習則の解明</t>
    <phoneticPr fontId="1"/>
  </si>
  <si>
    <t>Endeavor MR3500</t>
    <phoneticPr fontId="1"/>
  </si>
  <si>
    <t>エプソンダイレクト(株)製Endeavor MR3500本体109USBキーボード</t>
  </si>
  <si>
    <t>H21.9.7</t>
  </si>
  <si>
    <t>神戸市中央区港島南町2-2-1</t>
    <rPh sb="0" eb="3">
      <t>コウベシ</t>
    </rPh>
    <rPh sb="3" eb="6">
      <t>チュウオウク</t>
    </rPh>
    <rPh sb="6" eb="10">
      <t>ミナトシマミナミマチ</t>
    </rPh>
    <phoneticPr fontId="3"/>
  </si>
  <si>
    <t>ハードディスクの故障により起動できず、使用できない状況にある。また、修理をした場合でもOS(Windows 7）のサポートが終了しておりウイルス感染のリスクなどの観点から、継続して使用することは不可能と判断した。
本品は機微データを含むため、HDDを抜いた状態でお渡しすることになります。</t>
    <rPh sb="8" eb="10">
      <t>コショウ</t>
    </rPh>
    <rPh sb="13" eb="15">
      <t>キドウ</t>
    </rPh>
    <rPh sb="19" eb="21">
      <t>シヨウ</t>
    </rPh>
    <rPh sb="25" eb="27">
      <t>ジョウキョウ</t>
    </rPh>
    <rPh sb="34" eb="36">
      <t>シュウリ</t>
    </rPh>
    <rPh sb="39" eb="41">
      <t>バアイ</t>
    </rPh>
    <rPh sb="62" eb="64">
      <t>シュウリョウ</t>
    </rPh>
    <rPh sb="72" eb="74">
      <t>カンセン</t>
    </rPh>
    <rPh sb="81" eb="83">
      <t>カンテン</t>
    </rPh>
    <rPh sb="86" eb="88">
      <t>ケイゾク</t>
    </rPh>
    <rPh sb="90" eb="92">
      <t>シヨウ</t>
    </rPh>
    <rPh sb="97" eb="100">
      <t>フカノウ</t>
    </rPh>
    <rPh sb="101" eb="103">
      <t>ハンダン</t>
    </rPh>
    <phoneticPr fontId="2"/>
  </si>
  <si>
    <t>H21.9.30</t>
  </si>
  <si>
    <t>薬剤作用機作の解析に資する遺伝子発現変動解析システムの構築</t>
    <phoneticPr fontId="1"/>
  </si>
  <si>
    <t>パラフィンブロック作製装置</t>
    <phoneticPr fontId="1"/>
  </si>
  <si>
    <t>H15.2.28</t>
  </si>
  <si>
    <t>横浜/南研究棟（横浜）
横浜市鶴見区末広町1-7-22</t>
    <rPh sb="0" eb="2">
      <t>ヨコハマ</t>
    </rPh>
    <rPh sb="3" eb="4">
      <t>ミナミ</t>
    </rPh>
    <rPh sb="4" eb="6">
      <t>ケンキュウ</t>
    </rPh>
    <rPh sb="6" eb="7">
      <t>トウ</t>
    </rPh>
    <rPh sb="8" eb="10">
      <t>ヨコハマ</t>
    </rPh>
    <rPh sb="12" eb="15">
      <t>ヨコハマシ</t>
    </rPh>
    <rPh sb="15" eb="18">
      <t>ツルミク</t>
    </rPh>
    <rPh sb="18" eb="21">
      <t>スエヒロマチ</t>
    </rPh>
    <phoneticPr fontId="3"/>
  </si>
  <si>
    <t>購入後２０年近く経過しており点検。漏電しており修理費用も高額となる。</t>
    <phoneticPr fontId="1"/>
  </si>
  <si>
    <t>幹細胞操作技術開発（先行的試験研究）</t>
    <phoneticPr fontId="1"/>
  </si>
  <si>
    <t>高性能ハイスループット分光光度計</t>
    <phoneticPr fontId="1"/>
  </si>
  <si>
    <t>H16.2.27</t>
  </si>
  <si>
    <t>理化学研究所/神戸
発生・再生研究棟B棟（第二研究
兵庫県神戸市中央区港島南町2-2-</t>
    <rPh sb="0" eb="6">
      <t>リカガクケンキュウショ</t>
    </rPh>
    <rPh sb="7" eb="9">
      <t>コウベ</t>
    </rPh>
    <rPh sb="10" eb="12">
      <t>ハッセイ</t>
    </rPh>
    <rPh sb="13" eb="15">
      <t>サイセイ</t>
    </rPh>
    <rPh sb="15" eb="17">
      <t>ケンキュウ</t>
    </rPh>
    <rPh sb="17" eb="18">
      <t>トウ</t>
    </rPh>
    <rPh sb="19" eb="20">
      <t>トウ</t>
    </rPh>
    <rPh sb="21" eb="23">
      <t>ダイニ</t>
    </rPh>
    <rPh sb="23" eb="25">
      <t>ケンキュウ</t>
    </rPh>
    <rPh sb="26" eb="29">
      <t>ヒョウゴケン</t>
    </rPh>
    <rPh sb="29" eb="39">
      <t>コウベシチュウオウクミナトシマミナミマチ</t>
    </rPh>
    <phoneticPr fontId="3"/>
  </si>
  <si>
    <t>機器老朽化により起動不具合あり(製造元ｻﾎﾟｰﾄ期間終了)</t>
    <phoneticPr fontId="1"/>
  </si>
  <si>
    <t>産学官共同研究の効果的な推進　グリッド技術による光パス網提供方式の開発</t>
    <rPh sb="0" eb="3">
      <t>サンガクカン</t>
    </rPh>
    <rPh sb="3" eb="5">
      <t>キョウドウ</t>
    </rPh>
    <rPh sb="5" eb="7">
      <t>ケンキュウ</t>
    </rPh>
    <rPh sb="8" eb="11">
      <t>コウカテキ</t>
    </rPh>
    <rPh sb="12" eb="14">
      <t>スイシン</t>
    </rPh>
    <rPh sb="19" eb="21">
      <t>ギジュツ</t>
    </rPh>
    <rPh sb="24" eb="25">
      <t>ヒカリ</t>
    </rPh>
    <rPh sb="27" eb="28">
      <t>アミ</t>
    </rPh>
    <rPh sb="28" eb="30">
      <t>テイキョウ</t>
    </rPh>
    <rPh sb="30" eb="32">
      <t>ホウシキ</t>
    </rPh>
    <rPh sb="33" eb="35">
      <t>カイハツ</t>
    </rPh>
    <phoneticPr fontId="1"/>
  </si>
  <si>
    <t>ギガビットメディアコンバータ</t>
    <phoneticPr fontId="1"/>
  </si>
  <si>
    <t>FIB1-1000MG/GB80</t>
  </si>
  <si>
    <t>国立研究開発法人産業技術総合研究所　東京つくば本部 つくば中央第二事業所 140 05301
（茨城県つくば市梅園1-1-1　中央第2）</t>
    <phoneticPr fontId="1"/>
  </si>
  <si>
    <t>B</t>
    <phoneticPr fontId="1"/>
  </si>
  <si>
    <t>先端融合領域イノベーション創出拠点の形成　光ネットワーク超低エネルギー化技術拠点</t>
    <rPh sb="0" eb="4">
      <t>センタンユウゴウ</t>
    </rPh>
    <rPh sb="4" eb="6">
      <t>リョウイキ</t>
    </rPh>
    <rPh sb="13" eb="15">
      <t>ソウシュツ</t>
    </rPh>
    <rPh sb="15" eb="17">
      <t>キョテン</t>
    </rPh>
    <rPh sb="18" eb="20">
      <t>ケイセイ</t>
    </rPh>
    <rPh sb="21" eb="22">
      <t>ヒカリ</t>
    </rPh>
    <rPh sb="28" eb="29">
      <t>チョウ</t>
    </rPh>
    <rPh sb="29" eb="30">
      <t>テイ</t>
    </rPh>
    <rPh sb="35" eb="36">
      <t>カ</t>
    </rPh>
    <rPh sb="36" eb="38">
      <t>ギジュツ</t>
    </rPh>
    <rPh sb="38" eb="40">
      <t>キョテン</t>
    </rPh>
    <phoneticPr fontId="1"/>
  </si>
  <si>
    <t>位相共役光評価装置</t>
    <phoneticPr fontId="1"/>
  </si>
  <si>
    <t>ＡＰＣＭ－２０００</t>
  </si>
  <si>
    <t>国立研究開発法人
産業技術総合研究所
（茨城県つくば市東１－１－１、つくば中央第五）</t>
    <rPh sb="0" eb="8">
      <t>コクリツケンキュウカイハツホウジン</t>
    </rPh>
    <rPh sb="9" eb="18">
      <t>サンギョウギジュツソウゴウケンキュウジョ</t>
    </rPh>
    <rPh sb="20" eb="23">
      <t>イバラキケン</t>
    </rPh>
    <rPh sb="26" eb="27">
      <t>シ</t>
    </rPh>
    <rPh sb="27" eb="28">
      <t>ヒガシ</t>
    </rPh>
    <rPh sb="37" eb="39">
      <t>チュウオウ</t>
    </rPh>
    <rPh sb="39" eb="41">
      <t>ダイゴ</t>
    </rPh>
    <phoneticPr fontId="1"/>
  </si>
  <si>
    <t>薄膜光導波路プリズムカップリング装置</t>
  </si>
  <si>
    <t>MPC-04</t>
  </si>
  <si>
    <t>平成20年度 知的クラスター創成事業（第Ⅱ期）　関西広域バイオメディカルクラスター</t>
    <rPh sb="7" eb="9">
      <t>チテキ</t>
    </rPh>
    <rPh sb="14" eb="16">
      <t>ソウセイ</t>
    </rPh>
    <rPh sb="16" eb="18">
      <t>ジギョウ</t>
    </rPh>
    <rPh sb="19" eb="20">
      <t>ダイ</t>
    </rPh>
    <rPh sb="21" eb="22">
      <t>キ</t>
    </rPh>
    <rPh sb="24" eb="26">
      <t>カンサイ</t>
    </rPh>
    <rPh sb="26" eb="28">
      <t>コウイキ</t>
    </rPh>
    <phoneticPr fontId="1"/>
  </si>
  <si>
    <t>精密電子天秤</t>
    <rPh sb="0" eb="2">
      <t>セイミツ</t>
    </rPh>
    <rPh sb="2" eb="4">
      <t>デンシ</t>
    </rPh>
    <rPh sb="4" eb="6">
      <t>テンビン</t>
    </rPh>
    <phoneticPr fontId="2"/>
  </si>
  <si>
    <t>A&amp;D社製
GR202</t>
    <rPh sb="3" eb="4">
      <t>シャ</t>
    </rPh>
    <rPh sb="4" eb="5">
      <t>セイ</t>
    </rPh>
    <phoneticPr fontId="2"/>
  </si>
  <si>
    <t>三井倉庫株式会社 関西支社　
新港トランクルーム
住所:神戸市中央区新港町5-1</t>
    <rPh sb="0" eb="2">
      <t>ミツイ</t>
    </rPh>
    <rPh sb="2" eb="4">
      <t>ソウコ</t>
    </rPh>
    <rPh sb="4" eb="8">
      <t>カブシキガイシャ</t>
    </rPh>
    <rPh sb="9" eb="11">
      <t>カンサイ</t>
    </rPh>
    <rPh sb="11" eb="13">
      <t>シシャ</t>
    </rPh>
    <rPh sb="15" eb="17">
      <t>シンコウ</t>
    </rPh>
    <rPh sb="25" eb="27">
      <t>ジュウショ</t>
    </rPh>
    <rPh sb="28" eb="31">
      <t>コウベシ</t>
    </rPh>
    <rPh sb="31" eb="34">
      <t>チュウオウク</t>
    </rPh>
    <rPh sb="34" eb="36">
      <t>シンコウ</t>
    </rPh>
    <rPh sb="36" eb="37">
      <t>チョウ</t>
    </rPh>
    <phoneticPr fontId="1"/>
  </si>
  <si>
    <t>恒温振とう水槽</t>
  </si>
  <si>
    <t xml:space="preserve">EYELA
NTS-4000BH
</t>
  </si>
  <si>
    <t>C1000サーマルサイクラー</t>
  </si>
  <si>
    <t>バイオラッド
184-1000J1</t>
  </si>
  <si>
    <t>実体顕微鏡一式</t>
  </si>
  <si>
    <t>ニコン
SMZ1000ズーム</t>
  </si>
  <si>
    <t>EP接眼レンズユニット
「アイシス」システム</t>
  </si>
  <si>
    <t>日本ヴィジョン・エンジニアリング
ｱｲｼｽﾍｯﾄﾞ IS-001</t>
  </si>
  <si>
    <t>ハロゲン光源システム</t>
  </si>
  <si>
    <t>モリテックス社製
MHAB-150W-100V
MRG61-1000S</t>
  </si>
  <si>
    <t>蛍光倒立顕微鏡システム</t>
    <rPh sb="0" eb="2">
      <t>ケイコウ</t>
    </rPh>
    <rPh sb="2" eb="4">
      <t>トウリツ</t>
    </rPh>
    <rPh sb="4" eb="7">
      <t>ケンビキョウ</t>
    </rPh>
    <phoneticPr fontId="2"/>
  </si>
  <si>
    <t>ニコン　Ti-Sw</t>
  </si>
  <si>
    <t>パワーステーション</t>
  </si>
  <si>
    <t>ATTO製
AE-8750</t>
  </si>
  <si>
    <t>表面電離型質量分析装置用ACUユニット</t>
    <phoneticPr fontId="5"/>
  </si>
  <si>
    <t>デジタルアナログコンバーターユニット</t>
    <phoneticPr fontId="5"/>
  </si>
  <si>
    <t>国立研究開発法人量子科学技術研究開発機構放射線医学総合研究所（千葉県千葉市稲毛区穴川四丁目９番１号）</t>
    <phoneticPr fontId="1"/>
  </si>
  <si>
    <t>デュアル867MHz Power Mac G4</t>
    <phoneticPr fontId="5"/>
  </si>
  <si>
    <t>HDDは物理破壊する</t>
    <phoneticPr fontId="1"/>
  </si>
  <si>
    <t>SHR－7700用画像構築コンピュ-ター</t>
    <phoneticPr fontId="5"/>
  </si>
  <si>
    <t>並列コンピュータTEGSTAR(TEGARA製）他</t>
    <phoneticPr fontId="1"/>
  </si>
  <si>
    <t>国立研究開発法人量子科学技術研究開発機構　放射線医学総合研究所（千葉県千葉市稲毛区穴川４丁目9番１号）</t>
    <rPh sb="0" eb="6">
      <t xml:space="preserve">コクリツケンキュウカイハツ </t>
    </rPh>
    <rPh sb="6" eb="8">
      <t xml:space="preserve">ホウジン </t>
    </rPh>
    <rPh sb="8" eb="14">
      <t xml:space="preserve">リョウシカガクギジュツ </t>
    </rPh>
    <rPh sb="14" eb="20">
      <t xml:space="preserve">ケンキュウカイハツキコウ </t>
    </rPh>
    <rPh sb="21" eb="31">
      <t xml:space="preserve">ホウシャセンイガクソウゴウケンキュウショ </t>
    </rPh>
    <rPh sb="32" eb="43">
      <t xml:space="preserve">チバケンチバシイナゲクアナガワ４チョウジメ </t>
    </rPh>
    <rPh sb="44" eb="46">
      <t xml:space="preserve">チョウメ </t>
    </rPh>
    <phoneticPr fontId="2"/>
  </si>
  <si>
    <t>恒温試料槽</t>
    <rPh sb="0" eb="2">
      <t>コウオン</t>
    </rPh>
    <rPh sb="2" eb="4">
      <t>シリョウ</t>
    </rPh>
    <rPh sb="4" eb="5">
      <t>ソウ</t>
    </rPh>
    <phoneticPr fontId="15"/>
  </si>
  <si>
    <t>黒田精工製、特注</t>
    <rPh sb="0" eb="2">
      <t>クロダ</t>
    </rPh>
    <rPh sb="2" eb="4">
      <t>セイコウ</t>
    </rPh>
    <rPh sb="4" eb="5">
      <t>セイ</t>
    </rPh>
    <rPh sb="6" eb="8">
      <t>トクチュウ</t>
    </rPh>
    <phoneticPr fontId="15"/>
  </si>
  <si>
    <t>1式</t>
    <rPh sb="1" eb="2">
      <t>シキ</t>
    </rPh>
    <phoneticPr fontId="15"/>
  </si>
  <si>
    <t>国立研究開発法人量子科学技術研究開発機構  量子生命・医学部門 量子生命科学研究所 構造生物学研究グループ　原子力機構　原子力科学研究所内　第一研究棟339号室（茨城県那珂郡東海村大字白方2-4）</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2" eb="24">
      <t>リョウシ</t>
    </rPh>
    <rPh sb="24" eb="26">
      <t>セイメイ</t>
    </rPh>
    <rPh sb="27" eb="29">
      <t>イガク</t>
    </rPh>
    <rPh sb="29" eb="31">
      <t>ブモン</t>
    </rPh>
    <rPh sb="32" eb="34">
      <t>リョウシ</t>
    </rPh>
    <rPh sb="34" eb="36">
      <t>セイメイ</t>
    </rPh>
    <rPh sb="36" eb="38">
      <t>カガク</t>
    </rPh>
    <rPh sb="38" eb="41">
      <t>ケンキュウショ</t>
    </rPh>
    <rPh sb="42" eb="44">
      <t>コウゾウ</t>
    </rPh>
    <rPh sb="44" eb="47">
      <t>セイブツガク</t>
    </rPh>
    <rPh sb="47" eb="49">
      <t>ケンキュウ</t>
    </rPh>
    <rPh sb="54" eb="57">
      <t>ゲンシリョク</t>
    </rPh>
    <rPh sb="57" eb="59">
      <t>キコウ</t>
    </rPh>
    <rPh sb="60" eb="63">
      <t>ゲンシリョク</t>
    </rPh>
    <rPh sb="63" eb="65">
      <t>カガク</t>
    </rPh>
    <rPh sb="65" eb="68">
      <t>ケンキュウショ</t>
    </rPh>
    <rPh sb="68" eb="69">
      <t>ナイ</t>
    </rPh>
    <rPh sb="70" eb="72">
      <t>ダイイチ</t>
    </rPh>
    <rPh sb="72" eb="74">
      <t>ケンキュウ</t>
    </rPh>
    <rPh sb="74" eb="75">
      <t>トウ</t>
    </rPh>
    <rPh sb="78" eb="80">
      <t>ゴウシツ</t>
    </rPh>
    <rPh sb="81" eb="84">
      <t>イバラキケン</t>
    </rPh>
    <rPh sb="84" eb="87">
      <t>ナカグン</t>
    </rPh>
    <rPh sb="87" eb="90">
      <t>トウカイムラ</t>
    </rPh>
    <rPh sb="90" eb="92">
      <t>ダイジ</t>
    </rPh>
    <rPh sb="92" eb="94">
      <t>シロカタ</t>
    </rPh>
    <phoneticPr fontId="15"/>
  </si>
  <si>
    <t>温度調整ユニット破損により使用不可。特注品のため、修理不能。</t>
    <rPh sb="18" eb="21">
      <t>トクチュウヒン</t>
    </rPh>
    <rPh sb="25" eb="29">
      <t>シュウリフノウ</t>
    </rPh>
    <phoneticPr fontId="5"/>
  </si>
  <si>
    <t>縦型電気泳動システム</t>
    <rPh sb="0" eb="2">
      <t>タテガタ</t>
    </rPh>
    <rPh sb="2" eb="4">
      <t>デンキ</t>
    </rPh>
    <rPh sb="4" eb="5">
      <t>オヨ</t>
    </rPh>
    <rPh sb="5" eb="6">
      <t>ドウ</t>
    </rPh>
    <phoneticPr fontId="15"/>
  </si>
  <si>
    <t>日本バイオラド社製　ミニSDS-PAGE システム、165-3301B</t>
    <rPh sb="0" eb="2">
      <t>ニホン</t>
    </rPh>
    <rPh sb="7" eb="8">
      <t>シャ</t>
    </rPh>
    <rPh sb="8" eb="9">
      <t>セイ</t>
    </rPh>
    <phoneticPr fontId="15"/>
  </si>
  <si>
    <t>国立研究開発法人量子科学技術研究開発機構  量子生命・医学部門 量子生命科学研究所 構造生物学研究グループ　原子力機構　原子力科学研究所内　第一研究棟341号室（茨城県那珂郡東海村大字白方2-4）</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2" eb="24">
      <t>リョウシ</t>
    </rPh>
    <rPh sb="24" eb="26">
      <t>セイメイ</t>
    </rPh>
    <rPh sb="27" eb="29">
      <t>イガク</t>
    </rPh>
    <rPh sb="29" eb="31">
      <t>ブモン</t>
    </rPh>
    <rPh sb="32" eb="34">
      <t>リョウシ</t>
    </rPh>
    <rPh sb="34" eb="36">
      <t>セイメイ</t>
    </rPh>
    <rPh sb="36" eb="38">
      <t>カガク</t>
    </rPh>
    <rPh sb="38" eb="41">
      <t>ケンキュウショ</t>
    </rPh>
    <rPh sb="42" eb="44">
      <t>コウゾウ</t>
    </rPh>
    <rPh sb="44" eb="47">
      <t>セイブツガク</t>
    </rPh>
    <rPh sb="47" eb="49">
      <t>ケンキュウ</t>
    </rPh>
    <rPh sb="54" eb="57">
      <t>ゲンシリョク</t>
    </rPh>
    <rPh sb="57" eb="59">
      <t>キコウ</t>
    </rPh>
    <rPh sb="60" eb="63">
      <t>ゲンシリョク</t>
    </rPh>
    <rPh sb="63" eb="65">
      <t>カガク</t>
    </rPh>
    <rPh sb="65" eb="68">
      <t>ケンキュウショ</t>
    </rPh>
    <rPh sb="68" eb="69">
      <t>ナイ</t>
    </rPh>
    <rPh sb="70" eb="72">
      <t>ダイイチ</t>
    </rPh>
    <rPh sb="72" eb="74">
      <t>ケンキュウ</t>
    </rPh>
    <rPh sb="74" eb="75">
      <t>トウ</t>
    </rPh>
    <rPh sb="78" eb="80">
      <t>ゴウシツ</t>
    </rPh>
    <rPh sb="81" eb="84">
      <t>イバラキケン</t>
    </rPh>
    <rPh sb="84" eb="87">
      <t>ナカグン</t>
    </rPh>
    <rPh sb="87" eb="90">
      <t>トウカイムラ</t>
    </rPh>
    <rPh sb="90" eb="92">
      <t>ダイジ</t>
    </rPh>
    <rPh sb="92" eb="94">
      <t>シロカタ</t>
    </rPh>
    <phoneticPr fontId="15"/>
  </si>
  <si>
    <t>電源部破損のために修理不能。</t>
    <rPh sb="0" eb="2">
      <t>デンゲン</t>
    </rPh>
    <rPh sb="2" eb="3">
      <t>ブ</t>
    </rPh>
    <rPh sb="3" eb="5">
      <t>ハソン</t>
    </rPh>
    <rPh sb="9" eb="11">
      <t>シュウリ</t>
    </rPh>
    <rPh sb="11" eb="13">
      <t>フノウ</t>
    </rPh>
    <phoneticPr fontId="5"/>
  </si>
  <si>
    <t>嫌気培養装置</t>
    <rPh sb="0" eb="1">
      <t>イヤ</t>
    </rPh>
    <rPh sb="1" eb="2">
      <t>キ</t>
    </rPh>
    <rPh sb="2" eb="4">
      <t>バイヨウ</t>
    </rPh>
    <rPh sb="4" eb="6">
      <t>ソウチ</t>
    </rPh>
    <phoneticPr fontId="15"/>
  </si>
  <si>
    <t>中山テクノス製ハンディーガス混合装置 SNG-1</t>
    <rPh sb="0" eb="2">
      <t>ナカヤマ</t>
    </rPh>
    <rPh sb="6" eb="7">
      <t>セイ</t>
    </rPh>
    <rPh sb="14" eb="16">
      <t>コンゴウ</t>
    </rPh>
    <rPh sb="16" eb="18">
      <t>ソウチ</t>
    </rPh>
    <phoneticPr fontId="15"/>
  </si>
  <si>
    <t>1台</t>
    <rPh sb="1" eb="2">
      <t>ダイ</t>
    </rPh>
    <phoneticPr fontId="15"/>
  </si>
  <si>
    <t>国立研究開発法人量子科学技術研究開発機構  量子生命・医学部門 量子生命科学研究所 構造生物学研究グループ　原子力機構　原子力科学研究所内　第一研究棟340号室（茨城県那珂郡東海村大字白方2-4）</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2" eb="24">
      <t>リョウシ</t>
    </rPh>
    <rPh sb="24" eb="26">
      <t>セイメイ</t>
    </rPh>
    <rPh sb="27" eb="29">
      <t>イガク</t>
    </rPh>
    <rPh sb="29" eb="31">
      <t>ブモン</t>
    </rPh>
    <rPh sb="32" eb="34">
      <t>リョウシ</t>
    </rPh>
    <rPh sb="34" eb="36">
      <t>セイメイ</t>
    </rPh>
    <rPh sb="36" eb="38">
      <t>カガク</t>
    </rPh>
    <rPh sb="38" eb="41">
      <t>ケンキュウショ</t>
    </rPh>
    <rPh sb="42" eb="44">
      <t>コウゾウ</t>
    </rPh>
    <rPh sb="44" eb="47">
      <t>セイブツガク</t>
    </rPh>
    <rPh sb="47" eb="49">
      <t>ケンキュウ</t>
    </rPh>
    <rPh sb="54" eb="57">
      <t>ゲンシリョク</t>
    </rPh>
    <rPh sb="57" eb="59">
      <t>キコウ</t>
    </rPh>
    <rPh sb="60" eb="63">
      <t>ゲンシリョク</t>
    </rPh>
    <rPh sb="63" eb="65">
      <t>カガク</t>
    </rPh>
    <rPh sb="65" eb="68">
      <t>ケンキュウショ</t>
    </rPh>
    <rPh sb="68" eb="69">
      <t>ナイ</t>
    </rPh>
    <rPh sb="70" eb="72">
      <t>ダイイチ</t>
    </rPh>
    <rPh sb="72" eb="74">
      <t>ケンキュウ</t>
    </rPh>
    <rPh sb="74" eb="75">
      <t>トウ</t>
    </rPh>
    <rPh sb="78" eb="80">
      <t>ゴウシツ</t>
    </rPh>
    <rPh sb="81" eb="84">
      <t>イバラキケン</t>
    </rPh>
    <rPh sb="84" eb="87">
      <t>ナカグン</t>
    </rPh>
    <rPh sb="87" eb="90">
      <t>トウカイムラ</t>
    </rPh>
    <rPh sb="90" eb="92">
      <t>ダイジ</t>
    </rPh>
    <rPh sb="92" eb="94">
      <t>シロカタ</t>
    </rPh>
    <phoneticPr fontId="15"/>
  </si>
  <si>
    <t>破損により作動不可。修理サービス終了のため修理不能。</t>
    <rPh sb="0" eb="2">
      <t>ハソン</t>
    </rPh>
    <rPh sb="5" eb="9">
      <t>サドウフカ</t>
    </rPh>
    <rPh sb="10" eb="12">
      <t>シュウリ</t>
    </rPh>
    <rPh sb="16" eb="18">
      <t>シュウリョウ</t>
    </rPh>
    <phoneticPr fontId="5"/>
  </si>
  <si>
    <t>中性子散乱データ解析装置</t>
    <rPh sb="0" eb="3">
      <t>チュウセイシ</t>
    </rPh>
    <rPh sb="3" eb="5">
      <t>サンラン</t>
    </rPh>
    <rPh sb="8" eb="10">
      <t>カイセキ</t>
    </rPh>
    <rPh sb="10" eb="12">
      <t>ソウチ</t>
    </rPh>
    <phoneticPr fontId="15"/>
  </si>
  <si>
    <t>パソコン工房製カスタム　LIBRAGE及び三菱電機　CRT、RDF192S</t>
    <rPh sb="4" eb="6">
      <t>コウボウ</t>
    </rPh>
    <rPh sb="6" eb="7">
      <t>セイ</t>
    </rPh>
    <rPh sb="19" eb="20">
      <t>オヨ</t>
    </rPh>
    <rPh sb="21" eb="23">
      <t>ミツビシ</t>
    </rPh>
    <rPh sb="23" eb="25">
      <t>デンキ</t>
    </rPh>
    <phoneticPr fontId="15"/>
  </si>
  <si>
    <t>国立研究開発法人量子科学技術研究開発機構  量子生命・医学部門 量子生命科学研究所 構造生物学研究グループ　原子力機構　原子力科学研究所内　第三研究棟319号室（茨城県那珂郡東海村大字白方2-4）</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2" eb="24">
      <t>リョウシ</t>
    </rPh>
    <rPh sb="24" eb="26">
      <t>セイメイ</t>
    </rPh>
    <rPh sb="27" eb="29">
      <t>イガク</t>
    </rPh>
    <rPh sb="29" eb="31">
      <t>ブモン</t>
    </rPh>
    <rPh sb="32" eb="34">
      <t>リョウシ</t>
    </rPh>
    <rPh sb="34" eb="36">
      <t>セイメイ</t>
    </rPh>
    <rPh sb="36" eb="38">
      <t>カガク</t>
    </rPh>
    <rPh sb="38" eb="41">
      <t>ケンキュウショ</t>
    </rPh>
    <rPh sb="42" eb="44">
      <t>コウゾウ</t>
    </rPh>
    <rPh sb="44" eb="47">
      <t>セイブツガク</t>
    </rPh>
    <rPh sb="47" eb="49">
      <t>ケンキュウ</t>
    </rPh>
    <rPh sb="54" eb="57">
      <t>ゲンシリョク</t>
    </rPh>
    <rPh sb="57" eb="59">
      <t>キコウ</t>
    </rPh>
    <rPh sb="60" eb="63">
      <t>ゲンシリョク</t>
    </rPh>
    <rPh sb="63" eb="65">
      <t>カガク</t>
    </rPh>
    <rPh sb="65" eb="68">
      <t>ケンキュウショ</t>
    </rPh>
    <rPh sb="68" eb="69">
      <t>ナイ</t>
    </rPh>
    <rPh sb="70" eb="72">
      <t>ダイサン</t>
    </rPh>
    <rPh sb="72" eb="74">
      <t>ケンキュウ</t>
    </rPh>
    <rPh sb="74" eb="75">
      <t>トウ</t>
    </rPh>
    <rPh sb="78" eb="80">
      <t>ゴウシツ</t>
    </rPh>
    <rPh sb="81" eb="84">
      <t>イバラキケン</t>
    </rPh>
    <rPh sb="84" eb="87">
      <t>ナカグン</t>
    </rPh>
    <rPh sb="87" eb="90">
      <t>トウカイムラ</t>
    </rPh>
    <rPh sb="90" eb="92">
      <t>ダイジ</t>
    </rPh>
    <rPh sb="92" eb="94">
      <t>シロカタ</t>
    </rPh>
    <phoneticPr fontId="15"/>
  </si>
  <si>
    <t>ハードディスク等の破損により作動不可。修理サービス終了のため修理不能。</t>
    <rPh sb="7" eb="8">
      <t>ナド</t>
    </rPh>
    <rPh sb="9" eb="11">
      <t>ハソン</t>
    </rPh>
    <rPh sb="14" eb="18">
      <t>サドウフカ</t>
    </rPh>
    <rPh sb="19" eb="21">
      <t>シュウリ</t>
    </rPh>
    <phoneticPr fontId="5"/>
  </si>
  <si>
    <t>平成２３年度地球観測技術等調査研究委託事業
　　　　「気候変動下における四国の水資源政策決定支援システムの開発」</t>
    <phoneticPr fontId="5"/>
  </si>
  <si>
    <t>ASUSTeK GTXTITAN-6GD5(画像処理ﾂｰﾙ)</t>
    <phoneticPr fontId="5"/>
  </si>
  <si>
    <t xml:space="preserve">
DisplayPort×1 HDMI×1
DVI(DVI-I×1,DVI-D×1) HDCP対応
</t>
    <phoneticPr fontId="5"/>
  </si>
  <si>
    <t>高知県香美市土佐山田町宮ノ口185　香美連携棟101</t>
    <rPh sb="0" eb="2">
      <t>コウチ</t>
    </rPh>
    <rPh sb="2" eb="3">
      <t>ケン</t>
    </rPh>
    <rPh sb="3" eb="5">
      <t>カミ</t>
    </rPh>
    <rPh sb="5" eb="6">
      <t>シ</t>
    </rPh>
    <rPh sb="6" eb="10">
      <t>トサヤマダ</t>
    </rPh>
    <rPh sb="10" eb="11">
      <t>チョウ</t>
    </rPh>
    <rPh sb="11" eb="12">
      <t>ミヤ</t>
    </rPh>
    <rPh sb="13" eb="14">
      <t>クチ</t>
    </rPh>
    <rPh sb="18" eb="20">
      <t>コウミ</t>
    </rPh>
    <rPh sb="20" eb="22">
      <t>レンケイ</t>
    </rPh>
    <rPh sb="22" eb="23">
      <t>トウ</t>
    </rPh>
    <phoneticPr fontId="5"/>
  </si>
  <si>
    <t>A</t>
    <phoneticPr fontId="5"/>
  </si>
  <si>
    <t>国立大学法人鹿児島大学の行う試験研究等の事業</t>
    <phoneticPr fontId="1"/>
  </si>
  <si>
    <t>フリーザー</t>
    <phoneticPr fontId="1"/>
  </si>
  <si>
    <t>朝日ﾗｲﾌｻｲｴﾝｽ社
ALS-N20A</t>
    <phoneticPr fontId="1"/>
  </si>
  <si>
    <t>国立大学法人鹿児島大学医歯学総合研究科（鹿児島市桜ケ丘8丁目35-1）</t>
    <phoneticPr fontId="1"/>
  </si>
  <si>
    <t>　令和５年１月６日（金）17時00分　必着</t>
    <rPh sb="1" eb="3">
      <t>レイワ</t>
    </rPh>
    <rPh sb="10" eb="11">
      <t>キン</t>
    </rPh>
    <rPh sb="14" eb="15">
      <t>フン</t>
    </rPh>
    <phoneticPr fontId="1"/>
  </si>
  <si>
    <t>令和４年12月28日</t>
    <rPh sb="6" eb="7">
      <t>ガツ</t>
    </rPh>
    <rPh sb="9" eb="10">
      <t>ニチ</t>
    </rPh>
    <phoneticPr fontId="1"/>
  </si>
  <si>
    <t>平成11年度及び平成13年度生体物質ダイナミクスの研究</t>
    <rPh sb="0" eb="2">
      <t>ヘイセイ</t>
    </rPh>
    <rPh sb="4" eb="6">
      <t>ネンド</t>
    </rPh>
    <rPh sb="6" eb="7">
      <t>オヨ</t>
    </rPh>
    <rPh sb="8" eb="10">
      <t>ヘイセイ</t>
    </rPh>
    <rPh sb="12" eb="14">
      <t>ネンド</t>
    </rPh>
    <rPh sb="14" eb="16">
      <t>セイタイ</t>
    </rPh>
    <phoneticPr fontId="5"/>
  </si>
  <si>
    <t>平成１７年度分子イメージング研究プログラム「PET疾患診断研究拠点」</t>
    <phoneticPr fontId="1"/>
  </si>
  <si>
    <t>大臣官房会計課管理班</t>
  </si>
  <si>
    <t>「京都大学iPS細胞研究統合推進拠点」の事業に係る取得物品の需要調査結果</t>
  </si>
  <si>
    <t>１．概要</t>
  </si>
  <si>
    <t>「京都大学iPS細胞研究統合推進拠点」の事業に係る取得資産の処分にあたって、公募による需要調査を実施した。</t>
  </si>
  <si>
    <t>（調査期間：令和4年12月28日～令和5年1月6日）</t>
  </si>
  <si>
    <t>上記の需要調査の結果、購入等希望者がなかったことを確認した。</t>
  </si>
  <si>
    <t>２．取得物品の処分について</t>
  </si>
  <si>
    <t>　　</t>
  </si>
  <si>
    <t>　需要調査の結果に基づき、廃棄手続きを行うこととする。</t>
  </si>
  <si>
    <t>「がん染色体・分裂期チェックポイントを標的とした治療法の確立」</t>
  </si>
  <si>
    <t>に係る取得物品の需要調査結果</t>
  </si>
  <si>
    <t>「がん染色体・分裂期チェックポイントを標的とした治療法の確立」に係る</t>
  </si>
  <si>
    <t>取得資産の処分にあたって、公募による需要調査を実施した。</t>
  </si>
  <si>
    <t>文部科学省　平成18年度科学技術試験研究委託事業　「広域水循環予測及び対策技術の高度化」に係る取得物品の需要調査結果</t>
  </si>
  <si>
    <t>文部科学省　平成18年度科学技術試験研究委託事業　「広域水循環予測及び対策技術の高度化」に係る取得資産の処分にあたって、</t>
  </si>
  <si>
    <t>公募による需要調査を実施した。</t>
  </si>
  <si>
    <t>平成19年度科学技術振興調整費「ザンビア及び周辺諸国との人獣共通感染症共同研究体制の確立」の事業に係る取得物品の需要調査結果</t>
  </si>
  <si>
    <t>平成19年度科学技術振興調整費「ザンビア及び周辺諸国との人獣共通感染症共同研究体制の確立」の事業に係る取得資産の処分にあたって、公募による需要調査を実施した。</t>
  </si>
  <si>
    <t>平成16年度科学技術総合研究委託事業「戦略的研究拠点育成　北大リサーチ＆ビジネスパーク構想（北海道大学創成科学共同研究機構）」に係る取得物品の需要調査結果</t>
  </si>
  <si>
    <t>平成16年度科学技術総合研究委託事業「戦略的研究拠点育成　北大リサーチ＆ビジネスパーク構想（北海道大学創成科学共同研究機構）」に係る取得資産の処分にあたって、公募による需要調査を実施した。</t>
  </si>
  <si>
    <t>「ＸＦＥＬとパワーレーザーによる新極限物質材料の探索　ほか」に係る</t>
  </si>
  <si>
    <t>取得物品の需要調査結果</t>
  </si>
  <si>
    <t>平成21年度　都市エリア産学官連携促進事業（発展型）「非侵襲センシング技術を活用した人に優しい予防・在宅医療システム」に係る</t>
  </si>
  <si>
    <t>文部科学省　平成24年度委託事業　「再生医療の実現化を目指したヒトiPS細胞・ES細胞・体性幹細胞研究拠点」に係る取得物品の需要調査結果</t>
  </si>
  <si>
    <t xml:space="preserve">  文部科学省　平成24年度委託事業　「再生医療の実現化を目指したヒトiPS細胞・ES細胞・体性幹細胞研究拠点」に係る取得資産の処分にあたって、公募による需要調査を実施した。</t>
  </si>
  <si>
    <t>平成19年度科学技術試験研究委託事業「XFEL生体単粒子解析実験</t>
  </si>
  <si>
    <t>技術の整備と高度化」に係る取得物品の需要調査結果</t>
  </si>
  <si>
    <t>平成19年度科学技術試験研究委託事業「XFEL生体単粒子解析実験技術の整備と高度化」に係る取得資産の処分にあたって、公募による需要調査を実施した。</t>
  </si>
  <si>
    <t>文部科学省　平成24年度委託事業　「再生医療の実現化を目指したヒトiPS細胞・ES細胞・体性幹細胞研究拠点」に係る取得物品の</t>
  </si>
  <si>
    <t>需要調査結果</t>
  </si>
  <si>
    <t>文部科学省　平成24年度委託事業　「再生医療の実現化を目指したヒトiPS細胞・ES細胞・体性幹細胞研究拠点」に係る取得資産の処分にあたって、</t>
  </si>
  <si>
    <t>平成１８年度科学技術試験研究委託事業「革新的環境・エネルギー触媒の開発（環境・エネルギー関連触媒の研究開発と研究統括）」</t>
  </si>
  <si>
    <t>平成１８年度科学技術試験研究委託事業「革新的環境・エネルギー触媒の開発（環境・エネルギー関連触媒の研究開発と研究統括）」に係る</t>
  </si>
  <si>
    <t>「バイオナノテクノロジー研究拠点の形成」の事業に係る取得物品の需要調査結果</t>
  </si>
  <si>
    <t>　「バイオナノテクノロジー研究拠点の形成」の事業に係る取得資産の処分にあたって、公募による需要調査を実施した。</t>
  </si>
  <si>
    <t>国立大学法人鹿児島大学の行う試験研究等の事業に係る</t>
  </si>
  <si>
    <t>国立大学法人鹿児島大学の行う試験研究等の事業に係る取得資産の処分に</t>
  </si>
  <si>
    <t>あたって、公募による需要調査を実施した。</t>
  </si>
  <si>
    <t>　「平成11年度及び平成13年度生体物質ダイナミクスの研究」</t>
  </si>
  <si>
    <t>「平成11年度及び平成13年度生体物質ダイナミクスの研究」に係る取得資産の処分にあたって、公募による需要調査を実施した。</t>
  </si>
  <si>
    <t>「平成１７年度分子イメージング研究プログラム「PET疾患診断研究</t>
  </si>
  <si>
    <t>拠点」」に係る取得物品の需要調査結果</t>
  </si>
  <si>
    <t>「平成１７年度分子イメージング研究プログラム「PET疾患診断研究拠点」」</t>
  </si>
  <si>
    <t>に係る取得資産の処分にあたって、公募による需要調査を実施した。</t>
  </si>
  <si>
    <t>「平成20年度 知的クラスター創成事業（第Ⅱ期）　関西広域バイオメディカルクラスター」に係る取得物品の需要調査結果</t>
  </si>
  <si>
    <t>「平成20年度 知的クラスター創成事業（第Ⅱ期）　関西広域バイオメディカルクラスター」に係る取得資産の処分にあたって、公募による需要調査を実施した。</t>
  </si>
  <si>
    <t>「革新的ながん治療法等の開発に向けた研究の推進（がんトランスレーショナル・リサーチの推進）」の事業に係る取得物品の需要調査結果</t>
  </si>
  <si>
    <t>「革新的ながん治療法等の開発に向けた研究の推進（がんトランスレーショナル・リサーチの推進）」の事業に係る取得資産の処分にあたって、公募による需要調査を実施した。</t>
  </si>
  <si>
    <t>平成１６年度科学技術試験研究委託事業「ナノテクノロジーを活用した人工臓器の開発」に係る取得物品の需要調査結果</t>
  </si>
  <si>
    <t>平成１６年度科学技術試験研究委託事業「ナノテクノロジーを活用した人工臓器の開発」に係る取得資産の処分にあたって、公募による需要調査を実施した。</t>
  </si>
  <si>
    <t>国立大学法人東京大学の行う試験研究等の事業に係る取得物品の需要調査結果</t>
  </si>
  <si>
    <t>国立大学法人東京大学の行う試験研究等の事業に係る取得資産の処分にあたって、公募による需要調査を実施した。</t>
  </si>
  <si>
    <t>「生命現象の解明と応用に資する新しい計測・分析基盤技術」に係る</t>
  </si>
  <si>
    <t>「実験と理論計算科学のインタープレイによる触媒・電池の元素戦略</t>
  </si>
  <si>
    <t>研究拠点」に係る取得物品の需要調査結果</t>
  </si>
  <si>
    <t>「実験と理論計算科学のインタープレイによる触媒・電池の元素戦略研究拠点」</t>
  </si>
  <si>
    <t>京都大学　構造材料元素戦略研究拠点に係る</t>
  </si>
  <si>
    <t>京都大学　構造材料元素戦略研究拠点に係る取得資産の処分にあたって、</t>
  </si>
  <si>
    <t>「タンパク３０００プロジェクト」に係る取得物品の需要調査結果</t>
  </si>
  <si>
    <t>「タンパク３０００プロジェクト」に係る取得資産の処分にあたって、</t>
  </si>
  <si>
    <t>国立大学法人東京大学の行う試験研究等の事業に係る</t>
  </si>
  <si>
    <t>国立大学法人東京大学の行う試験研究等の事業に係る取得資産の処分に</t>
  </si>
  <si>
    <t>国立大学法人東北大学の行う試験研究等の事業に係る取得物品の需要調査結果</t>
  </si>
  <si>
    <t xml:space="preserve">  国立大学法人東北大学の行う試験研究等の事業に係る取得資産の処分にあたって、公募による需要調査を実施した。</t>
  </si>
  <si>
    <t>「若手研究者の自立的研究環境整備促進　若手人材育成拠点の設置と人事制度改革」</t>
  </si>
  <si>
    <t>「若手研究者の自立的研究環境整備促進　若手人材育成拠点の設置と人事制度</t>
  </si>
  <si>
    <t>改革」に係る取得資産の処分にあたって、公募による需要調査を実施した。</t>
  </si>
  <si>
    <t>国立大学法人東北大学の行う試験研究等の事業に係る</t>
  </si>
  <si>
    <t>国立大学法人東北大学の行う試験研究等の事業に係る取得資産の処分に</t>
  </si>
  <si>
    <t>「ヒト多能性幹細胞の分化誘導・移植の技術開発と技術支援のための総合拠点」の事業に係る取得物品の需要調査結果</t>
  </si>
  <si>
    <t>　「ヒト多能性幹細胞の分化誘導・移植の技術開発と技術支援のための総合拠点」の事業に係る取得資産の処分にあたって、公募による需要調査を実施した。</t>
  </si>
  <si>
    <t>「細胞比率制御ﾈｯﾄﾜｰｸと細胞ﾍﾌﾞ学習則の解明」に係る取得物品の</t>
  </si>
  <si>
    <t>「細胞比率制御ﾈｯﾄﾜｰｸと細胞ﾍﾌﾞ学習則の解明」に係る取得資産の処分に</t>
  </si>
  <si>
    <t>「薬剤作用機作の解析に資する遺伝子発現変動解析システムの構築」</t>
  </si>
  <si>
    <t>「薬剤作用機作の解析に資する遺伝子発現変動解析システムの構築」に係る</t>
  </si>
  <si>
    <t>「幹細胞操作技術開発（先行的試験研究）」に係る取得物品の</t>
  </si>
  <si>
    <t>「幹細胞操作技術開発（先行的試験研究）」に係る取得資産の処分にあたって、</t>
  </si>
  <si>
    <t>「産学官共同研究の効果的な推進　グリッド技術による光パス網提供方式の開発」の事業に係る取得物品の需要調査結果</t>
  </si>
  <si>
    <t>「産学官共同研究の効果的な推進　グリッド技術による光パス網提供方式の開発」の事業に係る取得資産の処分にあたって、公募による需要調査を実施した。</t>
  </si>
  <si>
    <t>　「先端融合領域イノベーション創出拠点の形成　光ネットワーク超低エネルギー化技術拠点」</t>
  </si>
  <si>
    <t>「先端融合領域イノベーション創出拠点の形成　光ネットワーク超低エネルギー化技術拠点」に係る取得資産の処分にあたって、公募による需要調査を実施した。</t>
  </si>
  <si>
    <t>　需要調査の結果に基づき、貸付手続きを行うこととする。</t>
    <rPh sb="13" eb="15">
      <t>カシツケ</t>
    </rPh>
    <phoneticPr fontId="1"/>
  </si>
  <si>
    <t>上記の需要調査の結果、貸付等希望者があった。</t>
    <rPh sb="11" eb="13">
      <t>カシツケ</t>
    </rPh>
    <rPh sb="16" eb="17">
      <t>シャ</t>
    </rPh>
    <phoneticPr fontId="1"/>
  </si>
  <si>
    <t>平成29年度「中性子と放射光の連携利用によるタンパク質反応プロセスの解明」事業に係る物品の需要調査結果</t>
    <phoneticPr fontId="1"/>
  </si>
  <si>
    <t>平成29年度「中性子と放射光の連携利用によるタンパク質反応プロセスの解明」事業に係る物品の需要調査を実施した。（調査期間：令和４年12月28日～令和5年1月6日）</t>
    <rPh sb="0" eb="2">
      <t>ヘイセイ</t>
    </rPh>
    <rPh sb="4" eb="6">
      <t>ネンド</t>
    </rPh>
    <rPh sb="37" eb="39">
      <t>ジギョウ</t>
    </rPh>
    <phoneticPr fontId="1"/>
  </si>
  <si>
    <t>上記の需要調査の結果、購入希望者があった。</t>
  </si>
  <si>
    <t>　需要調査の結果に基づき、売却を行うこととする。</t>
  </si>
  <si>
    <t>令和 5年2月　3日</t>
    <phoneticPr fontId="1"/>
  </si>
  <si>
    <t>震災総合シミュレーションシステム・レスキューロボット等次世代防災基盤技術の開発事業に係る物品の需要調査結果</t>
    <phoneticPr fontId="5"/>
  </si>
  <si>
    <t>「震災総合シミュレーションシステム・レスキューロボット等次世代防災基盤技術の開発」事業に係る物品の需要調査を実施した（調査期間：令和４年12月28日～令和5年1月6日）</t>
    <rPh sb="41" eb="43">
      <t>ジギョウ</t>
    </rPh>
    <rPh sb="44" eb="45">
      <t>カカ</t>
    </rPh>
    <rPh sb="46" eb="48">
      <t>ブッピン</t>
    </rPh>
    <rPh sb="49" eb="51">
      <t>ジュヨウ</t>
    </rPh>
    <rPh sb="51" eb="53">
      <t>チョウサ</t>
    </rPh>
    <rPh sb="54" eb="56">
      <t>ジッシ</t>
    </rPh>
    <phoneticPr fontId="5"/>
  </si>
  <si>
    <t>上記の需要調査の結果、購入希望者があった。</t>
    <phoneticPr fontId="5"/>
  </si>
  <si>
    <t>平成２０年度科学技術試験試験研究委託事業「東海･東南海･南海地震の連動性評価のための調査観測･研究」等に係る物品の需要調査結果</t>
    <rPh sb="50" eb="51">
      <t>ナド</t>
    </rPh>
    <phoneticPr fontId="5"/>
  </si>
  <si>
    <t>平成２０年度科学技術試験試験研究委託事業「東海･東南海･南海地震の連動性評価のための調査観測･研究」等に係る物品の需要調査を実施した。（調査期間：令和４年12月28日～令和5年1月6日）</t>
    <rPh sb="52" eb="53">
      <t>カカ</t>
    </rPh>
    <rPh sb="54" eb="56">
      <t>ブッピン</t>
    </rPh>
    <rPh sb="57" eb="59">
      <t>ジュヨウ</t>
    </rPh>
    <rPh sb="59" eb="61">
      <t>チョウサ</t>
    </rPh>
    <rPh sb="62" eb="64">
      <t>ジッシ</t>
    </rPh>
    <phoneticPr fontId="5"/>
  </si>
  <si>
    <t>令和 ５年２月３日</t>
    <phoneticPr fontId="1"/>
  </si>
  <si>
    <t>「大規模双方向ｸﾞﾘｯﾄﾞ電極ｼｽﾃﾑの開発革新的技術による脳機能ネットワークの全容解明(中核拠点における研究体制構築のための環境整備)」事業に係る物品の需要調査結果</t>
    <rPh sb="1" eb="4">
      <t>ダイキボ</t>
    </rPh>
    <rPh sb="4" eb="7">
      <t>ソウホウコウ</t>
    </rPh>
    <rPh sb="13" eb="18">
      <t>システムノ</t>
    </rPh>
    <rPh sb="18" eb="21">
      <t>カイハツニ</t>
    </rPh>
    <rPh sb="21" eb="22">
      <t>カカ</t>
    </rPh>
    <rPh sb="69" eb="71">
      <t>ジギョウ</t>
    </rPh>
    <phoneticPr fontId="5"/>
  </si>
  <si>
    <t>「大規模双方向ｸﾞﾘｯﾄﾞ電極ｼｽﾃﾑの開発革新的技術による脳機能ネットワークの全容解明(中核拠点における研究体制構築のための環境整備)」事業に係る物品の需要調査を実施した。（調査期間：令和４年12月28日～令和5年1月6日）</t>
    <rPh sb="72" eb="73">
      <t>カカ</t>
    </rPh>
    <rPh sb="74" eb="76">
      <t>ブッピン</t>
    </rPh>
    <rPh sb="79" eb="81">
      <t>チョウサ</t>
    </rPh>
    <rPh sb="82" eb="84">
      <t>ジッシ</t>
    </rPh>
    <phoneticPr fontId="5"/>
  </si>
  <si>
    <t>　平成27、29年度　地球観測技術等調査研究委託事業「気候変動適応技術社会実装プログラム（信頼度の高い近未来予測技術の開発及び超高解像度ダウンスケーリング技術の開発）」事業に係る物品の需要調査結果</t>
    <rPh sb="84" eb="86">
      <t>ジギョウ</t>
    </rPh>
    <phoneticPr fontId="5"/>
  </si>
  <si>
    <t>　平成27、29年度　地球観測技術等調査研究委託事業「気候変動適応技術社会実装プログラム（信頼度の高い近未来予測技術の開発及び超高解像度ダウンスケーリング技術の開発）」事業に係る物品の需要調査を実施した。（調査期間：令和４年12月28日～令和5年1月6日）</t>
    <rPh sb="87" eb="88">
      <t>カカ</t>
    </rPh>
    <rPh sb="89" eb="91">
      <t>ブッピン</t>
    </rPh>
    <rPh sb="94" eb="96">
      <t>チョウサ</t>
    </rPh>
    <rPh sb="97" eb="99">
      <t>ジッシ</t>
    </rPh>
    <phoneticPr fontId="5"/>
  </si>
  <si>
    <t>平成２３年度地球観測技術等調査研究委託事業「気候変動下における四国の水資源政策決定支援システムの開発」事業に係る物品の需要調査結果</t>
    <rPh sb="51" eb="53">
      <t>ジギョウ</t>
    </rPh>
    <phoneticPr fontId="5"/>
  </si>
  <si>
    <t>　平成２３年度地球観測技術等調査研究委託事業「気候変動下における四国の水資源政策決定支援システムの開発」事業に係る物品の需要調査を実施した。（調査期間：令和４年12月28日～令和5年1月6日）</t>
    <rPh sb="55" eb="56">
      <t>カカ</t>
    </rPh>
    <rPh sb="57" eb="59">
      <t>ブッピン</t>
    </rPh>
    <rPh sb="62" eb="64">
      <t>チョウサ</t>
    </rPh>
    <rPh sb="65" eb="67">
      <t>ジッシ</t>
    </rPh>
    <phoneticPr fontId="5"/>
  </si>
  <si>
    <t>平成１４年度　放射能測定調査研究</t>
    <rPh sb="7" eb="10">
      <t>ホウシャノウ</t>
    </rPh>
    <phoneticPr fontId="1"/>
  </si>
  <si>
    <t>平成１４年度　放射能測定調査研究に係る取得物品の需要調査結果</t>
    <rPh sb="9" eb="10">
      <t>ノウ</t>
    </rPh>
    <phoneticPr fontId="1"/>
  </si>
  <si>
    <t>平成１４年度　放射能測定調査研究に係る取得資産の処分にあたって、</t>
    <rPh sb="9" eb="10">
      <t>ノウ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</si>
</sst>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411]ge\.m\.d;@"/>
    <numFmt numFmtId="178" formatCode="[$-411]ge\.mm\.dd"/>
    <numFmt numFmtId="179" formatCode="#,##0_ "/>
  </numFmts>
  <fonts count="37"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b/>
      <sz val="11"/>
      <color theme="1"/>
      <name val="ＭＳ ゴシック"/>
      <family val="3"/>
      <charset val="128"/>
    </font>
    <font>
      <sz val="11"/>
      <color theme="1"/>
      <name val="ＭＳ Ｐゴシック"/>
      <family val="3"/>
      <charset val="128"/>
      <scheme val="minor"/>
    </font>
    <font>
      <sz val="6"/>
      <name val="ＭＳ Ｐゴシック"/>
      <family val="3"/>
      <charset val="128"/>
    </font>
    <font>
      <sz val="11"/>
      <name val="ＭＳ Ｐゴシック"/>
      <family val="3"/>
      <charset val="128"/>
    </font>
    <font>
      <sz val="9"/>
      <name val="ＭＳ Ｐゴシック"/>
      <family val="3"/>
      <charset val="128"/>
    </font>
    <font>
      <sz val="9"/>
      <color theme="1"/>
      <name val="ＭＳ Ｐゴシック"/>
      <family val="3"/>
      <charset val="128"/>
      <scheme val="minor"/>
    </font>
    <font>
      <sz val="11"/>
      <color theme="1"/>
      <name val="ＭＳ Ｐゴシック"/>
      <family val="2"/>
      <charset val="128"/>
      <scheme val="minor"/>
    </font>
    <font>
      <sz val="11"/>
      <name val="ＭＳ Ｐゴシック"/>
      <family val="3"/>
      <charset val="128"/>
      <scheme val="minor"/>
    </font>
    <font>
      <sz val="12"/>
      <name val="ＭＳ 明朝"/>
      <family val="1"/>
      <charset val="128"/>
    </font>
    <font>
      <sz val="10"/>
      <color theme="1"/>
      <name val="ＭＳ ゴシック"/>
      <family val="3"/>
      <charset val="128"/>
    </font>
    <font>
      <sz val="9"/>
      <name val="ＭＳ Ｐゴシック"/>
      <family val="3"/>
      <charset val="128"/>
      <scheme val="minor"/>
    </font>
    <font>
      <sz val="9"/>
      <color theme="1"/>
      <name val="ＭＳ ゴシック"/>
      <family val="3"/>
      <charset val="128"/>
    </font>
    <font>
      <sz val="10"/>
      <name val="ＭＳ Ｐゴシック"/>
      <family val="3"/>
      <charset val="128"/>
    </font>
    <font>
      <sz val="11"/>
      <name val="ＭＳ ゴシック"/>
      <family val="3"/>
      <charset val="128"/>
    </font>
    <font>
      <b/>
      <sz val="11"/>
      <name val="ＭＳ ゴシック"/>
      <family val="3"/>
      <charset val="128"/>
    </font>
    <font>
      <strike/>
      <sz val="11"/>
      <color rgb="FFFF0000"/>
      <name val="ＭＳ Ｐゴシック"/>
      <family val="3"/>
      <charset val="128"/>
    </font>
    <font>
      <sz val="11"/>
      <color theme="1"/>
      <name val="ＭＳ Ｐゴシック"/>
      <family val="3"/>
      <charset val="128"/>
    </font>
    <font>
      <sz val="8"/>
      <color theme="1"/>
      <name val="ＭＳ ゴシック"/>
      <family val="3"/>
      <charset val="128"/>
    </font>
    <font>
      <sz val="10"/>
      <color theme="1"/>
      <name val="ＭＳ Ｐゴシック"/>
      <family val="3"/>
      <charset val="128"/>
    </font>
    <font>
      <sz val="10"/>
      <name val="ＭＳ ゴシック"/>
      <family val="3"/>
      <charset val="128"/>
    </font>
    <font>
      <sz val="11"/>
      <name val="Meiryo UI"/>
      <family val="3"/>
      <charset val="128"/>
    </font>
    <font>
      <sz val="11"/>
      <color theme="1"/>
      <name val="ＭＳ Ｐ明朝"/>
      <family val="1"/>
      <charset val="128"/>
    </font>
    <font>
      <b/>
      <sz val="11"/>
      <color theme="1"/>
      <name val="ＭＳ Ｐ明朝"/>
      <family val="1"/>
      <charset val="128"/>
    </font>
    <font>
      <sz val="11"/>
      <name val="ＭＳ Ｐ明朝"/>
      <family val="1"/>
      <charset val="128"/>
    </font>
    <font>
      <b/>
      <sz val="11"/>
      <name val="ＭＳ Ｐゴシック"/>
      <family val="3"/>
      <charset val="128"/>
    </font>
    <font>
      <sz val="10.5"/>
      <name val="ＭＳ Ｐゴシック"/>
      <family val="3"/>
      <charset val="128"/>
    </font>
    <font>
      <b/>
      <sz val="9"/>
      <color indexed="81"/>
      <name val="ＭＳ Ｐゴシック"/>
      <family val="3"/>
      <charset val="128"/>
    </font>
    <font>
      <sz val="12"/>
      <color theme="1"/>
      <name val="ＭＳ ゴシック"/>
      <family val="3"/>
      <charset val="128"/>
    </font>
    <font>
      <sz val="11"/>
      <color rgb="FF000000"/>
      <name val="ＭＳ Ｐゴシック"/>
      <family val="3"/>
      <charset val="128"/>
      <scheme val="minor"/>
    </font>
    <font>
      <sz val="10.5"/>
      <color rgb="FF000000"/>
      <name val="ＭＳ ゴシック"/>
      <family val="3"/>
      <charset val="128"/>
    </font>
    <font>
      <sz val="12"/>
      <color rgb="FF000000"/>
      <name val="ＭＳ ゴシック"/>
      <family val="3"/>
      <charset val="128"/>
    </font>
    <font>
      <sz val="12"/>
      <color rgb="FFFF0000"/>
      <name val="ＭＳ ゴシック"/>
      <family val="3"/>
      <charset val="128"/>
    </font>
    <font>
      <sz val="11"/>
      <color rgb="FF000000"/>
      <name val="ＭＳ ゴシック"/>
      <family val="3"/>
      <charset val="128"/>
    </font>
    <font>
      <sz val="11"/>
      <color rgb="FF000000"/>
      <name val="ＭＳ Ｐゴシック"/>
      <family val="3"/>
      <charset val="128"/>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bgColor indexed="34"/>
      </patternFill>
    </fill>
    <fill>
      <patternFill patternType="solid">
        <fgColor rgb="FFFFFF00"/>
        <bgColor indexed="64"/>
      </patternFill>
    </fill>
    <fill>
      <patternFill patternType="solid">
        <fgColor rgb="FFFFFF00"/>
        <bgColor indexed="34"/>
      </patternFill>
    </fill>
  </fills>
  <borders count="8">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s>
  <cellStyleXfs count="8">
    <xf numFmtId="0" fontId="0" fillId="0" borderId="0">
      <alignment vertical="center"/>
    </xf>
    <xf numFmtId="38" fontId="6" fillId="0" borderId="0" applyFont="0" applyFill="0" applyBorder="0" applyAlignment="0" applyProtection="0">
      <alignment vertical="center"/>
    </xf>
    <xf numFmtId="0" fontId="4" fillId="0" borderId="0">
      <alignment vertical="center"/>
    </xf>
    <xf numFmtId="38" fontId="9" fillId="0" borderId="0" applyFont="0" applyFill="0" applyBorder="0" applyAlignment="0" applyProtection="0">
      <alignment vertical="center"/>
    </xf>
    <xf numFmtId="0" fontId="6" fillId="0" borderId="0">
      <alignment vertical="center"/>
    </xf>
    <xf numFmtId="0" fontId="16" fillId="0" borderId="0">
      <alignment vertical="center"/>
    </xf>
    <xf numFmtId="38" fontId="4" fillId="0" borderId="0" applyFont="0" applyFill="0" applyBorder="0" applyAlignment="0" applyProtection="0">
      <alignment vertical="center"/>
    </xf>
    <xf numFmtId="0" fontId="6" fillId="0" borderId="0">
      <alignment vertical="center"/>
    </xf>
  </cellStyleXfs>
  <cellXfs count="249">
    <xf numFmtId="0" fontId="0" fillId="0" borderId="0" xfId="0">
      <alignment vertical="center"/>
    </xf>
    <xf numFmtId="0" fontId="2" fillId="0" borderId="0" xfId="0" applyFont="1">
      <alignment vertical="center"/>
    </xf>
    <xf numFmtId="0" fontId="2" fillId="0" borderId="0" xfId="0" applyFont="1" applyAlignment="1">
      <alignment horizontal="centerContinuous"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3" fillId="0" borderId="0" xfId="0" applyFont="1">
      <alignment vertical="center"/>
    </xf>
    <xf numFmtId="0" fontId="3" fillId="0" borderId="0" xfId="0" applyFont="1" applyAlignment="1">
      <alignment horizontal="centerContinuous" vertical="center"/>
    </xf>
    <xf numFmtId="58" fontId="2" fillId="0" borderId="0" xfId="0" quotePrefix="1" applyNumberFormat="1" applyFont="1">
      <alignment vertical="center"/>
    </xf>
    <xf numFmtId="38" fontId="0" fillId="0" borderId="1" xfId="1"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vertical="center" wrapText="1"/>
    </xf>
    <xf numFmtId="176" fontId="7" fillId="0" borderId="2" xfId="0" applyNumberFormat="1" applyFont="1" applyBorder="1" applyAlignment="1">
      <alignment horizontal="right" vertical="center"/>
    </xf>
    <xf numFmtId="38" fontId="7" fillId="0" borderId="1" xfId="1" applyFont="1" applyFill="1" applyBorder="1" applyAlignment="1">
      <alignment horizontal="right" vertical="center"/>
    </xf>
    <xf numFmtId="177" fontId="7" fillId="0" borderId="1" xfId="0" applyNumberFormat="1" applyFont="1" applyBorder="1" applyAlignment="1">
      <alignment horizontal="right" vertical="center"/>
    </xf>
    <xf numFmtId="0" fontId="8" fillId="3" borderId="1" xfId="2" applyFont="1" applyFill="1" applyBorder="1" applyAlignment="1">
      <alignment horizontal="center" vertical="center" wrapText="1"/>
    </xf>
    <xf numFmtId="0" fontId="2" fillId="0" borderId="0" xfId="0" applyFont="1" applyAlignment="1">
      <alignment vertical="center" wrapText="1"/>
    </xf>
    <xf numFmtId="0" fontId="7" fillId="3" borderId="1" xfId="0" applyFont="1" applyFill="1" applyBorder="1" applyAlignment="1">
      <alignment horizontal="left" vertical="center" wrapText="1"/>
    </xf>
    <xf numFmtId="0" fontId="7" fillId="0" borderId="1" xfId="2" applyFont="1" applyBorder="1" applyAlignment="1">
      <alignment vertical="center" wrapText="1"/>
    </xf>
    <xf numFmtId="0" fontId="2" fillId="0" borderId="1" xfId="0" applyFont="1" applyBorder="1" applyAlignment="1">
      <alignment vertical="center" wrapText="1"/>
    </xf>
    <xf numFmtId="3" fontId="2" fillId="0" borderId="1" xfId="0" applyNumberFormat="1" applyFont="1" applyBorder="1">
      <alignment vertical="center"/>
    </xf>
    <xf numFmtId="177" fontId="2" fillId="0" borderId="1" xfId="0" applyNumberFormat="1" applyFont="1" applyBorder="1">
      <alignment vertical="center"/>
    </xf>
    <xf numFmtId="0" fontId="2" fillId="0" borderId="1" xfId="0" applyFont="1" applyBorder="1" applyAlignment="1">
      <alignment horizontal="center" vertical="center"/>
    </xf>
    <xf numFmtId="0" fontId="2" fillId="0" borderId="1" xfId="0" quotePrefix="1" applyFont="1" applyBorder="1" applyAlignment="1">
      <alignment vertical="center" wrapText="1"/>
    </xf>
    <xf numFmtId="0" fontId="2" fillId="0" borderId="0" xfId="4" applyFont="1">
      <alignment vertical="center"/>
    </xf>
    <xf numFmtId="0" fontId="3" fillId="0" borderId="0" xfId="4" applyFont="1">
      <alignment vertical="center"/>
    </xf>
    <xf numFmtId="0" fontId="2" fillId="2" borderId="1" xfId="4" applyFont="1" applyFill="1" applyBorder="1" applyAlignment="1">
      <alignment horizontal="center" vertical="center"/>
    </xf>
    <xf numFmtId="0" fontId="2" fillId="2" borderId="1" xfId="4" applyFont="1" applyFill="1" applyBorder="1" applyAlignment="1">
      <alignment horizontal="center" vertical="center" wrapText="1"/>
    </xf>
    <xf numFmtId="0" fontId="10" fillId="0" borderId="1" xfId="4" applyFont="1" applyBorder="1" applyAlignment="1">
      <alignment vertical="center" wrapText="1"/>
    </xf>
    <xf numFmtId="38" fontId="10" fillId="0" borderId="3" xfId="1" applyFont="1" applyFill="1" applyBorder="1" applyAlignment="1">
      <alignment vertical="center" wrapText="1"/>
    </xf>
    <xf numFmtId="57" fontId="10" fillId="0" borderId="3" xfId="4" applyNumberFormat="1" applyFont="1" applyBorder="1">
      <alignment vertical="center"/>
    </xf>
    <xf numFmtId="0" fontId="2" fillId="0" borderId="1" xfId="4" applyFont="1" applyBorder="1" applyAlignment="1">
      <alignment vertical="center" wrapText="1"/>
    </xf>
    <xf numFmtId="0" fontId="2" fillId="0" borderId="1" xfId="4" applyFont="1" applyBorder="1" applyAlignment="1">
      <alignment horizontal="center" vertical="center"/>
    </xf>
    <xf numFmtId="0" fontId="2" fillId="0" borderId="1" xfId="4" quotePrefix="1" applyFont="1" applyBorder="1" applyAlignment="1">
      <alignment vertical="center" wrapText="1"/>
    </xf>
    <xf numFmtId="178" fontId="2" fillId="0" borderId="1" xfId="0" applyNumberFormat="1" applyFont="1" applyBorder="1">
      <alignment vertical="center"/>
    </xf>
    <xf numFmtId="0" fontId="12" fillId="0" borderId="1" xfId="0" applyFont="1" applyBorder="1" applyAlignment="1">
      <alignment vertical="center" wrapText="1"/>
    </xf>
    <xf numFmtId="0" fontId="4" fillId="0" borderId="1" xfId="4" applyFont="1" applyBorder="1" applyAlignment="1">
      <alignment horizontal="left" vertical="center"/>
    </xf>
    <xf numFmtId="0" fontId="4" fillId="0" borderId="1" xfId="4" applyFont="1" applyBorder="1" applyAlignment="1">
      <alignment horizontal="center" vertical="center"/>
    </xf>
    <xf numFmtId="38" fontId="4" fillId="0" borderId="1" xfId="1" applyFont="1" applyFill="1" applyBorder="1" applyAlignment="1">
      <alignment horizontal="right" vertical="center"/>
    </xf>
    <xf numFmtId="177" fontId="6" fillId="0" borderId="1" xfId="4" applyNumberFormat="1" applyBorder="1" applyAlignment="1">
      <alignment horizontal="center" vertical="center" wrapText="1"/>
    </xf>
    <xf numFmtId="0" fontId="13" fillId="0" borderId="1" xfId="4" applyFont="1" applyBorder="1" applyAlignment="1">
      <alignment vertical="center" wrapText="1"/>
    </xf>
    <xf numFmtId="0" fontId="4" fillId="0" borderId="1" xfId="4" applyFont="1" applyBorder="1" applyAlignment="1">
      <alignment horizontal="center" vertical="center" wrapText="1"/>
    </xf>
    <xf numFmtId="0" fontId="4" fillId="0" borderId="1" xfId="4" quotePrefix="1" applyFont="1" applyBorder="1" applyAlignment="1">
      <alignment vertical="center" wrapText="1"/>
    </xf>
    <xf numFmtId="0" fontId="4" fillId="0" borderId="0" xfId="4" applyFont="1">
      <alignment vertical="center"/>
    </xf>
    <xf numFmtId="0" fontId="10" fillId="0" borderId="1" xfId="4" applyFont="1" applyBorder="1" applyAlignment="1">
      <alignment horizontal="left" vertical="center" wrapText="1"/>
    </xf>
    <xf numFmtId="0" fontId="10" fillId="0" borderId="1" xfId="4" applyFont="1" applyBorder="1" applyAlignment="1">
      <alignment horizontal="center" vertical="center" wrapText="1"/>
    </xf>
    <xf numFmtId="38" fontId="10" fillId="0" borderId="1" xfId="1" applyFont="1" applyBorder="1" applyAlignment="1">
      <alignment horizontal="right" vertical="center" wrapText="1"/>
    </xf>
    <xf numFmtId="57" fontId="10" fillId="0" borderId="1" xfId="4" applyNumberFormat="1" applyFont="1" applyBorder="1" applyAlignment="1">
      <alignment horizontal="center" vertical="center" wrapText="1"/>
    </xf>
    <xf numFmtId="0" fontId="7" fillId="0" borderId="4" xfId="4" applyFont="1" applyBorder="1" applyAlignment="1">
      <alignment horizontal="left" vertical="center"/>
    </xf>
    <xf numFmtId="0" fontId="7" fillId="0" borderId="1" xfId="4" applyFont="1" applyBorder="1" applyAlignment="1">
      <alignment horizontal="left" vertical="center"/>
    </xf>
    <xf numFmtId="3" fontId="2" fillId="0" borderId="1" xfId="4" applyNumberFormat="1" applyFont="1" applyBorder="1">
      <alignment vertical="center"/>
    </xf>
    <xf numFmtId="38" fontId="7" fillId="0" borderId="1" xfId="1" applyFont="1" applyBorder="1" applyAlignment="1">
      <alignment horizontal="right" vertical="center"/>
    </xf>
    <xf numFmtId="57" fontId="14" fillId="0" borderId="1" xfId="4" applyNumberFormat="1" applyFont="1" applyBorder="1" applyAlignment="1">
      <alignment horizontal="center" vertical="center"/>
    </xf>
    <xf numFmtId="0" fontId="7" fillId="0" borderId="1" xfId="4" applyFont="1" applyBorder="1" applyAlignment="1">
      <alignment vertical="center" wrapText="1"/>
    </xf>
    <xf numFmtId="0" fontId="14" fillId="0" borderId="1" xfId="4" applyFont="1" applyBorder="1" applyAlignment="1">
      <alignment horizontal="center" vertical="center"/>
    </xf>
    <xf numFmtId="0" fontId="6" fillId="0" borderId="1" xfId="4" applyBorder="1" applyAlignment="1">
      <alignment vertical="center" wrapText="1"/>
    </xf>
    <xf numFmtId="0" fontId="15" fillId="0" borderId="1" xfId="4" applyFont="1" applyBorder="1" applyAlignment="1">
      <alignment vertical="center" wrapText="1"/>
    </xf>
    <xf numFmtId="38" fontId="6" fillId="0" borderId="1" xfId="1" applyFont="1" applyFill="1" applyBorder="1" applyAlignment="1">
      <alignment vertical="center" wrapText="1"/>
    </xf>
    <xf numFmtId="57" fontId="6" fillId="0" borderId="1" xfId="4" applyNumberFormat="1" applyBorder="1" applyAlignment="1">
      <alignment vertical="center" wrapText="1"/>
    </xf>
    <xf numFmtId="0" fontId="2" fillId="0" borderId="1" xfId="0" applyFont="1" applyBorder="1" applyAlignment="1">
      <alignment horizontal="left" vertical="center" wrapText="1"/>
    </xf>
    <xf numFmtId="3" fontId="2" fillId="0" borderId="1" xfId="0" applyNumberFormat="1" applyFont="1" applyBorder="1" applyAlignment="1">
      <alignment horizontal="center" vertical="center"/>
    </xf>
    <xf numFmtId="179" fontId="2" fillId="0" borderId="1" xfId="0" applyNumberFormat="1" applyFont="1" applyBorder="1" applyAlignment="1">
      <alignment horizontal="right" vertical="center"/>
    </xf>
    <xf numFmtId="177" fontId="2" fillId="0" borderId="1" xfId="0" applyNumberFormat="1" applyFont="1" applyBorder="1" applyAlignment="1">
      <alignment horizontal="center" vertical="center"/>
    </xf>
    <xf numFmtId="0" fontId="16" fillId="0" borderId="0" xfId="4" applyFont="1">
      <alignment vertical="center"/>
    </xf>
    <xf numFmtId="0" fontId="17" fillId="0" borderId="0" xfId="4" applyFont="1">
      <alignment vertical="center"/>
    </xf>
    <xf numFmtId="0" fontId="16" fillId="2" borderId="1" xfId="4" applyFont="1" applyFill="1" applyBorder="1" applyAlignment="1">
      <alignment horizontal="center" vertical="center"/>
    </xf>
    <xf numFmtId="0" fontId="16" fillId="2" borderId="1" xfId="4" applyFont="1" applyFill="1" applyBorder="1" applyAlignment="1">
      <alignment horizontal="center" vertical="center" wrapText="1"/>
    </xf>
    <xf numFmtId="3" fontId="16" fillId="0" borderId="1" xfId="4" applyNumberFormat="1" applyFont="1" applyBorder="1">
      <alignment vertical="center"/>
    </xf>
    <xf numFmtId="38" fontId="15" fillId="0" borderId="1" xfId="1" applyFont="1" applyBorder="1">
      <alignment vertical="center"/>
    </xf>
    <xf numFmtId="57" fontId="15" fillId="0" borderId="1" xfId="4" applyNumberFormat="1" applyFont="1" applyBorder="1" applyAlignment="1">
      <alignment horizontal="center" vertical="center"/>
    </xf>
    <xf numFmtId="0" fontId="6" fillId="0" borderId="1" xfId="4" applyBorder="1" applyAlignment="1">
      <alignment horizontal="center" vertical="center" wrapText="1"/>
    </xf>
    <xf numFmtId="178" fontId="2" fillId="0" borderId="1" xfId="4" applyNumberFormat="1" applyFont="1" applyBorder="1">
      <alignment vertical="center"/>
    </xf>
    <xf numFmtId="38" fontId="6" fillId="0" borderId="1" xfId="1" applyFill="1" applyBorder="1">
      <alignment vertical="center"/>
    </xf>
    <xf numFmtId="0" fontId="18" fillId="0" borderId="1" xfId="4" applyFont="1" applyBorder="1" applyAlignment="1">
      <alignment vertical="center" wrapText="1"/>
    </xf>
    <xf numFmtId="3" fontId="2" fillId="0" borderId="1" xfId="4" applyNumberFormat="1" applyFont="1" applyBorder="1" applyAlignment="1">
      <alignment horizontal="center" vertical="center"/>
    </xf>
    <xf numFmtId="38" fontId="0" fillId="0" borderId="1" xfId="1" applyFont="1" applyBorder="1" applyAlignment="1">
      <alignment horizontal="center" vertical="center"/>
    </xf>
    <xf numFmtId="38" fontId="6" fillId="0" borderId="1" xfId="1" applyBorder="1">
      <alignment vertical="center"/>
    </xf>
    <xf numFmtId="57" fontId="6" fillId="0" borderId="1" xfId="4" applyNumberFormat="1" applyBorder="1" applyAlignment="1">
      <alignment horizontal="center" vertical="center"/>
    </xf>
    <xf numFmtId="0" fontId="7" fillId="0" borderId="1" xfId="4" applyFont="1" applyBorder="1" applyAlignment="1">
      <alignment horizontal="center" vertical="center" wrapText="1"/>
    </xf>
    <xf numFmtId="3" fontId="19" fillId="0" borderId="1" xfId="4" applyNumberFormat="1" applyFont="1" applyBorder="1" applyAlignment="1">
      <alignment horizontal="center" vertical="center"/>
    </xf>
    <xf numFmtId="3" fontId="19" fillId="0" borderId="1" xfId="4" applyNumberFormat="1" applyFont="1" applyBorder="1">
      <alignment vertical="center"/>
    </xf>
    <xf numFmtId="0" fontId="19" fillId="0" borderId="1" xfId="4" applyFont="1" applyBorder="1" applyAlignment="1">
      <alignment vertical="center" wrapText="1"/>
    </xf>
    <xf numFmtId="0" fontId="19" fillId="0" borderId="1" xfId="4" applyFont="1" applyBorder="1" applyAlignment="1">
      <alignment horizontal="center" vertical="center"/>
    </xf>
    <xf numFmtId="3" fontId="7" fillId="3" borderId="1" xfId="0" applyNumberFormat="1" applyFont="1" applyFill="1" applyBorder="1">
      <alignment vertical="center"/>
    </xf>
    <xf numFmtId="177" fontId="2" fillId="0" borderId="1" xfId="4" applyNumberFormat="1" applyFont="1" applyBorder="1">
      <alignment vertical="center"/>
    </xf>
    <xf numFmtId="0" fontId="16" fillId="0" borderId="1" xfId="4" applyFont="1" applyBorder="1" applyAlignment="1">
      <alignment vertical="center" wrapText="1"/>
    </xf>
    <xf numFmtId="0" fontId="16" fillId="0" borderId="0" xfId="4" applyFont="1" applyAlignment="1">
      <alignment vertical="center" wrapText="1"/>
    </xf>
    <xf numFmtId="0" fontId="2" fillId="0" borderId="0" xfId="4" applyFont="1" applyAlignment="1">
      <alignment vertical="center" wrapText="1"/>
    </xf>
    <xf numFmtId="3" fontId="2" fillId="0" borderId="0" xfId="4" applyNumberFormat="1" applyFont="1">
      <alignment vertical="center"/>
    </xf>
    <xf numFmtId="177" fontId="2" fillId="0" borderId="0" xfId="4" applyNumberFormat="1" applyFont="1">
      <alignment vertical="center"/>
    </xf>
    <xf numFmtId="0" fontId="2" fillId="0" borderId="0" xfId="4" applyFont="1" applyAlignment="1">
      <alignment horizontal="center" vertical="center"/>
    </xf>
    <xf numFmtId="0" fontId="2" fillId="0" borderId="0" xfId="4" quotePrefix="1" applyFont="1" applyAlignment="1">
      <alignment vertical="center" wrapText="1"/>
    </xf>
    <xf numFmtId="0" fontId="20" fillId="0" borderId="1" xfId="0" applyFont="1" applyBorder="1" applyAlignment="1">
      <alignment vertical="center" wrapText="1"/>
    </xf>
    <xf numFmtId="3" fontId="2" fillId="0" borderId="1" xfId="0" applyNumberFormat="1" applyFont="1" applyBorder="1" applyAlignment="1">
      <alignment horizontal="right" vertical="center"/>
    </xf>
    <xf numFmtId="178" fontId="12" fillId="0" borderId="1" xfId="0" applyNumberFormat="1" applyFont="1" applyBorder="1">
      <alignment vertical="center"/>
    </xf>
    <xf numFmtId="0" fontId="19" fillId="0" borderId="1" xfId="0" applyFont="1" applyBorder="1" applyAlignment="1">
      <alignment horizontal="center" vertical="center"/>
    </xf>
    <xf numFmtId="0" fontId="21" fillId="0" borderId="1" xfId="0" applyFont="1" applyBorder="1" applyAlignment="1">
      <alignment vertical="center" wrapText="1"/>
    </xf>
    <xf numFmtId="0" fontId="2" fillId="2" borderId="5" xfId="4" applyFont="1" applyFill="1" applyBorder="1" applyAlignment="1">
      <alignment horizontal="center" vertical="center"/>
    </xf>
    <xf numFmtId="178" fontId="2" fillId="0" borderId="1" xfId="4" applyNumberFormat="1" applyFont="1" applyBorder="1" applyAlignment="1">
      <alignment horizontal="center" vertical="center"/>
    </xf>
    <xf numFmtId="38" fontId="0" fillId="0" borderId="1" xfId="1" applyFont="1" applyFill="1" applyBorder="1">
      <alignment vertical="center"/>
    </xf>
    <xf numFmtId="0" fontId="22" fillId="0" borderId="1" xfId="4" applyFont="1" applyBorder="1" applyAlignment="1">
      <alignment vertical="center" wrapText="1"/>
    </xf>
    <xf numFmtId="178" fontId="16" fillId="0" borderId="1" xfId="4" applyNumberFormat="1" applyFont="1" applyBorder="1">
      <alignment vertical="center"/>
    </xf>
    <xf numFmtId="0" fontId="16" fillId="0" borderId="1" xfId="4" applyFont="1" applyBorder="1" applyAlignment="1">
      <alignment horizontal="center" vertical="center"/>
    </xf>
    <xf numFmtId="0" fontId="16" fillId="0" borderId="1" xfId="4" quotePrefix="1" applyFont="1" applyBorder="1" applyAlignment="1">
      <alignment vertical="center" wrapText="1"/>
    </xf>
    <xf numFmtId="0" fontId="6" fillId="0" borderId="5" xfId="4" applyBorder="1" applyAlignment="1">
      <alignment horizontal="center" vertical="center" wrapText="1"/>
    </xf>
    <xf numFmtId="0" fontId="6" fillId="0" borderId="5" xfId="4" applyBorder="1" applyAlignment="1">
      <alignment horizontal="left" vertical="center" wrapText="1"/>
    </xf>
    <xf numFmtId="0" fontId="19" fillId="0" borderId="1" xfId="4" applyFont="1" applyBorder="1" applyAlignment="1">
      <alignment horizontal="left" vertical="center" wrapText="1"/>
    </xf>
    <xf numFmtId="0" fontId="6" fillId="0" borderId="1" xfId="4" applyBorder="1" applyAlignment="1">
      <alignment horizontal="left" vertical="center" wrapText="1"/>
    </xf>
    <xf numFmtId="0" fontId="0" fillId="0" borderId="1" xfId="0" applyBorder="1" applyAlignment="1">
      <alignment vertical="center" wrapText="1"/>
    </xf>
    <xf numFmtId="0" fontId="0" fillId="0" borderId="1" xfId="0" applyBorder="1" applyAlignment="1">
      <alignment horizontal="left" vertical="center" wrapText="1"/>
    </xf>
    <xf numFmtId="38" fontId="0" fillId="0" borderId="1" xfId="3" applyFont="1" applyFill="1" applyBorder="1" applyAlignment="1">
      <alignment horizontal="center" vertical="center"/>
    </xf>
    <xf numFmtId="38" fontId="0" fillId="0" borderId="1" xfId="3" applyFont="1" applyFill="1" applyBorder="1">
      <alignment vertical="center"/>
    </xf>
    <xf numFmtId="38" fontId="6" fillId="0" borderId="1" xfId="3" applyFont="1" applyFill="1" applyBorder="1">
      <alignment vertical="center"/>
    </xf>
    <xf numFmtId="57" fontId="0" fillId="0" borderId="1" xfId="0" applyNumberFormat="1" applyBorder="1" applyAlignment="1">
      <alignment horizontal="center" vertical="center" wrapText="1"/>
    </xf>
    <xf numFmtId="0" fontId="0" fillId="3" borderId="1" xfId="0" applyFill="1" applyBorder="1" applyAlignment="1">
      <alignment horizontal="center" vertical="center"/>
    </xf>
    <xf numFmtId="0" fontId="0" fillId="0" borderId="0" xfId="0" applyAlignment="1">
      <alignment vertical="center" wrapText="1"/>
    </xf>
    <xf numFmtId="0" fontId="24" fillId="0" borderId="0" xfId="4" applyFont="1">
      <alignment vertical="center"/>
    </xf>
    <xf numFmtId="0" fontId="25" fillId="0" borderId="0" xfId="4" applyFont="1">
      <alignment vertical="center"/>
    </xf>
    <xf numFmtId="0" fontId="24" fillId="2" borderId="1" xfId="4" applyFont="1" applyFill="1" applyBorder="1" applyAlignment="1">
      <alignment horizontal="center" vertical="center"/>
    </xf>
    <xf numFmtId="0" fontId="24" fillId="2" borderId="1" xfId="4" applyFont="1" applyFill="1" applyBorder="1" applyAlignment="1">
      <alignment horizontal="center" vertical="center" wrapText="1"/>
    </xf>
    <xf numFmtId="0" fontId="26" fillId="0" borderId="1" xfId="4" applyFont="1" applyBorder="1" applyAlignment="1">
      <alignment horizontal="center" vertical="center" wrapText="1"/>
    </xf>
    <xf numFmtId="0" fontId="26" fillId="0" borderId="1" xfId="4" applyFont="1" applyBorder="1" applyAlignment="1">
      <alignment horizontal="center" vertical="center"/>
    </xf>
    <xf numFmtId="38" fontId="26" fillId="0" borderId="1" xfId="1" applyFont="1" applyFill="1" applyBorder="1" applyAlignment="1">
      <alignment horizontal="center" vertical="center"/>
    </xf>
    <xf numFmtId="57" fontId="26" fillId="0" borderId="1" xfId="4" applyNumberFormat="1" applyFont="1" applyBorder="1" applyAlignment="1">
      <alignment horizontal="center" vertical="center" wrapText="1"/>
    </xf>
    <xf numFmtId="0" fontId="24" fillId="0" borderId="1" xfId="4" quotePrefix="1" applyFont="1" applyBorder="1" applyAlignment="1">
      <alignment vertical="center" wrapText="1"/>
    </xf>
    <xf numFmtId="0" fontId="2" fillId="3" borderId="0" xfId="0" applyFont="1" applyFill="1">
      <alignment vertical="center"/>
    </xf>
    <xf numFmtId="0" fontId="15" fillId="0" borderId="1" xfId="0" applyFont="1" applyBorder="1" applyAlignment="1">
      <alignment vertical="center" wrapText="1"/>
    </xf>
    <xf numFmtId="0" fontId="0" fillId="0" borderId="1" xfId="0" applyBorder="1" applyAlignment="1">
      <alignment horizontal="center" vertical="center"/>
    </xf>
    <xf numFmtId="57" fontId="0" fillId="0" borderId="1" xfId="0" applyNumberFormat="1" applyBorder="1" applyAlignment="1">
      <alignment horizontal="center" vertical="center"/>
    </xf>
    <xf numFmtId="0" fontId="6" fillId="0" borderId="0" xfId="4">
      <alignment vertical="center"/>
    </xf>
    <xf numFmtId="0" fontId="27" fillId="0" borderId="0" xfId="4" applyFont="1">
      <alignment vertical="center"/>
    </xf>
    <xf numFmtId="0" fontId="6" fillId="2" borderId="1" xfId="4" applyFill="1" applyBorder="1" applyAlignment="1">
      <alignment horizontal="center" vertical="center"/>
    </xf>
    <xf numFmtId="0" fontId="6" fillId="2" borderId="1" xfId="4" applyFill="1" applyBorder="1" applyAlignment="1">
      <alignment horizontal="center" vertical="center" wrapText="1"/>
    </xf>
    <xf numFmtId="0" fontId="28" fillId="0" borderId="1" xfId="5" applyFont="1" applyBorder="1" applyAlignment="1">
      <alignment horizontal="left" vertical="center" wrapText="1"/>
    </xf>
    <xf numFmtId="38" fontId="28" fillId="0" borderId="1" xfId="6" applyFont="1" applyFill="1" applyBorder="1" applyAlignment="1">
      <alignment horizontal="center" vertical="center"/>
    </xf>
    <xf numFmtId="177" fontId="28" fillId="0" borderId="1" xfId="4" applyNumberFormat="1" applyFont="1" applyBorder="1" applyAlignment="1">
      <alignment horizontal="center" vertical="center" wrapText="1"/>
    </xf>
    <xf numFmtId="0" fontId="28" fillId="0" borderId="1" xfId="4" applyFont="1" applyBorder="1" applyAlignment="1">
      <alignment vertical="center" wrapText="1"/>
    </xf>
    <xf numFmtId="0" fontId="28" fillId="0" borderId="1" xfId="4" applyFont="1" applyBorder="1" applyAlignment="1">
      <alignment horizontal="center" vertical="center"/>
    </xf>
    <xf numFmtId="0" fontId="2" fillId="0" borderId="0" xfId="0" applyFont="1" applyAlignment="1">
      <alignment horizontal="center" vertical="center"/>
    </xf>
    <xf numFmtId="0" fontId="2" fillId="4" borderId="6" xfId="4" applyFont="1" applyFill="1" applyBorder="1" applyAlignment="1">
      <alignment vertical="center" wrapText="1"/>
    </xf>
    <xf numFmtId="0" fontId="30" fillId="0" borderId="0" xfId="0" applyFont="1">
      <alignment vertical="center"/>
    </xf>
    <xf numFmtId="0" fontId="2" fillId="0" borderId="7" xfId="0" applyFont="1" applyBorder="1" applyAlignment="1">
      <alignment vertical="center" wrapText="1"/>
    </xf>
    <xf numFmtId="3" fontId="2" fillId="0" borderId="7" xfId="0" applyNumberFormat="1" applyFont="1" applyBorder="1" applyAlignment="1">
      <alignment horizontal="center" vertical="center"/>
    </xf>
    <xf numFmtId="3" fontId="2" fillId="0" borderId="7" xfId="0" applyNumberFormat="1" applyFont="1" applyBorder="1">
      <alignment vertical="center"/>
    </xf>
    <xf numFmtId="178" fontId="2" fillId="0" borderId="7" xfId="0" applyNumberFormat="1" applyFont="1" applyBorder="1" applyAlignment="1">
      <alignment horizontal="center" vertical="center"/>
    </xf>
    <xf numFmtId="0" fontId="2" fillId="0" borderId="7" xfId="0" applyFont="1" applyBorder="1" applyAlignment="1">
      <alignment horizontal="center" vertical="center"/>
    </xf>
    <xf numFmtId="0" fontId="2" fillId="2" borderId="7" xfId="0" applyFont="1" applyFill="1" applyBorder="1" applyAlignment="1">
      <alignment horizontal="center" vertical="center"/>
    </xf>
    <xf numFmtId="0" fontId="2" fillId="2" borderId="7" xfId="0" applyFont="1" applyFill="1" applyBorder="1" applyAlignment="1">
      <alignment horizontal="center" vertical="center" wrapText="1"/>
    </xf>
    <xf numFmtId="0" fontId="14" fillId="4" borderId="6" xfId="4" applyFont="1" applyFill="1" applyBorder="1" applyAlignment="1">
      <alignment vertical="center" wrapText="1"/>
    </xf>
    <xf numFmtId="0" fontId="14" fillId="0" borderId="0" xfId="0" applyFont="1">
      <alignment vertical="center"/>
    </xf>
    <xf numFmtId="0" fontId="2" fillId="0" borderId="7" xfId="0" applyFont="1" applyBorder="1" applyAlignment="1">
      <alignment horizontal="left" vertical="center" wrapText="1"/>
    </xf>
    <xf numFmtId="179" fontId="2" fillId="0" borderId="7" xfId="0" applyNumberFormat="1" applyFont="1" applyBorder="1" applyAlignment="1">
      <alignment horizontal="right" vertical="center"/>
    </xf>
    <xf numFmtId="177" fontId="2" fillId="0" borderId="7" xfId="0" applyNumberFormat="1" applyFont="1" applyBorder="1" applyAlignment="1">
      <alignment horizontal="center" vertical="center"/>
    </xf>
    <xf numFmtId="0" fontId="2" fillId="0" borderId="7" xfId="0" quotePrefix="1" applyFont="1" applyBorder="1" applyAlignment="1">
      <alignment vertical="center" wrapText="1"/>
    </xf>
    <xf numFmtId="178" fontId="2" fillId="0" borderId="7" xfId="0" applyNumberFormat="1" applyFont="1" applyBorder="1">
      <alignment vertical="center"/>
    </xf>
    <xf numFmtId="0" fontId="0" fillId="0" borderId="7" xfId="0" applyBorder="1" applyAlignment="1">
      <alignment vertical="center" wrapText="1"/>
    </xf>
    <xf numFmtId="0" fontId="0" fillId="0" borderId="7" xfId="0" applyBorder="1" applyAlignment="1">
      <alignment horizontal="left" vertical="center" wrapText="1" shrinkToFit="1"/>
    </xf>
    <xf numFmtId="3" fontId="19" fillId="0" borderId="7" xfId="0" applyNumberFormat="1" applyFont="1" applyBorder="1">
      <alignment vertical="center"/>
    </xf>
    <xf numFmtId="38" fontId="6" fillId="0" borderId="7" xfId="3" applyFont="1" applyFill="1" applyBorder="1" applyAlignment="1">
      <alignment horizontal="right" vertical="center" wrapText="1"/>
    </xf>
    <xf numFmtId="178" fontId="19" fillId="0" borderId="7" xfId="0" applyNumberFormat="1" applyFont="1" applyBorder="1">
      <alignment vertical="center"/>
    </xf>
    <xf numFmtId="0" fontId="19" fillId="0" borderId="7" xfId="0" applyFont="1" applyBorder="1" applyAlignment="1">
      <alignment vertical="center" wrapText="1"/>
    </xf>
    <xf numFmtId="0" fontId="6" fillId="0" borderId="7" xfId="0" applyFont="1" applyBorder="1" applyAlignment="1">
      <alignment horizontal="center" vertical="center"/>
    </xf>
    <xf numFmtId="0" fontId="2" fillId="2" borderId="7" xfId="4" applyFont="1" applyFill="1" applyBorder="1" applyAlignment="1">
      <alignment horizontal="center" vertical="center"/>
    </xf>
    <xf numFmtId="0" fontId="2" fillId="2" borderId="7" xfId="4" applyFont="1" applyFill="1" applyBorder="1" applyAlignment="1">
      <alignment horizontal="center" vertical="center" wrapText="1"/>
    </xf>
    <xf numFmtId="0" fontId="6" fillId="0" borderId="7" xfId="4" applyBorder="1" applyAlignment="1">
      <alignment vertical="center" wrapText="1"/>
    </xf>
    <xf numFmtId="0" fontId="15" fillId="0" borderId="7" xfId="4" applyFont="1" applyBorder="1" applyAlignment="1">
      <alignment vertical="center" wrapText="1"/>
    </xf>
    <xf numFmtId="0" fontId="6" fillId="0" borderId="7" xfId="4" applyBorder="1" applyAlignment="1">
      <alignment horizontal="center" vertical="center"/>
    </xf>
    <xf numFmtId="38" fontId="0" fillId="0" borderId="7" xfId="1" applyFont="1" applyBorder="1">
      <alignment vertical="center"/>
    </xf>
    <xf numFmtId="57" fontId="6" fillId="0" borderId="7" xfId="4" applyNumberFormat="1" applyBorder="1" applyAlignment="1">
      <alignment horizontal="center" vertical="center"/>
    </xf>
    <xf numFmtId="0" fontId="7" fillId="0" borderId="7" xfId="4" applyFont="1" applyBorder="1" applyAlignment="1">
      <alignment vertical="center" wrapText="1"/>
    </xf>
    <xf numFmtId="0" fontId="16" fillId="0" borderId="7" xfId="4" applyFont="1" applyBorder="1" applyAlignment="1">
      <alignment horizontal="center" vertical="center"/>
    </xf>
    <xf numFmtId="0" fontId="2" fillId="0" borderId="7" xfId="4" quotePrefix="1" applyFont="1" applyBorder="1" applyAlignment="1">
      <alignment vertical="center" wrapText="1"/>
    </xf>
    <xf numFmtId="0" fontId="10" fillId="5" borderId="1" xfId="4" applyFont="1" applyFill="1" applyBorder="1" applyAlignment="1">
      <alignment vertical="center" wrapText="1"/>
    </xf>
    <xf numFmtId="38" fontId="10" fillId="5" borderId="3" xfId="1" applyFont="1" applyFill="1" applyBorder="1" applyAlignment="1">
      <alignment vertical="center" wrapText="1"/>
    </xf>
    <xf numFmtId="57" fontId="10" fillId="5" borderId="3" xfId="4" applyNumberFormat="1" applyFont="1" applyFill="1" applyBorder="1">
      <alignment vertical="center"/>
    </xf>
    <xf numFmtId="0" fontId="2" fillId="5" borderId="1" xfId="4" applyFont="1" applyFill="1" applyBorder="1" applyAlignment="1">
      <alignment vertical="center" wrapText="1"/>
    </xf>
    <xf numFmtId="0" fontId="2" fillId="5" borderId="1" xfId="4" applyFont="1" applyFill="1" applyBorder="1" applyAlignment="1">
      <alignment horizontal="center" vertical="center"/>
    </xf>
    <xf numFmtId="0" fontId="16" fillId="5" borderId="1" xfId="4" applyFont="1" applyFill="1" applyBorder="1" applyAlignment="1">
      <alignment vertical="center" wrapText="1"/>
    </xf>
    <xf numFmtId="3" fontId="2" fillId="5" borderId="1" xfId="4" applyNumberFormat="1" applyFont="1" applyFill="1" applyBorder="1">
      <alignment vertical="center"/>
    </xf>
    <xf numFmtId="177" fontId="2" fillId="5" borderId="1" xfId="4" applyNumberFormat="1" applyFont="1" applyFill="1" applyBorder="1">
      <alignment vertical="center"/>
    </xf>
    <xf numFmtId="0" fontId="28" fillId="5" borderId="1" xfId="4" applyFont="1" applyFill="1" applyBorder="1">
      <alignment vertical="center"/>
    </xf>
    <xf numFmtId="0" fontId="28" fillId="5" borderId="1" xfId="5" applyFont="1" applyFill="1" applyBorder="1" applyAlignment="1">
      <alignment horizontal="left" vertical="center" wrapText="1"/>
    </xf>
    <xf numFmtId="38" fontId="28" fillId="5" borderId="1" xfId="6" applyFont="1" applyFill="1" applyBorder="1" applyAlignment="1">
      <alignment horizontal="center" vertical="center"/>
    </xf>
    <xf numFmtId="177" fontId="28" fillId="5" borderId="1" xfId="4" applyNumberFormat="1" applyFont="1" applyFill="1" applyBorder="1" applyAlignment="1">
      <alignment horizontal="center" vertical="center" wrapText="1"/>
    </xf>
    <xf numFmtId="0" fontId="28" fillId="5" borderId="1" xfId="4" applyFont="1" applyFill="1" applyBorder="1" applyAlignment="1">
      <alignment vertical="center" wrapText="1"/>
    </xf>
    <xf numFmtId="0" fontId="28" fillId="5" borderId="1" xfId="4" applyFont="1" applyFill="1" applyBorder="1" applyAlignment="1">
      <alignment horizontal="center" vertical="center"/>
    </xf>
    <xf numFmtId="0" fontId="2" fillId="5" borderId="7" xfId="0" applyFont="1" applyFill="1" applyBorder="1" applyAlignment="1">
      <alignment vertical="center" wrapText="1"/>
    </xf>
    <xf numFmtId="3" fontId="2" fillId="5" borderId="7" xfId="0" applyNumberFormat="1" applyFont="1" applyFill="1" applyBorder="1" applyAlignment="1">
      <alignment horizontal="center" vertical="center"/>
    </xf>
    <xf numFmtId="3" fontId="2" fillId="5" borderId="7" xfId="0" applyNumberFormat="1" applyFont="1" applyFill="1" applyBorder="1">
      <alignment vertical="center"/>
    </xf>
    <xf numFmtId="178" fontId="2" fillId="5" borderId="7" xfId="0" applyNumberFormat="1" applyFont="1" applyFill="1" applyBorder="1" applyAlignment="1">
      <alignment horizontal="center" vertical="center"/>
    </xf>
    <xf numFmtId="0" fontId="2" fillId="5" borderId="7" xfId="0" applyFont="1" applyFill="1" applyBorder="1" applyAlignment="1">
      <alignment horizontal="center" vertical="center"/>
    </xf>
    <xf numFmtId="0" fontId="2" fillId="6" borderId="6" xfId="4" applyFont="1" applyFill="1" applyBorder="1" applyAlignment="1">
      <alignment vertical="center" wrapText="1"/>
    </xf>
    <xf numFmtId="0" fontId="2" fillId="5" borderId="1" xfId="0" applyFont="1" applyFill="1" applyBorder="1" applyAlignment="1">
      <alignment vertical="center" wrapText="1"/>
    </xf>
    <xf numFmtId="3" fontId="2" fillId="5" borderId="1" xfId="0" applyNumberFormat="1" applyFont="1" applyFill="1" applyBorder="1" applyAlignment="1">
      <alignment horizontal="center" vertical="center"/>
    </xf>
    <xf numFmtId="3" fontId="2" fillId="5" borderId="1" xfId="0" applyNumberFormat="1" applyFont="1" applyFill="1" applyBorder="1">
      <alignment vertical="center"/>
    </xf>
    <xf numFmtId="178" fontId="2" fillId="5" borderId="1" xfId="0" applyNumberFormat="1" applyFont="1" applyFill="1" applyBorder="1" applyAlignment="1">
      <alignment horizontal="center" vertical="center"/>
    </xf>
    <xf numFmtId="0" fontId="2" fillId="5" borderId="1" xfId="0" applyFont="1" applyFill="1" applyBorder="1" applyAlignment="1">
      <alignment horizontal="center" vertical="center"/>
    </xf>
    <xf numFmtId="0" fontId="10" fillId="0" borderId="0" xfId="0" applyFont="1">
      <alignment vertical="center"/>
    </xf>
    <xf numFmtId="0" fontId="31" fillId="0" borderId="0" xfId="0" applyFont="1">
      <alignment vertical="center"/>
    </xf>
    <xf numFmtId="0" fontId="32" fillId="0" borderId="0" xfId="0" applyFont="1" applyAlignment="1">
      <alignment horizontal="right" vertical="center"/>
    </xf>
    <xf numFmtId="0" fontId="33" fillId="0" borderId="0" xfId="0" applyFont="1" applyAlignment="1">
      <alignment horizontal="justify" vertical="center"/>
    </xf>
    <xf numFmtId="0" fontId="33" fillId="0" borderId="0" xfId="0" applyFont="1" applyAlignment="1">
      <alignment horizontal="right" vertical="center"/>
    </xf>
    <xf numFmtId="0" fontId="10" fillId="0" borderId="0" xfId="0" applyFont="1" applyAlignment="1">
      <alignment horizontal="center" vertical="center"/>
    </xf>
    <xf numFmtId="0" fontId="31" fillId="0" borderId="0" xfId="0" applyFont="1" applyAlignment="1">
      <alignment horizontal="left" vertical="center"/>
    </xf>
    <xf numFmtId="0" fontId="10" fillId="0" borderId="0" xfId="0" applyFont="1" applyAlignment="1">
      <alignment horizontal="left" vertical="center"/>
    </xf>
    <xf numFmtId="0" fontId="34" fillId="0" borderId="0" xfId="0" applyFont="1" applyAlignment="1">
      <alignment horizontal="left" vertical="center"/>
    </xf>
    <xf numFmtId="0" fontId="35" fillId="0" borderId="0" xfId="4" applyFont="1">
      <alignment vertical="center"/>
    </xf>
    <xf numFmtId="0" fontId="36" fillId="0" borderId="0" xfId="4" applyFont="1">
      <alignment vertical="center"/>
    </xf>
    <xf numFmtId="0" fontId="35" fillId="0" borderId="0" xfId="4" applyFont="1" applyAlignment="1">
      <alignment vertical="center" wrapText="1"/>
    </xf>
    <xf numFmtId="0" fontId="35" fillId="0" borderId="0" xfId="7" applyFont="1">
      <alignment vertical="center"/>
    </xf>
    <xf numFmtId="0" fontId="36" fillId="0" borderId="0" xfId="7" applyFont="1">
      <alignment vertical="center"/>
    </xf>
    <xf numFmtId="0" fontId="35" fillId="0" borderId="0" xfId="7" applyFont="1" applyAlignment="1">
      <alignment vertical="center" wrapText="1"/>
    </xf>
    <xf numFmtId="0" fontId="4" fillId="0" borderId="0" xfId="2">
      <alignment vertical="center"/>
    </xf>
    <xf numFmtId="0" fontId="35" fillId="0" borderId="0" xfId="5" applyFont="1">
      <alignment vertical="center"/>
    </xf>
    <xf numFmtId="0" fontId="36" fillId="0" borderId="0" xfId="5" applyFont="1">
      <alignment vertical="center"/>
    </xf>
    <xf numFmtId="0" fontId="2" fillId="0" borderId="0" xfId="0" applyFont="1">
      <alignment vertical="center"/>
    </xf>
    <xf numFmtId="0" fontId="31" fillId="0" borderId="0" xfId="0" applyFont="1" applyAlignment="1">
      <alignment horizontal="center" vertical="center" wrapText="1"/>
    </xf>
    <xf numFmtId="58" fontId="31" fillId="0" borderId="0" xfId="0" applyNumberFormat="1" applyFont="1" applyAlignment="1">
      <alignment horizontal="center" vertical="center"/>
    </xf>
    <xf numFmtId="0" fontId="35" fillId="0" borderId="0" xfId="4" applyFont="1" applyAlignment="1">
      <alignment horizontal="distributed" vertical="center"/>
    </xf>
    <xf numFmtId="0" fontId="35" fillId="0" borderId="0" xfId="4" applyFont="1" applyAlignment="1">
      <alignment horizontal="left" vertical="center" wrapText="1"/>
    </xf>
    <xf numFmtId="0" fontId="35" fillId="0" borderId="0" xfId="4" applyFont="1">
      <alignment vertical="center"/>
    </xf>
    <xf numFmtId="0" fontId="2" fillId="0" borderId="0" xfId="4" applyFont="1">
      <alignment vertical="center"/>
    </xf>
    <xf numFmtId="58" fontId="35" fillId="0" borderId="0" xfId="7" applyNumberFormat="1" applyFont="1" applyAlignment="1">
      <alignment horizontal="distributed" vertical="center"/>
    </xf>
    <xf numFmtId="0" fontId="35" fillId="0" borderId="0" xfId="7" applyFont="1" applyAlignment="1">
      <alignment horizontal="distributed" vertical="center"/>
    </xf>
    <xf numFmtId="0" fontId="35" fillId="0" borderId="0" xfId="7" applyFont="1" applyAlignment="1">
      <alignment horizontal="left" vertical="center" wrapText="1"/>
    </xf>
    <xf numFmtId="0" fontId="35" fillId="0" borderId="0" xfId="7" applyFont="1">
      <alignment vertical="center"/>
    </xf>
    <xf numFmtId="0" fontId="16" fillId="0" borderId="0" xfId="4" applyFont="1">
      <alignment vertical="center"/>
    </xf>
    <xf numFmtId="0" fontId="33" fillId="0" borderId="0" xfId="0" applyFont="1" applyAlignment="1">
      <alignment horizontal="justify" vertical="center"/>
    </xf>
    <xf numFmtId="0" fontId="31" fillId="0" borderId="0" xfId="0" applyFont="1" applyAlignment="1">
      <alignment horizontal="left" vertical="center" wrapText="1"/>
    </xf>
    <xf numFmtId="0" fontId="10" fillId="0" borderId="0" xfId="0" applyFont="1">
      <alignment vertical="center"/>
    </xf>
    <xf numFmtId="0" fontId="10" fillId="0" borderId="0" xfId="0" applyFont="1" applyAlignment="1">
      <alignment horizontal="right" vertical="center"/>
    </xf>
    <xf numFmtId="0" fontId="31" fillId="0" borderId="0" xfId="0" applyFont="1" applyAlignment="1">
      <alignment horizontal="center" vertical="center"/>
    </xf>
    <xf numFmtId="0" fontId="0" fillId="0" borderId="0" xfId="0" applyAlignment="1">
      <alignment horizontal="center" vertical="center" wrapText="1"/>
    </xf>
    <xf numFmtId="0" fontId="24" fillId="0" borderId="0" xfId="4" applyFont="1" applyAlignment="1">
      <alignment vertical="center" wrapText="1"/>
    </xf>
    <xf numFmtId="0" fontId="24" fillId="0" borderId="0" xfId="4" applyFont="1">
      <alignment vertical="center"/>
    </xf>
    <xf numFmtId="0" fontId="6" fillId="0" borderId="0" xfId="4">
      <alignment vertical="center"/>
    </xf>
    <xf numFmtId="58" fontId="35" fillId="0" borderId="0" xfId="5" applyNumberFormat="1" applyFont="1" applyAlignment="1">
      <alignment horizontal="center" vertical="center"/>
    </xf>
    <xf numFmtId="0" fontId="35" fillId="0" borderId="0" xfId="5" applyFont="1" applyAlignment="1">
      <alignment horizontal="center" vertical="center"/>
    </xf>
    <xf numFmtId="0" fontId="35" fillId="0" borderId="0" xfId="5" applyFont="1" applyAlignment="1">
      <alignment horizontal="left" vertical="center" wrapText="1"/>
    </xf>
    <xf numFmtId="0" fontId="35" fillId="0" borderId="0" xfId="5" applyFont="1">
      <alignment vertical="center"/>
    </xf>
    <xf numFmtId="58" fontId="35" fillId="0" borderId="0" xfId="4" applyNumberFormat="1" applyFont="1" applyAlignment="1">
      <alignment horizontal="distributed" vertical="center"/>
    </xf>
    <xf numFmtId="0" fontId="6" fillId="0" borderId="0" xfId="0" applyFont="1" applyAlignment="1">
      <alignment vertical="center" wrapText="1"/>
    </xf>
    <xf numFmtId="0" fontId="6" fillId="0" borderId="0" xfId="0" applyFont="1">
      <alignment vertical="center"/>
    </xf>
    <xf numFmtId="0" fontId="2" fillId="0" borderId="0" xfId="4" applyFont="1" applyAlignment="1">
      <alignment vertical="center" wrapText="1"/>
    </xf>
    <xf numFmtId="0" fontId="2" fillId="5" borderId="1" xfId="4" quotePrefix="1" applyFont="1" applyFill="1" applyBorder="1" applyAlignment="1">
      <alignment vertical="center" wrapText="1"/>
    </xf>
    <xf numFmtId="0" fontId="15" fillId="0" borderId="7" xfId="4" applyFont="1" applyFill="1" applyBorder="1" applyAlignment="1">
      <alignment vertical="center" wrapText="1"/>
    </xf>
    <xf numFmtId="3" fontId="2" fillId="0" borderId="7" xfId="4" applyNumberFormat="1" applyFont="1" applyFill="1" applyBorder="1" applyAlignment="1">
      <alignment horizontal="center" vertical="center"/>
    </xf>
    <xf numFmtId="38" fontId="0" fillId="0" borderId="7" xfId="1" applyFont="1" applyFill="1" applyBorder="1" applyAlignment="1">
      <alignment vertical="center" wrapText="1"/>
    </xf>
    <xf numFmtId="177" fontId="6" fillId="0" borderId="7" xfId="4" applyNumberFormat="1" applyFill="1" applyBorder="1" applyAlignment="1">
      <alignment horizontal="center" vertical="center" wrapText="1"/>
    </xf>
    <xf numFmtId="0" fontId="7" fillId="0" borderId="7" xfId="4" applyFont="1" applyFill="1" applyBorder="1" applyAlignment="1">
      <alignment vertical="center" wrapText="1"/>
    </xf>
  </cellXfs>
  <cellStyles count="8">
    <cellStyle name="桁区切り" xfId="3" builtinId="6"/>
    <cellStyle name="桁区切り 2" xfId="1" xr:uid="{00000000-0005-0000-0000-000000000000}"/>
    <cellStyle name="桁区切り 3 2" xfId="6" xr:uid="{B29A0FB1-803E-47BF-B2C2-CE8E21D68F47}"/>
    <cellStyle name="標準" xfId="0" builtinId="0"/>
    <cellStyle name="標準 2" xfId="2" xr:uid="{00000000-0005-0000-0000-000002000000}"/>
    <cellStyle name="標準 3" xfId="4" xr:uid="{564A70AC-A8C0-4477-946A-F14BA5F501A9}"/>
    <cellStyle name="標準 3 2" xfId="7" xr:uid="{51A09C69-0645-4FCA-991D-178FB07BCC5F}"/>
    <cellStyle name="標準 3 2 2" xfId="5" xr:uid="{5D7398B1-F14D-479F-A3D6-8E6FB75498FD}"/>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8"/>
  <sheetViews>
    <sheetView view="pageBreakPreview" zoomScaleNormal="100" zoomScaleSheetLayoutView="100" workbookViewId="0">
      <selection activeCell="I1" sqref="I1"/>
    </sheetView>
  </sheetViews>
  <sheetFormatPr defaultColWidth="9" defaultRowHeight="13.5" x14ac:dyDescent="0.15"/>
  <cols>
    <col min="1" max="1" width="18" style="1" customWidth="1"/>
    <col min="2" max="2" width="47.625" style="1" bestFit="1" customWidth="1"/>
    <col min="3" max="3" width="5.5" style="1" bestFit="1" customWidth="1"/>
    <col min="4" max="5" width="13.875" style="1" bestFit="1" customWidth="1"/>
    <col min="6" max="6" width="11.625" style="1" bestFit="1" customWidth="1"/>
    <col min="7" max="7" width="25.75" style="1" customWidth="1"/>
    <col min="8" max="8" width="5.875" style="1" customWidth="1"/>
    <col min="9" max="9" width="21.5" style="1" customWidth="1"/>
    <col min="10" max="16384" width="9" style="1"/>
  </cols>
  <sheetData>
    <row r="1" spans="1:13" x14ac:dyDescent="0.15">
      <c r="I1" s="7" t="s">
        <v>399</v>
      </c>
    </row>
    <row r="2" spans="1:13" x14ac:dyDescent="0.15">
      <c r="A2" s="6" t="s">
        <v>12</v>
      </c>
      <c r="B2" s="2"/>
      <c r="C2" s="2"/>
      <c r="D2" s="2"/>
      <c r="E2" s="2"/>
      <c r="F2" s="2"/>
      <c r="G2" s="2"/>
      <c r="H2" s="2"/>
      <c r="I2" s="2"/>
    </row>
    <row r="4" spans="1:13" x14ac:dyDescent="0.15">
      <c r="A4" s="5" t="s">
        <v>13</v>
      </c>
    </row>
    <row r="5" spans="1:13" x14ac:dyDescent="0.15">
      <c r="A5" s="214" t="s">
        <v>19</v>
      </c>
      <c r="B5" s="214"/>
      <c r="C5" s="214"/>
      <c r="D5" s="214"/>
      <c r="E5" s="214"/>
      <c r="F5" s="214"/>
      <c r="G5" s="214"/>
      <c r="H5" s="214"/>
      <c r="I5" s="214"/>
      <c r="M5" s="15"/>
    </row>
    <row r="7" spans="1:13" x14ac:dyDescent="0.15">
      <c r="A7" s="5" t="s">
        <v>11</v>
      </c>
    </row>
    <row r="8" spans="1:13" x14ac:dyDescent="0.15">
      <c r="A8" s="1" t="s">
        <v>398</v>
      </c>
    </row>
    <row r="10" spans="1:13" ht="27" x14ac:dyDescent="0.15">
      <c r="A10" s="3" t="s">
        <v>5</v>
      </c>
      <c r="B10" s="3" t="s">
        <v>1</v>
      </c>
      <c r="C10" s="3" t="s">
        <v>6</v>
      </c>
      <c r="D10" s="3" t="s">
        <v>7</v>
      </c>
      <c r="E10" s="3" t="s">
        <v>8</v>
      </c>
      <c r="F10" s="3" t="s">
        <v>9</v>
      </c>
      <c r="G10" s="3" t="s">
        <v>10</v>
      </c>
      <c r="H10" s="4" t="s">
        <v>0</v>
      </c>
      <c r="I10" s="3" t="s">
        <v>17</v>
      </c>
    </row>
    <row r="11" spans="1:13" ht="65.099999999999994" customHeight="1" x14ac:dyDescent="0.15">
      <c r="A11" s="9" t="s">
        <v>23</v>
      </c>
      <c r="B11" s="10"/>
      <c r="C11" s="8">
        <v>1</v>
      </c>
      <c r="D11" s="11">
        <v>1499400</v>
      </c>
      <c r="E11" s="12">
        <f>C11*D11</f>
        <v>1499400</v>
      </c>
      <c r="F11" s="13">
        <v>39864</v>
      </c>
      <c r="G11" s="16" t="s">
        <v>20</v>
      </c>
      <c r="H11" s="14" t="s">
        <v>21</v>
      </c>
      <c r="I11" s="17" t="s">
        <v>22</v>
      </c>
    </row>
    <row r="12" spans="1:13" x14ac:dyDescent="0.15">
      <c r="A12" s="1" t="s">
        <v>2</v>
      </c>
    </row>
    <row r="13" spans="1:13" x14ac:dyDescent="0.15">
      <c r="A13" s="1" t="s">
        <v>3</v>
      </c>
    </row>
    <row r="14" spans="1:13" x14ac:dyDescent="0.15">
      <c r="A14" s="1" t="s">
        <v>4</v>
      </c>
    </row>
    <row r="15" spans="1:13" x14ac:dyDescent="0.15">
      <c r="A15" s="1" t="s">
        <v>14</v>
      </c>
    </row>
    <row r="16" spans="1:13" x14ac:dyDescent="0.15">
      <c r="A16" s="1" t="s">
        <v>15</v>
      </c>
    </row>
    <row r="17" spans="1:1" x14ac:dyDescent="0.15">
      <c r="A17" s="1" t="s">
        <v>16</v>
      </c>
    </row>
    <row r="18" spans="1:1" x14ac:dyDescent="0.15">
      <c r="A18" s="1" t="s">
        <v>18</v>
      </c>
    </row>
  </sheetData>
  <mergeCells count="1">
    <mergeCell ref="A5:I5"/>
  </mergeCells>
  <phoneticPr fontId="5"/>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A3A72-8148-43EA-B9A1-04C778E66E5C}">
  <dimension ref="A1:J23"/>
  <sheetViews>
    <sheetView view="pageBreakPreview" topLeftCell="A2" zoomScale="60" zoomScaleNormal="100" workbookViewId="0">
      <selection activeCell="L70" sqref="L69:L70"/>
    </sheetView>
  </sheetViews>
  <sheetFormatPr defaultRowHeight="13.5" x14ac:dyDescent="0.15"/>
  <sheetData>
    <row r="1" spans="1:10" x14ac:dyDescent="0.15">
      <c r="A1" s="196"/>
      <c r="B1" s="196"/>
      <c r="C1" s="196"/>
      <c r="D1" s="196"/>
      <c r="E1" s="196"/>
      <c r="F1" s="196"/>
      <c r="G1" s="196"/>
      <c r="H1" s="196"/>
      <c r="I1" s="196"/>
      <c r="J1" s="197"/>
    </row>
    <row r="2" spans="1:10" x14ac:dyDescent="0.15">
      <c r="A2" s="198"/>
      <c r="B2" s="196"/>
      <c r="C2" s="196"/>
      <c r="D2" s="196"/>
      <c r="E2" s="196"/>
      <c r="F2" s="196"/>
      <c r="G2" s="196"/>
      <c r="H2" s="196"/>
      <c r="I2" s="196"/>
      <c r="J2" s="197"/>
    </row>
    <row r="3" spans="1:10" ht="14.25" x14ac:dyDescent="0.15">
      <c r="A3" s="199"/>
      <c r="B3" s="196"/>
      <c r="C3" s="196"/>
      <c r="D3" s="196"/>
      <c r="E3" s="196"/>
      <c r="F3" s="196"/>
      <c r="G3" s="196"/>
      <c r="H3" s="196"/>
      <c r="I3" s="196"/>
      <c r="J3" s="197"/>
    </row>
    <row r="4" spans="1:10" ht="14.25" x14ac:dyDescent="0.15">
      <c r="A4" s="200"/>
      <c r="B4" s="196"/>
      <c r="C4" s="196"/>
      <c r="D4" s="196"/>
      <c r="E4" s="196"/>
      <c r="F4" s="196"/>
      <c r="G4" s="216">
        <v>44945</v>
      </c>
      <c r="H4" s="216"/>
      <c r="I4" s="216"/>
      <c r="J4" s="197"/>
    </row>
    <row r="5" spans="1:10" ht="14.25" x14ac:dyDescent="0.15">
      <c r="A5" s="200"/>
      <c r="B5" s="196"/>
      <c r="C5" s="196"/>
      <c r="D5" s="196"/>
      <c r="E5" s="196"/>
      <c r="F5" s="196"/>
      <c r="G5" s="201"/>
      <c r="H5" s="201" t="s">
        <v>402</v>
      </c>
      <c r="I5" s="201"/>
      <c r="J5" s="197"/>
    </row>
    <row r="6" spans="1:10" ht="14.25" x14ac:dyDescent="0.15">
      <c r="A6" s="199"/>
      <c r="B6" s="196"/>
      <c r="C6" s="196"/>
      <c r="D6" s="196"/>
      <c r="E6" s="196"/>
      <c r="F6" s="196"/>
      <c r="G6" s="196"/>
      <c r="H6" s="196"/>
      <c r="I6" s="196"/>
      <c r="J6" s="197"/>
    </row>
    <row r="7" spans="1:10" ht="14.25" x14ac:dyDescent="0.15">
      <c r="A7" s="199"/>
      <c r="B7" s="196"/>
      <c r="C7" s="215" t="s">
        <v>403</v>
      </c>
      <c r="D7" s="215"/>
      <c r="E7" s="215"/>
      <c r="F7" s="215"/>
      <c r="G7" s="215"/>
      <c r="H7" s="215"/>
      <c r="I7" s="215"/>
      <c r="J7" s="197"/>
    </row>
    <row r="8" spans="1:10" ht="14.25" x14ac:dyDescent="0.15">
      <c r="A8" s="199"/>
      <c r="B8" s="196"/>
      <c r="C8" s="215"/>
      <c r="D8" s="215"/>
      <c r="E8" s="215"/>
      <c r="F8" s="215"/>
      <c r="G8" s="215"/>
      <c r="H8" s="215"/>
      <c r="I8" s="215"/>
      <c r="J8" s="197"/>
    </row>
    <row r="9" spans="1:10" ht="14.25" x14ac:dyDescent="0.15">
      <c r="A9" s="199"/>
      <c r="B9" s="196"/>
      <c r="C9" s="215"/>
      <c r="D9" s="215"/>
      <c r="E9" s="215"/>
      <c r="F9" s="215"/>
      <c r="G9" s="215"/>
      <c r="H9" s="215"/>
      <c r="I9" s="215"/>
      <c r="J9" s="197"/>
    </row>
    <row r="10" spans="1:10" ht="14.25" x14ac:dyDescent="0.15">
      <c r="A10" s="199"/>
      <c r="B10" s="196"/>
      <c r="C10" s="196"/>
      <c r="D10" s="196"/>
      <c r="E10" s="196"/>
      <c r="F10" s="196"/>
      <c r="G10" s="196"/>
      <c r="H10" s="196"/>
      <c r="I10" s="196"/>
      <c r="J10" s="197"/>
    </row>
    <row r="11" spans="1:10" ht="14.25" x14ac:dyDescent="0.15">
      <c r="A11" s="199"/>
      <c r="B11" s="196" t="s">
        <v>404</v>
      </c>
      <c r="C11" s="196"/>
      <c r="D11" s="196"/>
      <c r="E11" s="196"/>
      <c r="F11" s="196"/>
      <c r="G11" s="196"/>
      <c r="H11" s="196"/>
      <c r="I11" s="196"/>
      <c r="J11" s="197"/>
    </row>
    <row r="12" spans="1:10" ht="14.25" x14ac:dyDescent="0.15">
      <c r="A12" s="199"/>
      <c r="B12" s="196"/>
      <c r="C12" s="196"/>
      <c r="D12" s="196"/>
      <c r="E12" s="196"/>
      <c r="F12" s="196"/>
      <c r="G12" s="196"/>
      <c r="H12" s="196"/>
      <c r="I12" s="196"/>
      <c r="J12" s="197"/>
    </row>
    <row r="13" spans="1:10" ht="26.45" customHeight="1" x14ac:dyDescent="0.15">
      <c r="A13" s="199"/>
      <c r="B13" s="215" t="s">
        <v>405</v>
      </c>
      <c r="C13" s="215"/>
      <c r="D13" s="215"/>
      <c r="E13" s="215"/>
      <c r="F13" s="215"/>
      <c r="G13" s="215"/>
      <c r="H13" s="215"/>
      <c r="I13" s="215"/>
      <c r="J13" s="197"/>
    </row>
    <row r="14" spans="1:10" ht="14.25" x14ac:dyDescent="0.15">
      <c r="A14" s="199"/>
      <c r="B14" s="215" t="s">
        <v>406</v>
      </c>
      <c r="C14" s="215"/>
      <c r="D14" s="215"/>
      <c r="E14" s="215"/>
      <c r="F14" s="215"/>
      <c r="G14" s="215"/>
      <c r="H14" s="215"/>
      <c r="I14" s="215"/>
      <c r="J14" s="197"/>
    </row>
    <row r="15" spans="1:10" ht="14.25" x14ac:dyDescent="0.15">
      <c r="A15" s="199"/>
      <c r="B15" s="215" t="s">
        <v>407</v>
      </c>
      <c r="C15" s="215"/>
      <c r="D15" s="215"/>
      <c r="E15" s="215"/>
      <c r="F15" s="215"/>
      <c r="G15" s="215"/>
      <c r="H15" s="215"/>
      <c r="I15" s="215"/>
      <c r="J15" s="197"/>
    </row>
    <row r="16" spans="1:10" ht="14.25" x14ac:dyDescent="0.15">
      <c r="A16" s="199"/>
      <c r="B16" s="215"/>
      <c r="C16" s="215"/>
      <c r="D16" s="215"/>
      <c r="E16" s="215"/>
      <c r="F16" s="215"/>
      <c r="G16" s="215"/>
      <c r="H16" s="215"/>
      <c r="I16" s="215"/>
      <c r="J16" s="197"/>
    </row>
    <row r="17" spans="1:10" ht="14.25" x14ac:dyDescent="0.15">
      <c r="A17" s="199"/>
      <c r="B17" s="196"/>
      <c r="C17" s="196"/>
      <c r="D17" s="196"/>
      <c r="E17" s="196"/>
      <c r="F17" s="196"/>
      <c r="G17" s="196"/>
      <c r="H17" s="196"/>
      <c r="I17" s="196"/>
      <c r="J17" s="197"/>
    </row>
    <row r="18" spans="1:10" ht="14.25" x14ac:dyDescent="0.15">
      <c r="A18" s="199"/>
      <c r="B18" s="196" t="s">
        <v>408</v>
      </c>
      <c r="C18" s="196"/>
      <c r="D18" s="196"/>
      <c r="E18" s="196"/>
      <c r="F18" s="196"/>
      <c r="G18" s="196"/>
      <c r="H18" s="196"/>
      <c r="I18" s="196"/>
      <c r="J18" s="197"/>
    </row>
    <row r="19" spans="1:10" ht="14.25" x14ac:dyDescent="0.15">
      <c r="A19" s="199"/>
      <c r="B19" s="196" t="s">
        <v>409</v>
      </c>
      <c r="C19" s="196"/>
      <c r="D19" s="196"/>
      <c r="E19" s="196"/>
      <c r="F19" s="196"/>
      <c r="G19" s="196"/>
      <c r="H19" s="196"/>
      <c r="I19" s="196"/>
      <c r="J19" s="197"/>
    </row>
    <row r="20" spans="1:10" ht="14.25" x14ac:dyDescent="0.15">
      <c r="A20" s="199"/>
      <c r="B20" s="196" t="s">
        <v>410</v>
      </c>
      <c r="C20" s="196"/>
      <c r="D20" s="196"/>
      <c r="E20" s="196"/>
      <c r="F20" s="196"/>
      <c r="G20" s="196"/>
      <c r="H20" s="196"/>
      <c r="I20" s="196"/>
      <c r="J20" s="197"/>
    </row>
    <row r="21" spans="1:10" ht="14.25" x14ac:dyDescent="0.15">
      <c r="A21" s="199"/>
      <c r="B21" s="196"/>
      <c r="C21" s="196"/>
      <c r="D21" s="196"/>
      <c r="E21" s="196"/>
      <c r="F21" s="196"/>
      <c r="G21" s="196"/>
      <c r="H21" s="196"/>
      <c r="I21" s="196"/>
      <c r="J21" s="197"/>
    </row>
    <row r="22" spans="1:10" ht="14.25" x14ac:dyDescent="0.15">
      <c r="A22" s="199"/>
      <c r="B22" s="196"/>
      <c r="C22" s="196"/>
      <c r="D22" s="196"/>
      <c r="E22" s="196"/>
      <c r="F22" s="196"/>
      <c r="G22" s="196"/>
      <c r="H22" s="196"/>
      <c r="I22" s="196"/>
      <c r="J22" s="197"/>
    </row>
    <row r="23" spans="1:10" x14ac:dyDescent="0.15">
      <c r="A23" s="197"/>
      <c r="B23" s="197"/>
      <c r="C23" s="197"/>
      <c r="D23" s="197"/>
      <c r="E23" s="197"/>
      <c r="F23" s="197"/>
      <c r="G23" s="197"/>
      <c r="H23" s="197"/>
      <c r="I23" s="197"/>
      <c r="J23" s="197"/>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74502-1171-4768-B17E-E2B190206A7B}">
  <dimension ref="A1:I21"/>
  <sheetViews>
    <sheetView view="pageBreakPreview" zoomScaleNormal="100" zoomScaleSheetLayoutView="100" workbookViewId="0">
      <selection activeCell="I1" sqref="I1"/>
    </sheetView>
  </sheetViews>
  <sheetFormatPr defaultColWidth="9" defaultRowHeight="13.5" x14ac:dyDescent="0.15"/>
  <cols>
    <col min="1" max="1" width="24.625" style="1" customWidth="1"/>
    <col min="2" max="2" width="36.125" style="1" customWidth="1"/>
    <col min="3" max="3" width="5.5" style="1" bestFit="1" customWidth="1"/>
    <col min="4" max="5" width="13.875" style="1" bestFit="1" customWidth="1"/>
    <col min="6" max="6" width="11.625" style="1" bestFit="1" customWidth="1"/>
    <col min="7" max="7" width="30.5" style="1" bestFit="1" customWidth="1"/>
    <col min="8" max="8" width="5.875" style="1" customWidth="1"/>
    <col min="9" max="9" width="21.5" style="1" customWidth="1"/>
    <col min="10" max="16384" width="9" style="1"/>
  </cols>
  <sheetData>
    <row r="1" spans="1:9" x14ac:dyDescent="0.15">
      <c r="I1" s="7" t="s">
        <v>399</v>
      </c>
    </row>
    <row r="2" spans="1:9" x14ac:dyDescent="0.15">
      <c r="A2" s="6" t="s">
        <v>12</v>
      </c>
      <c r="B2" s="2"/>
      <c r="C2" s="2"/>
      <c r="D2" s="2"/>
      <c r="E2" s="2"/>
      <c r="F2" s="2"/>
      <c r="G2" s="2"/>
      <c r="H2" s="2"/>
      <c r="I2" s="2"/>
    </row>
    <row r="4" spans="1:9" x14ac:dyDescent="0.15">
      <c r="A4" s="5" t="s">
        <v>13</v>
      </c>
    </row>
    <row r="5" spans="1:9" x14ac:dyDescent="0.15">
      <c r="A5" s="214" t="s">
        <v>24</v>
      </c>
      <c r="B5" s="214"/>
      <c r="C5" s="214"/>
      <c r="D5" s="214"/>
      <c r="E5" s="214"/>
      <c r="F5" s="214"/>
      <c r="G5" s="214"/>
      <c r="H5" s="214"/>
      <c r="I5" s="214"/>
    </row>
    <row r="7" spans="1:9" x14ac:dyDescent="0.15">
      <c r="A7" s="5" t="s">
        <v>11</v>
      </c>
    </row>
    <row r="8" spans="1:9" x14ac:dyDescent="0.15">
      <c r="A8" s="1" t="s">
        <v>398</v>
      </c>
    </row>
    <row r="10" spans="1:9" ht="27" x14ac:dyDescent="0.15">
      <c r="A10" s="3" t="s">
        <v>5</v>
      </c>
      <c r="B10" s="3" t="s">
        <v>1</v>
      </c>
      <c r="C10" s="3" t="s">
        <v>6</v>
      </c>
      <c r="D10" s="3" t="s">
        <v>7</v>
      </c>
      <c r="E10" s="3" t="s">
        <v>8</v>
      </c>
      <c r="F10" s="3" t="s">
        <v>9</v>
      </c>
      <c r="G10" s="3" t="s">
        <v>10</v>
      </c>
      <c r="H10" s="4" t="s">
        <v>0</v>
      </c>
      <c r="I10" s="3" t="s">
        <v>17</v>
      </c>
    </row>
    <row r="11" spans="1:9" ht="71.25" customHeight="1" x14ac:dyDescent="0.15">
      <c r="A11" s="18" t="s">
        <v>25</v>
      </c>
      <c r="B11" s="18" t="s">
        <v>26</v>
      </c>
      <c r="C11" s="19">
        <v>1</v>
      </c>
      <c r="D11" s="19">
        <v>230688</v>
      </c>
      <c r="E11" s="19">
        <v>230688</v>
      </c>
      <c r="F11" s="20">
        <v>42292</v>
      </c>
      <c r="G11" s="18" t="s">
        <v>27</v>
      </c>
      <c r="H11" s="21" t="s">
        <v>28</v>
      </c>
      <c r="I11" s="22" t="s">
        <v>29</v>
      </c>
    </row>
    <row r="12" spans="1:9" ht="71.25" customHeight="1" x14ac:dyDescent="0.15">
      <c r="A12" s="18" t="s">
        <v>30</v>
      </c>
      <c r="B12" s="18" t="s">
        <v>31</v>
      </c>
      <c r="C12" s="19">
        <v>1</v>
      </c>
      <c r="D12" s="19">
        <v>242352</v>
      </c>
      <c r="E12" s="19">
        <v>242352</v>
      </c>
      <c r="F12" s="20">
        <v>42296</v>
      </c>
      <c r="G12" s="18" t="s">
        <v>32</v>
      </c>
      <c r="H12" s="21" t="s">
        <v>28</v>
      </c>
      <c r="I12" s="22" t="s">
        <v>29</v>
      </c>
    </row>
    <row r="13" spans="1:9" ht="71.25" customHeight="1" x14ac:dyDescent="0.15">
      <c r="A13" s="18" t="s">
        <v>33</v>
      </c>
      <c r="B13" s="18" t="s">
        <v>34</v>
      </c>
      <c r="C13" s="19">
        <v>1</v>
      </c>
      <c r="D13" s="19">
        <v>143424</v>
      </c>
      <c r="E13" s="19">
        <v>143424</v>
      </c>
      <c r="F13" s="20">
        <v>42873</v>
      </c>
      <c r="G13" s="18" t="s">
        <v>35</v>
      </c>
      <c r="H13" s="21" t="s">
        <v>28</v>
      </c>
      <c r="I13" s="18" t="s">
        <v>36</v>
      </c>
    </row>
    <row r="15" spans="1:9" x14ac:dyDescent="0.15">
      <c r="A15" s="1" t="s">
        <v>2</v>
      </c>
    </row>
    <row r="16" spans="1:9" x14ac:dyDescent="0.15">
      <c r="A16" s="1" t="s">
        <v>3</v>
      </c>
    </row>
    <row r="17" spans="1:1" x14ac:dyDescent="0.15">
      <c r="A17" s="1" t="s">
        <v>4</v>
      </c>
    </row>
    <row r="18" spans="1:1" x14ac:dyDescent="0.15">
      <c r="A18" s="1" t="s">
        <v>14</v>
      </c>
    </row>
    <row r="19" spans="1:1" x14ac:dyDescent="0.15">
      <c r="A19" s="1" t="s">
        <v>15</v>
      </c>
    </row>
    <row r="20" spans="1:1" x14ac:dyDescent="0.15">
      <c r="A20" s="1" t="s">
        <v>16</v>
      </c>
    </row>
    <row r="21" spans="1:1" x14ac:dyDescent="0.15">
      <c r="A21"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1605C-8846-4F04-A233-37FFF691FF3C}">
  <dimension ref="A1:K23"/>
  <sheetViews>
    <sheetView view="pageBreakPreview" zoomScale="60" zoomScaleNormal="100" workbookViewId="0">
      <selection activeCell="L7" sqref="L7"/>
    </sheetView>
  </sheetViews>
  <sheetFormatPr defaultRowHeight="13.5" x14ac:dyDescent="0.15"/>
  <sheetData>
    <row r="1" spans="1:11" x14ac:dyDescent="0.15">
      <c r="A1" s="205"/>
      <c r="B1" s="205"/>
      <c r="C1" s="205"/>
      <c r="D1" s="205"/>
      <c r="E1" s="205"/>
      <c r="F1" s="205"/>
      <c r="G1" s="205"/>
      <c r="H1" s="205"/>
      <c r="I1" s="205"/>
      <c r="J1" s="205"/>
      <c r="K1" s="206"/>
    </row>
    <row r="2" spans="1:11" x14ac:dyDescent="0.15">
      <c r="A2" s="205"/>
      <c r="B2" s="205"/>
      <c r="C2" s="205"/>
      <c r="D2" s="205"/>
      <c r="E2" s="205"/>
      <c r="F2" s="205"/>
      <c r="G2" s="205"/>
      <c r="H2" s="205"/>
      <c r="I2" s="205"/>
      <c r="J2" s="205"/>
      <c r="K2" s="206"/>
    </row>
    <row r="3" spans="1:11" x14ac:dyDescent="0.15">
      <c r="A3" s="205"/>
      <c r="B3" s="205"/>
      <c r="C3" s="205"/>
      <c r="D3" s="205"/>
      <c r="E3" s="205"/>
      <c r="F3" s="205"/>
      <c r="G3" s="205"/>
      <c r="H3" s="217" t="s">
        <v>489</v>
      </c>
      <c r="I3" s="217"/>
      <c r="J3" s="217"/>
      <c r="K3" s="206"/>
    </row>
    <row r="4" spans="1:11" x14ac:dyDescent="0.15">
      <c r="A4" s="205"/>
      <c r="B4" s="205"/>
      <c r="C4" s="205"/>
      <c r="D4" s="205"/>
      <c r="E4" s="205"/>
      <c r="F4" s="205"/>
      <c r="G4" s="205"/>
      <c r="H4" s="217" t="s">
        <v>402</v>
      </c>
      <c r="I4" s="217"/>
      <c r="J4" s="217"/>
      <c r="K4" s="206"/>
    </row>
    <row r="5" spans="1:11" x14ac:dyDescent="0.15">
      <c r="A5" s="205"/>
      <c r="B5" s="205"/>
      <c r="C5" s="205"/>
      <c r="D5" s="205"/>
      <c r="E5" s="205"/>
      <c r="F5" s="205"/>
      <c r="G5" s="205"/>
      <c r="H5" s="205"/>
      <c r="I5" s="205"/>
      <c r="J5" s="205"/>
      <c r="K5" s="206"/>
    </row>
    <row r="6" spans="1:11" x14ac:dyDescent="0.15">
      <c r="A6" s="205"/>
      <c r="B6" s="205"/>
      <c r="C6" s="205"/>
      <c r="D6" s="205"/>
      <c r="E6" s="205"/>
      <c r="F6" s="205"/>
      <c r="G6" s="205"/>
      <c r="H6" s="205"/>
      <c r="I6" s="205"/>
      <c r="J6" s="205"/>
      <c r="K6" s="206"/>
    </row>
    <row r="7" spans="1:11" ht="16.899999999999999" customHeight="1" x14ac:dyDescent="0.15">
      <c r="A7" s="205"/>
      <c r="B7" s="218" t="s">
        <v>485</v>
      </c>
      <c r="C7" s="218"/>
      <c r="D7" s="218"/>
      <c r="E7" s="218"/>
      <c r="F7" s="218"/>
      <c r="G7" s="218"/>
      <c r="H7" s="218"/>
      <c r="I7" s="207"/>
      <c r="J7" s="205"/>
      <c r="K7" s="206"/>
    </row>
    <row r="8" spans="1:11" ht="16.899999999999999" customHeight="1" x14ac:dyDescent="0.15">
      <c r="A8" s="205"/>
      <c r="B8" s="218"/>
      <c r="C8" s="218"/>
      <c r="D8" s="218"/>
      <c r="E8" s="218"/>
      <c r="F8" s="218"/>
      <c r="G8" s="218"/>
      <c r="H8" s="218"/>
      <c r="I8" s="205"/>
      <c r="J8" s="205"/>
      <c r="K8" s="206"/>
    </row>
    <row r="9" spans="1:11" x14ac:dyDescent="0.15">
      <c r="A9" s="205"/>
      <c r="B9" s="205"/>
      <c r="C9" s="205"/>
      <c r="D9" s="205"/>
      <c r="E9" s="205"/>
      <c r="F9" s="205"/>
      <c r="G9" s="205"/>
      <c r="H9" s="205"/>
      <c r="I9" s="205"/>
      <c r="J9" s="205"/>
      <c r="K9" s="206"/>
    </row>
    <row r="10" spans="1:11" x14ac:dyDescent="0.15">
      <c r="A10" s="205" t="s">
        <v>404</v>
      </c>
      <c r="B10" s="205"/>
      <c r="C10" s="205"/>
      <c r="D10" s="205"/>
      <c r="E10" s="205"/>
      <c r="F10" s="205"/>
      <c r="G10" s="205"/>
      <c r="H10" s="205"/>
      <c r="I10" s="205"/>
      <c r="J10" s="205"/>
      <c r="K10" s="206"/>
    </row>
    <row r="11" spans="1:11" x14ac:dyDescent="0.15">
      <c r="A11" s="205"/>
      <c r="B11" s="205"/>
      <c r="C11" s="205"/>
      <c r="D11" s="205"/>
      <c r="E11" s="205"/>
      <c r="F11" s="205"/>
      <c r="G11" s="205"/>
      <c r="H11" s="205"/>
      <c r="I11" s="205"/>
      <c r="J11" s="205"/>
      <c r="K11" s="206"/>
    </row>
    <row r="12" spans="1:11" ht="52.9" customHeight="1" x14ac:dyDescent="0.15">
      <c r="A12" s="218" t="s">
        <v>486</v>
      </c>
      <c r="B12" s="218"/>
      <c r="C12" s="218"/>
      <c r="D12" s="218"/>
      <c r="E12" s="218"/>
      <c r="F12" s="218"/>
      <c r="G12" s="218"/>
      <c r="H12" s="218"/>
      <c r="I12" s="218"/>
      <c r="J12" s="219"/>
      <c r="K12" s="206"/>
    </row>
    <row r="13" spans="1:11" ht="52.9" customHeight="1" x14ac:dyDescent="0.15">
      <c r="A13" s="218" t="s">
        <v>487</v>
      </c>
      <c r="B13" s="218"/>
      <c r="C13" s="218"/>
      <c r="D13" s="218"/>
      <c r="E13" s="218"/>
      <c r="F13" s="218"/>
      <c r="G13" s="218"/>
      <c r="H13" s="218"/>
      <c r="I13" s="218"/>
      <c r="J13" s="219"/>
      <c r="K13" s="206"/>
    </row>
    <row r="14" spans="1:11" x14ac:dyDescent="0.15">
      <c r="A14" s="205" t="s">
        <v>409</v>
      </c>
      <c r="B14" s="205"/>
      <c r="C14" s="205"/>
      <c r="D14" s="205"/>
      <c r="E14" s="205"/>
      <c r="F14" s="205"/>
      <c r="G14" s="205"/>
      <c r="H14" s="205"/>
      <c r="I14" s="205"/>
      <c r="J14" s="205"/>
      <c r="K14" s="206"/>
    </row>
    <row r="15" spans="1:11" x14ac:dyDescent="0.15">
      <c r="A15" s="205"/>
      <c r="B15" s="205"/>
      <c r="C15" s="205"/>
      <c r="D15" s="205"/>
      <c r="E15" s="205"/>
      <c r="F15" s="205"/>
      <c r="G15" s="205"/>
      <c r="H15" s="205"/>
      <c r="I15" s="205"/>
      <c r="J15" s="205"/>
      <c r="K15" s="206"/>
    </row>
    <row r="16" spans="1:11" x14ac:dyDescent="0.15">
      <c r="A16" s="205" t="s">
        <v>408</v>
      </c>
      <c r="B16" s="205"/>
      <c r="C16" s="205"/>
      <c r="D16" s="205"/>
      <c r="E16" s="205"/>
      <c r="F16" s="205"/>
      <c r="G16" s="205"/>
      <c r="H16" s="205"/>
      <c r="I16" s="205"/>
      <c r="J16" s="205"/>
      <c r="K16" s="206"/>
    </row>
    <row r="17" spans="1:11" x14ac:dyDescent="0.15">
      <c r="A17" s="205" t="s">
        <v>409</v>
      </c>
      <c r="B17" s="205"/>
      <c r="C17" s="205"/>
      <c r="D17" s="205"/>
      <c r="E17" s="205"/>
      <c r="F17" s="205"/>
      <c r="G17" s="205"/>
      <c r="H17" s="205"/>
      <c r="I17" s="205"/>
      <c r="J17" s="205"/>
      <c r="K17" s="206"/>
    </row>
    <row r="18" spans="1:11" x14ac:dyDescent="0.15">
      <c r="A18" s="205" t="s">
        <v>488</v>
      </c>
      <c r="B18" s="205"/>
      <c r="C18" s="205"/>
      <c r="D18" s="205"/>
      <c r="E18" s="205"/>
      <c r="F18" s="205"/>
      <c r="G18" s="205"/>
      <c r="H18" s="205"/>
      <c r="I18" s="205"/>
      <c r="J18" s="205"/>
      <c r="K18" s="206"/>
    </row>
    <row r="19" spans="1:11" x14ac:dyDescent="0.15">
      <c r="A19" s="206"/>
      <c r="B19" s="206"/>
      <c r="C19" s="206"/>
      <c r="D19" s="206"/>
      <c r="E19" s="206"/>
      <c r="F19" s="206"/>
      <c r="G19" s="206"/>
      <c r="H19" s="206"/>
      <c r="I19" s="206"/>
      <c r="J19" s="206"/>
      <c r="K19" s="206"/>
    </row>
    <row r="20" spans="1:11" x14ac:dyDescent="0.15">
      <c r="A20" s="206"/>
      <c r="B20" s="206"/>
      <c r="C20" s="206"/>
      <c r="D20" s="206"/>
      <c r="E20" s="206"/>
      <c r="F20" s="206"/>
      <c r="G20" s="206"/>
      <c r="H20" s="206"/>
      <c r="I20" s="206"/>
      <c r="J20" s="206"/>
      <c r="K20" s="206"/>
    </row>
    <row r="21" spans="1:11" x14ac:dyDescent="0.15">
      <c r="A21" s="206"/>
      <c r="B21" s="206"/>
      <c r="C21" s="206"/>
      <c r="D21" s="206"/>
      <c r="E21" s="206"/>
      <c r="F21" s="206"/>
      <c r="G21" s="206"/>
      <c r="H21" s="206"/>
      <c r="I21" s="206"/>
      <c r="J21" s="206"/>
      <c r="K21" s="206"/>
    </row>
    <row r="22" spans="1:11" x14ac:dyDescent="0.15">
      <c r="A22" s="206"/>
      <c r="B22" s="206"/>
      <c r="C22" s="206"/>
      <c r="D22" s="206"/>
      <c r="E22" s="206"/>
      <c r="F22" s="206"/>
      <c r="G22" s="206"/>
      <c r="H22" s="206"/>
      <c r="I22" s="206"/>
      <c r="J22" s="206"/>
      <c r="K22" s="206"/>
    </row>
    <row r="23" spans="1:11" x14ac:dyDescent="0.15">
      <c r="A23" s="206"/>
      <c r="B23" s="206"/>
      <c r="C23" s="206"/>
      <c r="D23" s="206"/>
      <c r="E23" s="206"/>
      <c r="F23" s="206"/>
      <c r="G23" s="206"/>
      <c r="H23" s="206"/>
      <c r="I23" s="206"/>
      <c r="J23" s="206"/>
      <c r="K23" s="206"/>
    </row>
  </sheetData>
  <mergeCells count="6">
    <mergeCell ref="H3:J3"/>
    <mergeCell ref="H4:J4"/>
    <mergeCell ref="B7:H8"/>
    <mergeCell ref="A12:I12"/>
    <mergeCell ref="J12:J13"/>
    <mergeCell ref="A13:I13"/>
  </mergeCells>
  <phoneticPr fontId="1"/>
  <pageMargins left="0.7" right="0.7" top="0.75" bottom="0.75" header="0.3" footer="0.3"/>
  <pageSetup paperSize="9" orientation="portrait" r:id="rId1"/>
  <headerFooter>
    <oddHeader>&amp;L【機密性○（取扱制限）】</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D2678-73DB-457E-AF7D-D4D04B51A3C1}">
  <dimension ref="A1:I26"/>
  <sheetViews>
    <sheetView view="pageBreakPreview" topLeftCell="A12" zoomScaleNormal="100" zoomScaleSheetLayoutView="100" workbookViewId="0">
      <selection activeCell="I17" sqref="I17"/>
    </sheetView>
  </sheetViews>
  <sheetFormatPr defaultRowHeight="13.5" x14ac:dyDescent="0.15"/>
  <cols>
    <col min="1" max="1" width="18" style="23" customWidth="1"/>
    <col min="2" max="2" width="49" style="23" customWidth="1"/>
    <col min="3" max="3" width="5.5" style="23" bestFit="1" customWidth="1"/>
    <col min="4" max="5" width="13.875" style="23" bestFit="1" customWidth="1"/>
    <col min="6" max="6" width="11.625" style="23" bestFit="1" customWidth="1"/>
    <col min="7" max="7" width="19.375" style="23" customWidth="1"/>
    <col min="8" max="8" width="5.875" style="23" customWidth="1"/>
    <col min="9" max="9" width="29" style="23" customWidth="1"/>
    <col min="10" max="256" width="8.875" style="23"/>
    <col min="257" max="257" width="18" style="23" customWidth="1"/>
    <col min="258" max="258" width="54.75" style="23" customWidth="1"/>
    <col min="259" max="259" width="5.5" style="23" bestFit="1" customWidth="1"/>
    <col min="260" max="261" width="13.875" style="23" bestFit="1" customWidth="1"/>
    <col min="262" max="262" width="11.625" style="23" bestFit="1" customWidth="1"/>
    <col min="263" max="263" width="19.375" style="23" customWidth="1"/>
    <col min="264" max="264" width="5.875" style="23" customWidth="1"/>
    <col min="265" max="265" width="21.5" style="23" customWidth="1"/>
    <col min="266" max="512" width="8.875" style="23"/>
    <col min="513" max="513" width="18" style="23" customWidth="1"/>
    <col min="514" max="514" width="54.75" style="23" customWidth="1"/>
    <col min="515" max="515" width="5.5" style="23" bestFit="1" customWidth="1"/>
    <col min="516" max="517" width="13.875" style="23" bestFit="1" customWidth="1"/>
    <col min="518" max="518" width="11.625" style="23" bestFit="1" customWidth="1"/>
    <col min="519" max="519" width="19.375" style="23" customWidth="1"/>
    <col min="520" max="520" width="5.875" style="23" customWidth="1"/>
    <col min="521" max="521" width="21.5" style="23" customWidth="1"/>
    <col min="522" max="768" width="8.875" style="23"/>
    <col min="769" max="769" width="18" style="23" customWidth="1"/>
    <col min="770" max="770" width="54.75" style="23" customWidth="1"/>
    <col min="771" max="771" width="5.5" style="23" bestFit="1" customWidth="1"/>
    <col min="772" max="773" width="13.875" style="23" bestFit="1" customWidth="1"/>
    <col min="774" max="774" width="11.625" style="23" bestFit="1" customWidth="1"/>
    <col min="775" max="775" width="19.375" style="23" customWidth="1"/>
    <col min="776" max="776" width="5.875" style="23" customWidth="1"/>
    <col min="777" max="777" width="21.5" style="23" customWidth="1"/>
    <col min="778" max="1024" width="8.875" style="23"/>
    <col min="1025" max="1025" width="18" style="23" customWidth="1"/>
    <col min="1026" max="1026" width="54.75" style="23" customWidth="1"/>
    <col min="1027" max="1027" width="5.5" style="23" bestFit="1" customWidth="1"/>
    <col min="1028" max="1029" width="13.875" style="23" bestFit="1" customWidth="1"/>
    <col min="1030" max="1030" width="11.625" style="23" bestFit="1" customWidth="1"/>
    <col min="1031" max="1031" width="19.375" style="23" customWidth="1"/>
    <col min="1032" max="1032" width="5.875" style="23" customWidth="1"/>
    <col min="1033" max="1033" width="21.5" style="23" customWidth="1"/>
    <col min="1034" max="1280" width="8.875" style="23"/>
    <col min="1281" max="1281" width="18" style="23" customWidth="1"/>
    <col min="1282" max="1282" width="54.75" style="23" customWidth="1"/>
    <col min="1283" max="1283" width="5.5" style="23" bestFit="1" customWidth="1"/>
    <col min="1284" max="1285" width="13.875" style="23" bestFit="1" customWidth="1"/>
    <col min="1286" max="1286" width="11.625" style="23" bestFit="1" customWidth="1"/>
    <col min="1287" max="1287" width="19.375" style="23" customWidth="1"/>
    <col min="1288" max="1288" width="5.875" style="23" customWidth="1"/>
    <col min="1289" max="1289" width="21.5" style="23" customWidth="1"/>
    <col min="1290" max="1536" width="8.875" style="23"/>
    <col min="1537" max="1537" width="18" style="23" customWidth="1"/>
    <col min="1538" max="1538" width="54.75" style="23" customWidth="1"/>
    <col min="1539" max="1539" width="5.5" style="23" bestFit="1" customWidth="1"/>
    <col min="1540" max="1541" width="13.875" style="23" bestFit="1" customWidth="1"/>
    <col min="1542" max="1542" width="11.625" style="23" bestFit="1" customWidth="1"/>
    <col min="1543" max="1543" width="19.375" style="23" customWidth="1"/>
    <col min="1544" max="1544" width="5.875" style="23" customWidth="1"/>
    <col min="1545" max="1545" width="21.5" style="23" customWidth="1"/>
    <col min="1546" max="1792" width="8.875" style="23"/>
    <col min="1793" max="1793" width="18" style="23" customWidth="1"/>
    <col min="1794" max="1794" width="54.75" style="23" customWidth="1"/>
    <col min="1795" max="1795" width="5.5" style="23" bestFit="1" customWidth="1"/>
    <col min="1796" max="1797" width="13.875" style="23" bestFit="1" customWidth="1"/>
    <col min="1798" max="1798" width="11.625" style="23" bestFit="1" customWidth="1"/>
    <col min="1799" max="1799" width="19.375" style="23" customWidth="1"/>
    <col min="1800" max="1800" width="5.875" style="23" customWidth="1"/>
    <col min="1801" max="1801" width="21.5" style="23" customWidth="1"/>
    <col min="1802" max="2048" width="8.875" style="23"/>
    <col min="2049" max="2049" width="18" style="23" customWidth="1"/>
    <col min="2050" max="2050" width="54.75" style="23" customWidth="1"/>
    <col min="2051" max="2051" width="5.5" style="23" bestFit="1" customWidth="1"/>
    <col min="2052" max="2053" width="13.875" style="23" bestFit="1" customWidth="1"/>
    <col min="2054" max="2054" width="11.625" style="23" bestFit="1" customWidth="1"/>
    <col min="2055" max="2055" width="19.375" style="23" customWidth="1"/>
    <col min="2056" max="2056" width="5.875" style="23" customWidth="1"/>
    <col min="2057" max="2057" width="21.5" style="23" customWidth="1"/>
    <col min="2058" max="2304" width="8.875" style="23"/>
    <col min="2305" max="2305" width="18" style="23" customWidth="1"/>
    <col min="2306" max="2306" width="54.75" style="23" customWidth="1"/>
    <col min="2307" max="2307" width="5.5" style="23" bestFit="1" customWidth="1"/>
    <col min="2308" max="2309" width="13.875" style="23" bestFit="1" customWidth="1"/>
    <col min="2310" max="2310" width="11.625" style="23" bestFit="1" customWidth="1"/>
    <col min="2311" max="2311" width="19.375" style="23" customWidth="1"/>
    <col min="2312" max="2312" width="5.875" style="23" customWidth="1"/>
    <col min="2313" max="2313" width="21.5" style="23" customWidth="1"/>
    <col min="2314" max="2560" width="8.875" style="23"/>
    <col min="2561" max="2561" width="18" style="23" customWidth="1"/>
    <col min="2562" max="2562" width="54.75" style="23" customWidth="1"/>
    <col min="2563" max="2563" width="5.5" style="23" bestFit="1" customWidth="1"/>
    <col min="2564" max="2565" width="13.875" style="23" bestFit="1" customWidth="1"/>
    <col min="2566" max="2566" width="11.625" style="23" bestFit="1" customWidth="1"/>
    <col min="2567" max="2567" width="19.375" style="23" customWidth="1"/>
    <col min="2568" max="2568" width="5.875" style="23" customWidth="1"/>
    <col min="2569" max="2569" width="21.5" style="23" customWidth="1"/>
    <col min="2570" max="2816" width="8.875" style="23"/>
    <col min="2817" max="2817" width="18" style="23" customWidth="1"/>
    <col min="2818" max="2818" width="54.75" style="23" customWidth="1"/>
    <col min="2819" max="2819" width="5.5" style="23" bestFit="1" customWidth="1"/>
    <col min="2820" max="2821" width="13.875" style="23" bestFit="1" customWidth="1"/>
    <col min="2822" max="2822" width="11.625" style="23" bestFit="1" customWidth="1"/>
    <col min="2823" max="2823" width="19.375" style="23" customWidth="1"/>
    <col min="2824" max="2824" width="5.875" style="23" customWidth="1"/>
    <col min="2825" max="2825" width="21.5" style="23" customWidth="1"/>
    <col min="2826" max="3072" width="8.875" style="23"/>
    <col min="3073" max="3073" width="18" style="23" customWidth="1"/>
    <col min="3074" max="3074" width="54.75" style="23" customWidth="1"/>
    <col min="3075" max="3075" width="5.5" style="23" bestFit="1" customWidth="1"/>
    <col min="3076" max="3077" width="13.875" style="23" bestFit="1" customWidth="1"/>
    <col min="3078" max="3078" width="11.625" style="23" bestFit="1" customWidth="1"/>
    <col min="3079" max="3079" width="19.375" style="23" customWidth="1"/>
    <col min="3080" max="3080" width="5.875" style="23" customWidth="1"/>
    <col min="3081" max="3081" width="21.5" style="23" customWidth="1"/>
    <col min="3082" max="3328" width="8.875" style="23"/>
    <col min="3329" max="3329" width="18" style="23" customWidth="1"/>
    <col min="3330" max="3330" width="54.75" style="23" customWidth="1"/>
    <col min="3331" max="3331" width="5.5" style="23" bestFit="1" customWidth="1"/>
    <col min="3332" max="3333" width="13.875" style="23" bestFit="1" customWidth="1"/>
    <col min="3334" max="3334" width="11.625" style="23" bestFit="1" customWidth="1"/>
    <col min="3335" max="3335" width="19.375" style="23" customWidth="1"/>
    <col min="3336" max="3336" width="5.875" style="23" customWidth="1"/>
    <col min="3337" max="3337" width="21.5" style="23" customWidth="1"/>
    <col min="3338" max="3584" width="8.875" style="23"/>
    <col min="3585" max="3585" width="18" style="23" customWidth="1"/>
    <col min="3586" max="3586" width="54.75" style="23" customWidth="1"/>
    <col min="3587" max="3587" width="5.5" style="23" bestFit="1" customWidth="1"/>
    <col min="3588" max="3589" width="13.875" style="23" bestFit="1" customWidth="1"/>
    <col min="3590" max="3590" width="11.625" style="23" bestFit="1" customWidth="1"/>
    <col min="3591" max="3591" width="19.375" style="23" customWidth="1"/>
    <col min="3592" max="3592" width="5.875" style="23" customWidth="1"/>
    <col min="3593" max="3593" width="21.5" style="23" customWidth="1"/>
    <col min="3594" max="3840" width="8.875" style="23"/>
    <col min="3841" max="3841" width="18" style="23" customWidth="1"/>
    <col min="3842" max="3842" width="54.75" style="23" customWidth="1"/>
    <col min="3843" max="3843" width="5.5" style="23" bestFit="1" customWidth="1"/>
    <col min="3844" max="3845" width="13.875" style="23" bestFit="1" customWidth="1"/>
    <col min="3846" max="3846" width="11.625" style="23" bestFit="1" customWidth="1"/>
    <col min="3847" max="3847" width="19.375" style="23" customWidth="1"/>
    <col min="3848" max="3848" width="5.875" style="23" customWidth="1"/>
    <col min="3849" max="3849" width="21.5" style="23" customWidth="1"/>
    <col min="3850" max="4096" width="8.875" style="23"/>
    <col min="4097" max="4097" width="18" style="23" customWidth="1"/>
    <col min="4098" max="4098" width="54.75" style="23" customWidth="1"/>
    <col min="4099" max="4099" width="5.5" style="23" bestFit="1" customWidth="1"/>
    <col min="4100" max="4101" width="13.875" style="23" bestFit="1" customWidth="1"/>
    <col min="4102" max="4102" width="11.625" style="23" bestFit="1" customWidth="1"/>
    <col min="4103" max="4103" width="19.375" style="23" customWidth="1"/>
    <col min="4104" max="4104" width="5.875" style="23" customWidth="1"/>
    <col min="4105" max="4105" width="21.5" style="23" customWidth="1"/>
    <col min="4106" max="4352" width="8.875" style="23"/>
    <col min="4353" max="4353" width="18" style="23" customWidth="1"/>
    <col min="4354" max="4354" width="54.75" style="23" customWidth="1"/>
    <col min="4355" max="4355" width="5.5" style="23" bestFit="1" customWidth="1"/>
    <col min="4356" max="4357" width="13.875" style="23" bestFit="1" customWidth="1"/>
    <col min="4358" max="4358" width="11.625" style="23" bestFit="1" customWidth="1"/>
    <col min="4359" max="4359" width="19.375" style="23" customWidth="1"/>
    <col min="4360" max="4360" width="5.875" style="23" customWidth="1"/>
    <col min="4361" max="4361" width="21.5" style="23" customWidth="1"/>
    <col min="4362" max="4608" width="8.875" style="23"/>
    <col min="4609" max="4609" width="18" style="23" customWidth="1"/>
    <col min="4610" max="4610" width="54.75" style="23" customWidth="1"/>
    <col min="4611" max="4611" width="5.5" style="23" bestFit="1" customWidth="1"/>
    <col min="4612" max="4613" width="13.875" style="23" bestFit="1" customWidth="1"/>
    <col min="4614" max="4614" width="11.625" style="23" bestFit="1" customWidth="1"/>
    <col min="4615" max="4615" width="19.375" style="23" customWidth="1"/>
    <col min="4616" max="4616" width="5.875" style="23" customWidth="1"/>
    <col min="4617" max="4617" width="21.5" style="23" customWidth="1"/>
    <col min="4618" max="4864" width="8.875" style="23"/>
    <col min="4865" max="4865" width="18" style="23" customWidth="1"/>
    <col min="4866" max="4866" width="54.75" style="23" customWidth="1"/>
    <col min="4867" max="4867" width="5.5" style="23" bestFit="1" customWidth="1"/>
    <col min="4868" max="4869" width="13.875" style="23" bestFit="1" customWidth="1"/>
    <col min="4870" max="4870" width="11.625" style="23" bestFit="1" customWidth="1"/>
    <col min="4871" max="4871" width="19.375" style="23" customWidth="1"/>
    <col min="4872" max="4872" width="5.875" style="23" customWidth="1"/>
    <col min="4873" max="4873" width="21.5" style="23" customWidth="1"/>
    <col min="4874" max="5120" width="8.875" style="23"/>
    <col min="5121" max="5121" width="18" style="23" customWidth="1"/>
    <col min="5122" max="5122" width="54.75" style="23" customWidth="1"/>
    <col min="5123" max="5123" width="5.5" style="23" bestFit="1" customWidth="1"/>
    <col min="5124" max="5125" width="13.875" style="23" bestFit="1" customWidth="1"/>
    <col min="5126" max="5126" width="11.625" style="23" bestFit="1" customWidth="1"/>
    <col min="5127" max="5127" width="19.375" style="23" customWidth="1"/>
    <col min="5128" max="5128" width="5.875" style="23" customWidth="1"/>
    <col min="5129" max="5129" width="21.5" style="23" customWidth="1"/>
    <col min="5130" max="5376" width="8.875" style="23"/>
    <col min="5377" max="5377" width="18" style="23" customWidth="1"/>
    <col min="5378" max="5378" width="54.75" style="23" customWidth="1"/>
    <col min="5379" max="5379" width="5.5" style="23" bestFit="1" customWidth="1"/>
    <col min="5380" max="5381" width="13.875" style="23" bestFit="1" customWidth="1"/>
    <col min="5382" max="5382" width="11.625" style="23" bestFit="1" customWidth="1"/>
    <col min="5383" max="5383" width="19.375" style="23" customWidth="1"/>
    <col min="5384" max="5384" width="5.875" style="23" customWidth="1"/>
    <col min="5385" max="5385" width="21.5" style="23" customWidth="1"/>
    <col min="5386" max="5632" width="8.875" style="23"/>
    <col min="5633" max="5633" width="18" style="23" customWidth="1"/>
    <col min="5634" max="5634" width="54.75" style="23" customWidth="1"/>
    <col min="5635" max="5635" width="5.5" style="23" bestFit="1" customWidth="1"/>
    <col min="5636" max="5637" width="13.875" style="23" bestFit="1" customWidth="1"/>
    <col min="5638" max="5638" width="11.625" style="23" bestFit="1" customWidth="1"/>
    <col min="5639" max="5639" width="19.375" style="23" customWidth="1"/>
    <col min="5640" max="5640" width="5.875" style="23" customWidth="1"/>
    <col min="5641" max="5641" width="21.5" style="23" customWidth="1"/>
    <col min="5642" max="5888" width="8.875" style="23"/>
    <col min="5889" max="5889" width="18" style="23" customWidth="1"/>
    <col min="5890" max="5890" width="54.75" style="23" customWidth="1"/>
    <col min="5891" max="5891" width="5.5" style="23" bestFit="1" customWidth="1"/>
    <col min="5892" max="5893" width="13.875" style="23" bestFit="1" customWidth="1"/>
    <col min="5894" max="5894" width="11.625" style="23" bestFit="1" customWidth="1"/>
    <col min="5895" max="5895" width="19.375" style="23" customWidth="1"/>
    <col min="5896" max="5896" width="5.875" style="23" customWidth="1"/>
    <col min="5897" max="5897" width="21.5" style="23" customWidth="1"/>
    <col min="5898" max="6144" width="8.875" style="23"/>
    <col min="6145" max="6145" width="18" style="23" customWidth="1"/>
    <col min="6146" max="6146" width="54.75" style="23" customWidth="1"/>
    <col min="6147" max="6147" width="5.5" style="23" bestFit="1" customWidth="1"/>
    <col min="6148" max="6149" width="13.875" style="23" bestFit="1" customWidth="1"/>
    <col min="6150" max="6150" width="11.625" style="23" bestFit="1" customWidth="1"/>
    <col min="6151" max="6151" width="19.375" style="23" customWidth="1"/>
    <col min="6152" max="6152" width="5.875" style="23" customWidth="1"/>
    <col min="6153" max="6153" width="21.5" style="23" customWidth="1"/>
    <col min="6154" max="6400" width="8.875" style="23"/>
    <col min="6401" max="6401" width="18" style="23" customWidth="1"/>
    <col min="6402" max="6402" width="54.75" style="23" customWidth="1"/>
    <col min="6403" max="6403" width="5.5" style="23" bestFit="1" customWidth="1"/>
    <col min="6404" max="6405" width="13.875" style="23" bestFit="1" customWidth="1"/>
    <col min="6406" max="6406" width="11.625" style="23" bestFit="1" customWidth="1"/>
    <col min="6407" max="6407" width="19.375" style="23" customWidth="1"/>
    <col min="6408" max="6408" width="5.875" style="23" customWidth="1"/>
    <col min="6409" max="6409" width="21.5" style="23" customWidth="1"/>
    <col min="6410" max="6656" width="8.875" style="23"/>
    <col min="6657" max="6657" width="18" style="23" customWidth="1"/>
    <col min="6658" max="6658" width="54.75" style="23" customWidth="1"/>
    <col min="6659" max="6659" width="5.5" style="23" bestFit="1" customWidth="1"/>
    <col min="6660" max="6661" width="13.875" style="23" bestFit="1" customWidth="1"/>
    <col min="6662" max="6662" width="11.625" style="23" bestFit="1" customWidth="1"/>
    <col min="6663" max="6663" width="19.375" style="23" customWidth="1"/>
    <col min="6664" max="6664" width="5.875" style="23" customWidth="1"/>
    <col min="6665" max="6665" width="21.5" style="23" customWidth="1"/>
    <col min="6666" max="6912" width="8.875" style="23"/>
    <col min="6913" max="6913" width="18" style="23" customWidth="1"/>
    <col min="6914" max="6914" width="54.75" style="23" customWidth="1"/>
    <col min="6915" max="6915" width="5.5" style="23" bestFit="1" customWidth="1"/>
    <col min="6916" max="6917" width="13.875" style="23" bestFit="1" customWidth="1"/>
    <col min="6918" max="6918" width="11.625" style="23" bestFit="1" customWidth="1"/>
    <col min="6919" max="6919" width="19.375" style="23" customWidth="1"/>
    <col min="6920" max="6920" width="5.875" style="23" customWidth="1"/>
    <col min="6921" max="6921" width="21.5" style="23" customWidth="1"/>
    <col min="6922" max="7168" width="8.875" style="23"/>
    <col min="7169" max="7169" width="18" style="23" customWidth="1"/>
    <col min="7170" max="7170" width="54.75" style="23" customWidth="1"/>
    <col min="7171" max="7171" width="5.5" style="23" bestFit="1" customWidth="1"/>
    <col min="7172" max="7173" width="13.875" style="23" bestFit="1" customWidth="1"/>
    <col min="7174" max="7174" width="11.625" style="23" bestFit="1" customWidth="1"/>
    <col min="7175" max="7175" width="19.375" style="23" customWidth="1"/>
    <col min="7176" max="7176" width="5.875" style="23" customWidth="1"/>
    <col min="7177" max="7177" width="21.5" style="23" customWidth="1"/>
    <col min="7178" max="7424" width="8.875" style="23"/>
    <col min="7425" max="7425" width="18" style="23" customWidth="1"/>
    <col min="7426" max="7426" width="54.75" style="23" customWidth="1"/>
    <col min="7427" max="7427" width="5.5" style="23" bestFit="1" customWidth="1"/>
    <col min="7428" max="7429" width="13.875" style="23" bestFit="1" customWidth="1"/>
    <col min="7430" max="7430" width="11.625" style="23" bestFit="1" customWidth="1"/>
    <col min="7431" max="7431" width="19.375" style="23" customWidth="1"/>
    <col min="7432" max="7432" width="5.875" style="23" customWidth="1"/>
    <col min="7433" max="7433" width="21.5" style="23" customWidth="1"/>
    <col min="7434" max="7680" width="8.875" style="23"/>
    <col min="7681" max="7681" width="18" style="23" customWidth="1"/>
    <col min="7682" max="7682" width="54.75" style="23" customWidth="1"/>
    <col min="7683" max="7683" width="5.5" style="23" bestFit="1" customWidth="1"/>
    <col min="7684" max="7685" width="13.875" style="23" bestFit="1" customWidth="1"/>
    <col min="7686" max="7686" width="11.625" style="23" bestFit="1" customWidth="1"/>
    <col min="7687" max="7687" width="19.375" style="23" customWidth="1"/>
    <col min="7688" max="7688" width="5.875" style="23" customWidth="1"/>
    <col min="7689" max="7689" width="21.5" style="23" customWidth="1"/>
    <col min="7690" max="7936" width="8.875" style="23"/>
    <col min="7937" max="7937" width="18" style="23" customWidth="1"/>
    <col min="7938" max="7938" width="54.75" style="23" customWidth="1"/>
    <col min="7939" max="7939" width="5.5" style="23" bestFit="1" customWidth="1"/>
    <col min="7940" max="7941" width="13.875" style="23" bestFit="1" customWidth="1"/>
    <col min="7942" max="7942" width="11.625" style="23" bestFit="1" customWidth="1"/>
    <col min="7943" max="7943" width="19.375" style="23" customWidth="1"/>
    <col min="7944" max="7944" width="5.875" style="23" customWidth="1"/>
    <col min="7945" max="7945" width="21.5" style="23" customWidth="1"/>
    <col min="7946" max="8192" width="8.875" style="23"/>
    <col min="8193" max="8193" width="18" style="23" customWidth="1"/>
    <col min="8194" max="8194" width="54.75" style="23" customWidth="1"/>
    <col min="8195" max="8195" width="5.5" style="23" bestFit="1" customWidth="1"/>
    <col min="8196" max="8197" width="13.875" style="23" bestFit="1" customWidth="1"/>
    <col min="8198" max="8198" width="11.625" style="23" bestFit="1" customWidth="1"/>
    <col min="8199" max="8199" width="19.375" style="23" customWidth="1"/>
    <col min="8200" max="8200" width="5.875" style="23" customWidth="1"/>
    <col min="8201" max="8201" width="21.5" style="23" customWidth="1"/>
    <col min="8202" max="8448" width="8.875" style="23"/>
    <col min="8449" max="8449" width="18" style="23" customWidth="1"/>
    <col min="8450" max="8450" width="54.75" style="23" customWidth="1"/>
    <col min="8451" max="8451" width="5.5" style="23" bestFit="1" customWidth="1"/>
    <col min="8452" max="8453" width="13.875" style="23" bestFit="1" customWidth="1"/>
    <col min="8454" max="8454" width="11.625" style="23" bestFit="1" customWidth="1"/>
    <col min="8455" max="8455" width="19.375" style="23" customWidth="1"/>
    <col min="8456" max="8456" width="5.875" style="23" customWidth="1"/>
    <col min="8457" max="8457" width="21.5" style="23" customWidth="1"/>
    <col min="8458" max="8704" width="8.875" style="23"/>
    <col min="8705" max="8705" width="18" style="23" customWidth="1"/>
    <col min="8706" max="8706" width="54.75" style="23" customWidth="1"/>
    <col min="8707" max="8707" width="5.5" style="23" bestFit="1" customWidth="1"/>
    <col min="8708" max="8709" width="13.875" style="23" bestFit="1" customWidth="1"/>
    <col min="8710" max="8710" width="11.625" style="23" bestFit="1" customWidth="1"/>
    <col min="8711" max="8711" width="19.375" style="23" customWidth="1"/>
    <col min="8712" max="8712" width="5.875" style="23" customWidth="1"/>
    <col min="8713" max="8713" width="21.5" style="23" customWidth="1"/>
    <col min="8714" max="8960" width="8.875" style="23"/>
    <col min="8961" max="8961" width="18" style="23" customWidth="1"/>
    <col min="8962" max="8962" width="54.75" style="23" customWidth="1"/>
    <col min="8963" max="8963" width="5.5" style="23" bestFit="1" customWidth="1"/>
    <col min="8964" max="8965" width="13.875" style="23" bestFit="1" customWidth="1"/>
    <col min="8966" max="8966" width="11.625" style="23" bestFit="1" customWidth="1"/>
    <col min="8967" max="8967" width="19.375" style="23" customWidth="1"/>
    <col min="8968" max="8968" width="5.875" style="23" customWidth="1"/>
    <col min="8969" max="8969" width="21.5" style="23" customWidth="1"/>
    <col min="8970" max="9216" width="8.875" style="23"/>
    <col min="9217" max="9217" width="18" style="23" customWidth="1"/>
    <col min="9218" max="9218" width="54.75" style="23" customWidth="1"/>
    <col min="9219" max="9219" width="5.5" style="23" bestFit="1" customWidth="1"/>
    <col min="9220" max="9221" width="13.875" style="23" bestFit="1" customWidth="1"/>
    <col min="9222" max="9222" width="11.625" style="23" bestFit="1" customWidth="1"/>
    <col min="9223" max="9223" width="19.375" style="23" customWidth="1"/>
    <col min="9224" max="9224" width="5.875" style="23" customWidth="1"/>
    <col min="9225" max="9225" width="21.5" style="23" customWidth="1"/>
    <col min="9226" max="9472" width="8.875" style="23"/>
    <col min="9473" max="9473" width="18" style="23" customWidth="1"/>
    <col min="9474" max="9474" width="54.75" style="23" customWidth="1"/>
    <col min="9475" max="9475" width="5.5" style="23" bestFit="1" customWidth="1"/>
    <col min="9476" max="9477" width="13.875" style="23" bestFit="1" customWidth="1"/>
    <col min="9478" max="9478" width="11.625" style="23" bestFit="1" customWidth="1"/>
    <col min="9479" max="9479" width="19.375" style="23" customWidth="1"/>
    <col min="9480" max="9480" width="5.875" style="23" customWidth="1"/>
    <col min="9481" max="9481" width="21.5" style="23" customWidth="1"/>
    <col min="9482" max="9728" width="8.875" style="23"/>
    <col min="9729" max="9729" width="18" style="23" customWidth="1"/>
    <col min="9730" max="9730" width="54.75" style="23" customWidth="1"/>
    <col min="9731" max="9731" width="5.5" style="23" bestFit="1" customWidth="1"/>
    <col min="9732" max="9733" width="13.875" style="23" bestFit="1" customWidth="1"/>
    <col min="9734" max="9734" width="11.625" style="23" bestFit="1" customWidth="1"/>
    <col min="9735" max="9735" width="19.375" style="23" customWidth="1"/>
    <col min="9736" max="9736" width="5.875" style="23" customWidth="1"/>
    <col min="9737" max="9737" width="21.5" style="23" customWidth="1"/>
    <col min="9738" max="9984" width="8.875" style="23"/>
    <col min="9985" max="9985" width="18" style="23" customWidth="1"/>
    <col min="9986" max="9986" width="54.75" style="23" customWidth="1"/>
    <col min="9987" max="9987" width="5.5" style="23" bestFit="1" customWidth="1"/>
    <col min="9988" max="9989" width="13.875" style="23" bestFit="1" customWidth="1"/>
    <col min="9990" max="9990" width="11.625" style="23" bestFit="1" customWidth="1"/>
    <col min="9991" max="9991" width="19.375" style="23" customWidth="1"/>
    <col min="9992" max="9992" width="5.875" style="23" customWidth="1"/>
    <col min="9993" max="9993" width="21.5" style="23" customWidth="1"/>
    <col min="9994" max="10240" width="8.875" style="23"/>
    <col min="10241" max="10241" width="18" style="23" customWidth="1"/>
    <col min="10242" max="10242" width="54.75" style="23" customWidth="1"/>
    <col min="10243" max="10243" width="5.5" style="23" bestFit="1" customWidth="1"/>
    <col min="10244" max="10245" width="13.875" style="23" bestFit="1" customWidth="1"/>
    <col min="10246" max="10246" width="11.625" style="23" bestFit="1" customWidth="1"/>
    <col min="10247" max="10247" width="19.375" style="23" customWidth="1"/>
    <col min="10248" max="10248" width="5.875" style="23" customWidth="1"/>
    <col min="10249" max="10249" width="21.5" style="23" customWidth="1"/>
    <col min="10250" max="10496" width="8.875" style="23"/>
    <col min="10497" max="10497" width="18" style="23" customWidth="1"/>
    <col min="10498" max="10498" width="54.75" style="23" customWidth="1"/>
    <col min="10499" max="10499" width="5.5" style="23" bestFit="1" customWidth="1"/>
    <col min="10500" max="10501" width="13.875" style="23" bestFit="1" customWidth="1"/>
    <col min="10502" max="10502" width="11.625" style="23" bestFit="1" customWidth="1"/>
    <col min="10503" max="10503" width="19.375" style="23" customWidth="1"/>
    <col min="10504" max="10504" width="5.875" style="23" customWidth="1"/>
    <col min="10505" max="10505" width="21.5" style="23" customWidth="1"/>
    <col min="10506" max="10752" width="8.875" style="23"/>
    <col min="10753" max="10753" width="18" style="23" customWidth="1"/>
    <col min="10754" max="10754" width="54.75" style="23" customWidth="1"/>
    <col min="10755" max="10755" width="5.5" style="23" bestFit="1" customWidth="1"/>
    <col min="10756" max="10757" width="13.875" style="23" bestFit="1" customWidth="1"/>
    <col min="10758" max="10758" width="11.625" style="23" bestFit="1" customWidth="1"/>
    <col min="10759" max="10759" width="19.375" style="23" customWidth="1"/>
    <col min="10760" max="10760" width="5.875" style="23" customWidth="1"/>
    <col min="10761" max="10761" width="21.5" style="23" customWidth="1"/>
    <col min="10762" max="11008" width="8.875" style="23"/>
    <col min="11009" max="11009" width="18" style="23" customWidth="1"/>
    <col min="11010" max="11010" width="54.75" style="23" customWidth="1"/>
    <col min="11011" max="11011" width="5.5" style="23" bestFit="1" customWidth="1"/>
    <col min="11012" max="11013" width="13.875" style="23" bestFit="1" customWidth="1"/>
    <col min="11014" max="11014" width="11.625" style="23" bestFit="1" customWidth="1"/>
    <col min="11015" max="11015" width="19.375" style="23" customWidth="1"/>
    <col min="11016" max="11016" width="5.875" style="23" customWidth="1"/>
    <col min="11017" max="11017" width="21.5" style="23" customWidth="1"/>
    <col min="11018" max="11264" width="8.875" style="23"/>
    <col min="11265" max="11265" width="18" style="23" customWidth="1"/>
    <col min="11266" max="11266" width="54.75" style="23" customWidth="1"/>
    <col min="11267" max="11267" width="5.5" style="23" bestFit="1" customWidth="1"/>
    <col min="11268" max="11269" width="13.875" style="23" bestFit="1" customWidth="1"/>
    <col min="11270" max="11270" width="11.625" style="23" bestFit="1" customWidth="1"/>
    <col min="11271" max="11271" width="19.375" style="23" customWidth="1"/>
    <col min="11272" max="11272" width="5.875" style="23" customWidth="1"/>
    <col min="11273" max="11273" width="21.5" style="23" customWidth="1"/>
    <col min="11274" max="11520" width="8.875" style="23"/>
    <col min="11521" max="11521" width="18" style="23" customWidth="1"/>
    <col min="11522" max="11522" width="54.75" style="23" customWidth="1"/>
    <col min="11523" max="11523" width="5.5" style="23" bestFit="1" customWidth="1"/>
    <col min="11524" max="11525" width="13.875" style="23" bestFit="1" customWidth="1"/>
    <col min="11526" max="11526" width="11.625" style="23" bestFit="1" customWidth="1"/>
    <col min="11527" max="11527" width="19.375" style="23" customWidth="1"/>
    <col min="11528" max="11528" width="5.875" style="23" customWidth="1"/>
    <col min="11529" max="11529" width="21.5" style="23" customWidth="1"/>
    <col min="11530" max="11776" width="8.875" style="23"/>
    <col min="11777" max="11777" width="18" style="23" customWidth="1"/>
    <col min="11778" max="11778" width="54.75" style="23" customWidth="1"/>
    <col min="11779" max="11779" width="5.5" style="23" bestFit="1" customWidth="1"/>
    <col min="11780" max="11781" width="13.875" style="23" bestFit="1" customWidth="1"/>
    <col min="11782" max="11782" width="11.625" style="23" bestFit="1" customWidth="1"/>
    <col min="11783" max="11783" width="19.375" style="23" customWidth="1"/>
    <col min="11784" max="11784" width="5.875" style="23" customWidth="1"/>
    <col min="11785" max="11785" width="21.5" style="23" customWidth="1"/>
    <col min="11786" max="12032" width="8.875" style="23"/>
    <col min="12033" max="12033" width="18" style="23" customWidth="1"/>
    <col min="12034" max="12034" width="54.75" style="23" customWidth="1"/>
    <col min="12035" max="12035" width="5.5" style="23" bestFit="1" customWidth="1"/>
    <col min="12036" max="12037" width="13.875" style="23" bestFit="1" customWidth="1"/>
    <col min="12038" max="12038" width="11.625" style="23" bestFit="1" customWidth="1"/>
    <col min="12039" max="12039" width="19.375" style="23" customWidth="1"/>
    <col min="12040" max="12040" width="5.875" style="23" customWidth="1"/>
    <col min="12041" max="12041" width="21.5" style="23" customWidth="1"/>
    <col min="12042" max="12288" width="8.875" style="23"/>
    <col min="12289" max="12289" width="18" style="23" customWidth="1"/>
    <col min="12290" max="12290" width="54.75" style="23" customWidth="1"/>
    <col min="12291" max="12291" width="5.5" style="23" bestFit="1" customWidth="1"/>
    <col min="12292" max="12293" width="13.875" style="23" bestFit="1" customWidth="1"/>
    <col min="12294" max="12294" width="11.625" style="23" bestFit="1" customWidth="1"/>
    <col min="12295" max="12295" width="19.375" style="23" customWidth="1"/>
    <col min="12296" max="12296" width="5.875" style="23" customWidth="1"/>
    <col min="12297" max="12297" width="21.5" style="23" customWidth="1"/>
    <col min="12298" max="12544" width="8.875" style="23"/>
    <col min="12545" max="12545" width="18" style="23" customWidth="1"/>
    <col min="12546" max="12546" width="54.75" style="23" customWidth="1"/>
    <col min="12547" max="12547" width="5.5" style="23" bestFit="1" customWidth="1"/>
    <col min="12548" max="12549" width="13.875" style="23" bestFit="1" customWidth="1"/>
    <col min="12550" max="12550" width="11.625" style="23" bestFit="1" customWidth="1"/>
    <col min="12551" max="12551" width="19.375" style="23" customWidth="1"/>
    <col min="12552" max="12552" width="5.875" style="23" customWidth="1"/>
    <col min="12553" max="12553" width="21.5" style="23" customWidth="1"/>
    <col min="12554" max="12800" width="8.875" style="23"/>
    <col min="12801" max="12801" width="18" style="23" customWidth="1"/>
    <col min="12802" max="12802" width="54.75" style="23" customWidth="1"/>
    <col min="12803" max="12803" width="5.5" style="23" bestFit="1" customWidth="1"/>
    <col min="12804" max="12805" width="13.875" style="23" bestFit="1" customWidth="1"/>
    <col min="12806" max="12806" width="11.625" style="23" bestFit="1" customWidth="1"/>
    <col min="12807" max="12807" width="19.375" style="23" customWidth="1"/>
    <col min="12808" max="12808" width="5.875" style="23" customWidth="1"/>
    <col min="12809" max="12809" width="21.5" style="23" customWidth="1"/>
    <col min="12810" max="13056" width="8.875" style="23"/>
    <col min="13057" max="13057" width="18" style="23" customWidth="1"/>
    <col min="13058" max="13058" width="54.75" style="23" customWidth="1"/>
    <col min="13059" max="13059" width="5.5" style="23" bestFit="1" customWidth="1"/>
    <col min="13060" max="13061" width="13.875" style="23" bestFit="1" customWidth="1"/>
    <col min="13062" max="13062" width="11.625" style="23" bestFit="1" customWidth="1"/>
    <col min="13063" max="13063" width="19.375" style="23" customWidth="1"/>
    <col min="13064" max="13064" width="5.875" style="23" customWidth="1"/>
    <col min="13065" max="13065" width="21.5" style="23" customWidth="1"/>
    <col min="13066" max="13312" width="8.875" style="23"/>
    <col min="13313" max="13313" width="18" style="23" customWidth="1"/>
    <col min="13314" max="13314" width="54.75" style="23" customWidth="1"/>
    <col min="13315" max="13315" width="5.5" style="23" bestFit="1" customWidth="1"/>
    <col min="13316" max="13317" width="13.875" style="23" bestFit="1" customWidth="1"/>
    <col min="13318" max="13318" width="11.625" style="23" bestFit="1" customWidth="1"/>
    <col min="13319" max="13319" width="19.375" style="23" customWidth="1"/>
    <col min="13320" max="13320" width="5.875" style="23" customWidth="1"/>
    <col min="13321" max="13321" width="21.5" style="23" customWidth="1"/>
    <col min="13322" max="13568" width="8.875" style="23"/>
    <col min="13569" max="13569" width="18" style="23" customWidth="1"/>
    <col min="13570" max="13570" width="54.75" style="23" customWidth="1"/>
    <col min="13571" max="13571" width="5.5" style="23" bestFit="1" customWidth="1"/>
    <col min="13572" max="13573" width="13.875" style="23" bestFit="1" customWidth="1"/>
    <col min="13574" max="13574" width="11.625" style="23" bestFit="1" customWidth="1"/>
    <col min="13575" max="13575" width="19.375" style="23" customWidth="1"/>
    <col min="13576" max="13576" width="5.875" style="23" customWidth="1"/>
    <col min="13577" max="13577" width="21.5" style="23" customWidth="1"/>
    <col min="13578" max="13824" width="8.875" style="23"/>
    <col min="13825" max="13825" width="18" style="23" customWidth="1"/>
    <col min="13826" max="13826" width="54.75" style="23" customWidth="1"/>
    <col min="13827" max="13827" width="5.5" style="23" bestFit="1" customWidth="1"/>
    <col min="13828" max="13829" width="13.875" style="23" bestFit="1" customWidth="1"/>
    <col min="13830" max="13830" width="11.625" style="23" bestFit="1" customWidth="1"/>
    <col min="13831" max="13831" width="19.375" style="23" customWidth="1"/>
    <col min="13832" max="13832" width="5.875" style="23" customWidth="1"/>
    <col min="13833" max="13833" width="21.5" style="23" customWidth="1"/>
    <col min="13834" max="14080" width="8.875" style="23"/>
    <col min="14081" max="14081" width="18" style="23" customWidth="1"/>
    <col min="14082" max="14082" width="54.75" style="23" customWidth="1"/>
    <col min="14083" max="14083" width="5.5" style="23" bestFit="1" customWidth="1"/>
    <col min="14084" max="14085" width="13.875" style="23" bestFit="1" customWidth="1"/>
    <col min="14086" max="14086" width="11.625" style="23" bestFit="1" customWidth="1"/>
    <col min="14087" max="14087" width="19.375" style="23" customWidth="1"/>
    <col min="14088" max="14088" width="5.875" style="23" customWidth="1"/>
    <col min="14089" max="14089" width="21.5" style="23" customWidth="1"/>
    <col min="14090" max="14336" width="8.875" style="23"/>
    <col min="14337" max="14337" width="18" style="23" customWidth="1"/>
    <col min="14338" max="14338" width="54.75" style="23" customWidth="1"/>
    <col min="14339" max="14339" width="5.5" style="23" bestFit="1" customWidth="1"/>
    <col min="14340" max="14341" width="13.875" style="23" bestFit="1" customWidth="1"/>
    <col min="14342" max="14342" width="11.625" style="23" bestFit="1" customWidth="1"/>
    <col min="14343" max="14343" width="19.375" style="23" customWidth="1"/>
    <col min="14344" max="14344" width="5.875" style="23" customWidth="1"/>
    <col min="14345" max="14345" width="21.5" style="23" customWidth="1"/>
    <col min="14346" max="14592" width="8.875" style="23"/>
    <col min="14593" max="14593" width="18" style="23" customWidth="1"/>
    <col min="14594" max="14594" width="54.75" style="23" customWidth="1"/>
    <col min="14595" max="14595" width="5.5" style="23" bestFit="1" customWidth="1"/>
    <col min="14596" max="14597" width="13.875" style="23" bestFit="1" customWidth="1"/>
    <col min="14598" max="14598" width="11.625" style="23" bestFit="1" customWidth="1"/>
    <col min="14599" max="14599" width="19.375" style="23" customWidth="1"/>
    <col min="14600" max="14600" width="5.875" style="23" customWidth="1"/>
    <col min="14601" max="14601" width="21.5" style="23" customWidth="1"/>
    <col min="14602" max="14848" width="8.875" style="23"/>
    <col min="14849" max="14849" width="18" style="23" customWidth="1"/>
    <col min="14850" max="14850" width="54.75" style="23" customWidth="1"/>
    <col min="14851" max="14851" width="5.5" style="23" bestFit="1" customWidth="1"/>
    <col min="14852" max="14853" width="13.875" style="23" bestFit="1" customWidth="1"/>
    <col min="14854" max="14854" width="11.625" style="23" bestFit="1" customWidth="1"/>
    <col min="14855" max="14855" width="19.375" style="23" customWidth="1"/>
    <col min="14856" max="14856" width="5.875" style="23" customWidth="1"/>
    <col min="14857" max="14857" width="21.5" style="23" customWidth="1"/>
    <col min="14858" max="15104" width="8.875" style="23"/>
    <col min="15105" max="15105" width="18" style="23" customWidth="1"/>
    <col min="15106" max="15106" width="54.75" style="23" customWidth="1"/>
    <col min="15107" max="15107" width="5.5" style="23" bestFit="1" customWidth="1"/>
    <col min="15108" max="15109" width="13.875" style="23" bestFit="1" customWidth="1"/>
    <col min="15110" max="15110" width="11.625" style="23" bestFit="1" customWidth="1"/>
    <col min="15111" max="15111" width="19.375" style="23" customWidth="1"/>
    <col min="15112" max="15112" width="5.875" style="23" customWidth="1"/>
    <col min="15113" max="15113" width="21.5" style="23" customWidth="1"/>
    <col min="15114" max="15360" width="8.875" style="23"/>
    <col min="15361" max="15361" width="18" style="23" customWidth="1"/>
    <col min="15362" max="15362" width="54.75" style="23" customWidth="1"/>
    <col min="15363" max="15363" width="5.5" style="23" bestFit="1" customWidth="1"/>
    <col min="15364" max="15365" width="13.875" style="23" bestFit="1" customWidth="1"/>
    <col min="15366" max="15366" width="11.625" style="23" bestFit="1" customWidth="1"/>
    <col min="15367" max="15367" width="19.375" style="23" customWidth="1"/>
    <col min="15368" max="15368" width="5.875" style="23" customWidth="1"/>
    <col min="15369" max="15369" width="21.5" style="23" customWidth="1"/>
    <col min="15370" max="15616" width="8.875" style="23"/>
    <col min="15617" max="15617" width="18" style="23" customWidth="1"/>
    <col min="15618" max="15618" width="54.75" style="23" customWidth="1"/>
    <col min="15619" max="15619" width="5.5" style="23" bestFit="1" customWidth="1"/>
    <col min="15620" max="15621" width="13.875" style="23" bestFit="1" customWidth="1"/>
    <col min="15622" max="15622" width="11.625" style="23" bestFit="1" customWidth="1"/>
    <col min="15623" max="15623" width="19.375" style="23" customWidth="1"/>
    <col min="15624" max="15624" width="5.875" style="23" customWidth="1"/>
    <col min="15625" max="15625" width="21.5" style="23" customWidth="1"/>
    <col min="15626" max="15872" width="8.875" style="23"/>
    <col min="15873" max="15873" width="18" style="23" customWidth="1"/>
    <col min="15874" max="15874" width="54.75" style="23" customWidth="1"/>
    <col min="15875" max="15875" width="5.5" style="23" bestFit="1" customWidth="1"/>
    <col min="15876" max="15877" width="13.875" style="23" bestFit="1" customWidth="1"/>
    <col min="15878" max="15878" width="11.625" style="23" bestFit="1" customWidth="1"/>
    <col min="15879" max="15879" width="19.375" style="23" customWidth="1"/>
    <col min="15880" max="15880" width="5.875" style="23" customWidth="1"/>
    <col min="15881" max="15881" width="21.5" style="23" customWidth="1"/>
    <col min="15882" max="16128" width="8.875" style="23"/>
    <col min="16129" max="16129" width="18" style="23" customWidth="1"/>
    <col min="16130" max="16130" width="54.75" style="23" customWidth="1"/>
    <col min="16131" max="16131" width="5.5" style="23" bestFit="1" customWidth="1"/>
    <col min="16132" max="16133" width="13.875" style="23" bestFit="1" customWidth="1"/>
    <col min="16134" max="16134" width="11.625" style="23" bestFit="1" customWidth="1"/>
    <col min="16135" max="16135" width="19.375" style="23" customWidth="1"/>
    <col min="16136" max="16136" width="5.875" style="23" customWidth="1"/>
    <col min="16137" max="16137" width="21.5" style="23" customWidth="1"/>
    <col min="16138" max="16384" width="8.875" style="23"/>
  </cols>
  <sheetData>
    <row r="1" spans="1:9" s="1" customFormat="1" x14ac:dyDescent="0.15">
      <c r="I1" s="7" t="s">
        <v>399</v>
      </c>
    </row>
    <row r="2" spans="1:9" s="1" customFormat="1" x14ac:dyDescent="0.15">
      <c r="A2" s="6" t="s">
        <v>12</v>
      </c>
      <c r="B2" s="2"/>
      <c r="C2" s="2"/>
      <c r="D2" s="2"/>
      <c r="E2" s="2"/>
      <c r="F2" s="2"/>
      <c r="G2" s="2"/>
      <c r="H2" s="2"/>
      <c r="I2" s="2"/>
    </row>
    <row r="4" spans="1:9" x14ac:dyDescent="0.15">
      <c r="A4" s="24" t="s">
        <v>37</v>
      </c>
    </row>
    <row r="5" spans="1:9" x14ac:dyDescent="0.15">
      <c r="A5" s="220" t="s">
        <v>38</v>
      </c>
      <c r="B5" s="220"/>
      <c r="C5" s="220"/>
      <c r="D5" s="220"/>
      <c r="E5" s="220"/>
      <c r="F5" s="220"/>
      <c r="G5" s="220"/>
      <c r="H5" s="220"/>
      <c r="I5" s="220"/>
    </row>
    <row r="7" spans="1:9" x14ac:dyDescent="0.15">
      <c r="A7" s="24" t="s">
        <v>39</v>
      </c>
    </row>
    <row r="8" spans="1:9" s="1" customFormat="1" x14ac:dyDescent="0.15">
      <c r="A8" s="1" t="s">
        <v>398</v>
      </c>
    </row>
    <row r="10" spans="1:9" ht="27" x14ac:dyDescent="0.15">
      <c r="A10" s="25" t="s">
        <v>40</v>
      </c>
      <c r="B10" s="25" t="s">
        <v>41</v>
      </c>
      <c r="C10" s="25" t="s">
        <v>42</v>
      </c>
      <c r="D10" s="25" t="s">
        <v>43</v>
      </c>
      <c r="E10" s="25" t="s">
        <v>44</v>
      </c>
      <c r="F10" s="25" t="s">
        <v>45</v>
      </c>
      <c r="G10" s="25" t="s">
        <v>46</v>
      </c>
      <c r="H10" s="26" t="s">
        <v>47</v>
      </c>
      <c r="I10" s="25" t="s">
        <v>48</v>
      </c>
    </row>
    <row r="11" spans="1:9" ht="48.75" customHeight="1" x14ac:dyDescent="0.15">
      <c r="A11" s="27" t="s">
        <v>49</v>
      </c>
      <c r="B11" s="27" t="s">
        <v>50</v>
      </c>
      <c r="C11" s="28">
        <v>1</v>
      </c>
      <c r="D11" s="28">
        <v>102900</v>
      </c>
      <c r="E11" s="28">
        <v>102900</v>
      </c>
      <c r="F11" s="29">
        <v>37575</v>
      </c>
      <c r="G11" s="30" t="s">
        <v>51</v>
      </c>
      <c r="H11" s="31" t="s">
        <v>52</v>
      </c>
      <c r="I11" s="32" t="s">
        <v>53</v>
      </c>
    </row>
    <row r="12" spans="1:9" ht="48.75" customHeight="1" x14ac:dyDescent="0.15">
      <c r="A12" s="27" t="s">
        <v>54</v>
      </c>
      <c r="B12" s="27" t="s">
        <v>55</v>
      </c>
      <c r="C12" s="28">
        <v>1</v>
      </c>
      <c r="D12" s="28">
        <v>358365</v>
      </c>
      <c r="E12" s="28">
        <v>358365</v>
      </c>
      <c r="F12" s="29">
        <v>37561</v>
      </c>
      <c r="G12" s="30" t="s">
        <v>51</v>
      </c>
      <c r="H12" s="31" t="s">
        <v>52</v>
      </c>
      <c r="I12" s="32" t="s">
        <v>53</v>
      </c>
    </row>
    <row r="13" spans="1:9" ht="48.75" customHeight="1" x14ac:dyDescent="0.15">
      <c r="A13" s="27" t="s">
        <v>56</v>
      </c>
      <c r="B13" s="27" t="s">
        <v>57</v>
      </c>
      <c r="C13" s="28">
        <v>1</v>
      </c>
      <c r="D13" s="28">
        <v>784455</v>
      </c>
      <c r="E13" s="28">
        <v>784455</v>
      </c>
      <c r="F13" s="29">
        <v>37666</v>
      </c>
      <c r="G13" s="30" t="s">
        <v>51</v>
      </c>
      <c r="H13" s="31" t="s">
        <v>52</v>
      </c>
      <c r="I13" s="32" t="s">
        <v>53</v>
      </c>
    </row>
    <row r="14" spans="1:9" ht="48.75" customHeight="1" x14ac:dyDescent="0.15">
      <c r="A14" s="27" t="s">
        <v>56</v>
      </c>
      <c r="B14" s="27" t="s">
        <v>58</v>
      </c>
      <c r="C14" s="28">
        <v>1</v>
      </c>
      <c r="D14" s="28">
        <v>652260</v>
      </c>
      <c r="E14" s="28">
        <v>652260</v>
      </c>
      <c r="F14" s="29">
        <v>37666</v>
      </c>
      <c r="G14" s="30" t="s">
        <v>51</v>
      </c>
      <c r="H14" s="31" t="s">
        <v>52</v>
      </c>
      <c r="I14" s="32" t="s">
        <v>53</v>
      </c>
    </row>
    <row r="15" spans="1:9" ht="48.75" customHeight="1" x14ac:dyDescent="0.15">
      <c r="A15" s="27" t="s">
        <v>59</v>
      </c>
      <c r="B15" s="27" t="s">
        <v>57</v>
      </c>
      <c r="C15" s="28">
        <v>1</v>
      </c>
      <c r="D15" s="28">
        <v>402150</v>
      </c>
      <c r="E15" s="28">
        <v>402150</v>
      </c>
      <c r="F15" s="29">
        <v>37694</v>
      </c>
      <c r="G15" s="30" t="s">
        <v>51</v>
      </c>
      <c r="H15" s="31" t="s">
        <v>52</v>
      </c>
      <c r="I15" s="32" t="s">
        <v>53</v>
      </c>
    </row>
    <row r="16" spans="1:9" ht="48.75" customHeight="1" x14ac:dyDescent="0.15">
      <c r="A16" s="27" t="s">
        <v>60</v>
      </c>
      <c r="B16" s="27" t="s">
        <v>61</v>
      </c>
      <c r="C16" s="28">
        <v>1</v>
      </c>
      <c r="D16" s="28">
        <v>220500</v>
      </c>
      <c r="E16" s="28">
        <v>220500</v>
      </c>
      <c r="F16" s="29">
        <v>38237</v>
      </c>
      <c r="G16" s="30" t="s">
        <v>51</v>
      </c>
      <c r="H16" s="31" t="s">
        <v>52</v>
      </c>
      <c r="I16" s="32" t="s">
        <v>53</v>
      </c>
    </row>
    <row r="17" spans="1:9" ht="48.75" customHeight="1" x14ac:dyDescent="0.15">
      <c r="A17" s="171" t="s">
        <v>59</v>
      </c>
      <c r="B17" s="171" t="s">
        <v>62</v>
      </c>
      <c r="C17" s="172">
        <v>1</v>
      </c>
      <c r="D17" s="172">
        <v>959490</v>
      </c>
      <c r="E17" s="172">
        <v>959490</v>
      </c>
      <c r="F17" s="173">
        <v>38387</v>
      </c>
      <c r="G17" s="174" t="s">
        <v>51</v>
      </c>
      <c r="H17" s="175" t="s">
        <v>52</v>
      </c>
      <c r="I17" s="243" t="s">
        <v>53</v>
      </c>
    </row>
    <row r="18" spans="1:9" ht="48.75" customHeight="1" x14ac:dyDescent="0.15">
      <c r="A18" s="27" t="s">
        <v>63</v>
      </c>
      <c r="B18" s="27" t="s">
        <v>64</v>
      </c>
      <c r="C18" s="28">
        <v>1</v>
      </c>
      <c r="D18" s="28">
        <v>151767</v>
      </c>
      <c r="E18" s="28">
        <v>151767</v>
      </c>
      <c r="F18" s="29">
        <v>38623</v>
      </c>
      <c r="G18" s="30" t="s">
        <v>51</v>
      </c>
      <c r="H18" s="31" t="s">
        <v>52</v>
      </c>
      <c r="I18" s="32" t="s">
        <v>53</v>
      </c>
    </row>
    <row r="20" spans="1:9" x14ac:dyDescent="0.15">
      <c r="A20" s="23" t="s">
        <v>65</v>
      </c>
    </row>
    <row r="21" spans="1:9" x14ac:dyDescent="0.15">
      <c r="A21" s="23" t="s">
        <v>66</v>
      </c>
    </row>
    <row r="22" spans="1:9" x14ac:dyDescent="0.15">
      <c r="A22" s="23" t="s">
        <v>67</v>
      </c>
    </row>
    <row r="23" spans="1:9" x14ac:dyDescent="0.15">
      <c r="A23" s="23" t="s">
        <v>68</v>
      </c>
    </row>
    <row r="24" spans="1:9" x14ac:dyDescent="0.15">
      <c r="A24" s="23" t="s">
        <v>69</v>
      </c>
    </row>
    <row r="25" spans="1:9" x14ac:dyDescent="0.15">
      <c r="A25" s="23" t="s">
        <v>70</v>
      </c>
    </row>
    <row r="26" spans="1:9" x14ac:dyDescent="0.15">
      <c r="A26" s="23" t="s">
        <v>71</v>
      </c>
    </row>
  </sheetData>
  <mergeCells count="1">
    <mergeCell ref="A5:I5"/>
  </mergeCells>
  <phoneticPr fontId="1"/>
  <pageMargins left="0.70866141732283472" right="0.70866141732283472" top="0.74803149606299213" bottom="0.74803149606299213" header="0.31496062992125984" footer="0.31496062992125984"/>
  <pageSetup paperSize="9"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FE236-CBF7-48D3-A2D6-EE633DDC5F19}">
  <dimension ref="A1:K23"/>
  <sheetViews>
    <sheetView view="pageBreakPreview" zoomScale="60" zoomScaleNormal="100" workbookViewId="0">
      <selection activeCell="I15" sqref="I15"/>
    </sheetView>
  </sheetViews>
  <sheetFormatPr defaultColWidth="8.875" defaultRowHeight="13.5" x14ac:dyDescent="0.15"/>
  <cols>
    <col min="1" max="16384" width="8.875" style="128"/>
  </cols>
  <sheetData>
    <row r="1" spans="1:11" x14ac:dyDescent="0.15">
      <c r="A1" s="208"/>
      <c r="B1" s="208"/>
      <c r="C1" s="208"/>
      <c r="D1" s="208"/>
      <c r="E1" s="208"/>
      <c r="F1" s="208"/>
      <c r="G1" s="208"/>
      <c r="H1" s="208"/>
      <c r="I1" s="208"/>
      <c r="J1" s="208"/>
      <c r="K1" s="209"/>
    </row>
    <row r="2" spans="1:11" x14ac:dyDescent="0.15">
      <c r="A2" s="208"/>
      <c r="B2" s="208"/>
      <c r="C2" s="208"/>
      <c r="D2" s="208"/>
      <c r="E2" s="208"/>
      <c r="F2" s="208"/>
      <c r="G2" s="208"/>
      <c r="H2" s="208"/>
      <c r="I2" s="208"/>
      <c r="J2" s="208"/>
      <c r="K2" s="209"/>
    </row>
    <row r="3" spans="1:11" x14ac:dyDescent="0.15">
      <c r="A3" s="208"/>
      <c r="B3" s="208"/>
      <c r="C3" s="208"/>
      <c r="D3" s="208"/>
      <c r="E3" s="208"/>
      <c r="F3" s="208"/>
      <c r="G3" s="208"/>
      <c r="H3" s="221">
        <v>44960</v>
      </c>
      <c r="I3" s="222"/>
      <c r="J3" s="222"/>
      <c r="K3" s="209"/>
    </row>
    <row r="4" spans="1:11" x14ac:dyDescent="0.15">
      <c r="A4" s="208"/>
      <c r="B4" s="208"/>
      <c r="C4" s="208"/>
      <c r="D4" s="208"/>
      <c r="E4" s="208"/>
      <c r="F4" s="208"/>
      <c r="G4" s="208"/>
      <c r="H4" s="222" t="s">
        <v>402</v>
      </c>
      <c r="I4" s="222"/>
      <c r="J4" s="222"/>
      <c r="K4" s="209"/>
    </row>
    <row r="5" spans="1:11" x14ac:dyDescent="0.15">
      <c r="A5" s="208"/>
      <c r="B5" s="208"/>
      <c r="C5" s="208"/>
      <c r="D5" s="208"/>
      <c r="E5" s="208"/>
      <c r="F5" s="208"/>
      <c r="G5" s="208"/>
      <c r="H5" s="208"/>
      <c r="I5" s="208"/>
      <c r="J5" s="208"/>
      <c r="K5" s="209"/>
    </row>
    <row r="6" spans="1:11" x14ac:dyDescent="0.15">
      <c r="A6" s="208"/>
      <c r="B6" s="208"/>
      <c r="C6" s="208"/>
      <c r="D6" s="208"/>
      <c r="E6" s="208"/>
      <c r="F6" s="208"/>
      <c r="G6" s="208"/>
      <c r="H6" s="208"/>
      <c r="I6" s="208"/>
      <c r="J6" s="208"/>
      <c r="K6" s="209"/>
    </row>
    <row r="7" spans="1:11" x14ac:dyDescent="0.15">
      <c r="A7" s="208"/>
      <c r="B7" s="223" t="s">
        <v>490</v>
      </c>
      <c r="C7" s="223"/>
      <c r="D7" s="223"/>
      <c r="E7" s="223"/>
      <c r="F7" s="223"/>
      <c r="G7" s="223"/>
      <c r="H7" s="223"/>
      <c r="I7" s="210"/>
      <c r="J7" s="208"/>
      <c r="K7" s="209"/>
    </row>
    <row r="8" spans="1:11" x14ac:dyDescent="0.15">
      <c r="A8" s="208"/>
      <c r="B8" s="223"/>
      <c r="C8" s="223"/>
      <c r="D8" s="223"/>
      <c r="E8" s="223"/>
      <c r="F8" s="223"/>
      <c r="G8" s="223"/>
      <c r="H8" s="223"/>
      <c r="I8" s="208"/>
      <c r="J8" s="208"/>
      <c r="K8" s="209"/>
    </row>
    <row r="9" spans="1:11" x14ac:dyDescent="0.15">
      <c r="A9" s="208"/>
      <c r="B9" s="208"/>
      <c r="C9" s="208"/>
      <c r="D9" s="208"/>
      <c r="E9" s="208"/>
      <c r="F9" s="208"/>
      <c r="G9" s="208"/>
      <c r="H9" s="208"/>
      <c r="I9" s="208"/>
      <c r="J9" s="208"/>
      <c r="K9" s="209"/>
    </row>
    <row r="10" spans="1:11" x14ac:dyDescent="0.15">
      <c r="A10" s="208" t="s">
        <v>404</v>
      </c>
      <c r="B10" s="208"/>
      <c r="C10" s="208"/>
      <c r="D10" s="208"/>
      <c r="E10" s="208"/>
      <c r="F10" s="208"/>
      <c r="G10" s="208"/>
      <c r="H10" s="208"/>
      <c r="I10" s="208"/>
      <c r="J10" s="208"/>
      <c r="K10" s="209"/>
    </row>
    <row r="11" spans="1:11" x14ac:dyDescent="0.15">
      <c r="A11" s="208"/>
      <c r="B11" s="208"/>
      <c r="C11" s="208"/>
      <c r="D11" s="208"/>
      <c r="E11" s="208"/>
      <c r="F11" s="208"/>
      <c r="G11" s="208"/>
      <c r="H11" s="208"/>
      <c r="I11" s="208"/>
      <c r="J11" s="208"/>
      <c r="K11" s="209"/>
    </row>
    <row r="12" spans="1:11" ht="46.9" customHeight="1" x14ac:dyDescent="0.15">
      <c r="A12" s="223" t="s">
        <v>491</v>
      </c>
      <c r="B12" s="223"/>
      <c r="C12" s="223"/>
      <c r="D12" s="223"/>
      <c r="E12" s="223"/>
      <c r="F12" s="223"/>
      <c r="G12" s="223"/>
      <c r="H12" s="223"/>
      <c r="I12" s="223"/>
      <c r="J12" s="224"/>
      <c r="K12" s="209"/>
    </row>
    <row r="13" spans="1:11" x14ac:dyDescent="0.15">
      <c r="A13" s="223" t="s">
        <v>492</v>
      </c>
      <c r="B13" s="223"/>
      <c r="C13" s="223"/>
      <c r="D13" s="223"/>
      <c r="E13" s="223"/>
      <c r="F13" s="223"/>
      <c r="G13" s="223"/>
      <c r="H13" s="223"/>
      <c r="I13" s="223"/>
      <c r="J13" s="224"/>
      <c r="K13" s="209"/>
    </row>
    <row r="14" spans="1:11" x14ac:dyDescent="0.15">
      <c r="A14" s="208" t="s">
        <v>409</v>
      </c>
      <c r="B14" s="208"/>
      <c r="C14" s="208"/>
      <c r="D14" s="208"/>
      <c r="E14" s="208"/>
      <c r="F14" s="208"/>
      <c r="G14" s="208"/>
      <c r="H14" s="208"/>
      <c r="I14" s="208"/>
      <c r="J14" s="208"/>
      <c r="K14" s="209"/>
    </row>
    <row r="15" spans="1:11" x14ac:dyDescent="0.15">
      <c r="A15" s="208"/>
      <c r="B15" s="208"/>
      <c r="C15" s="208"/>
      <c r="D15" s="208"/>
      <c r="E15" s="208"/>
      <c r="F15" s="208"/>
      <c r="G15" s="208"/>
      <c r="H15" s="208"/>
      <c r="I15" s="208"/>
      <c r="J15" s="208"/>
      <c r="K15" s="209"/>
    </row>
    <row r="16" spans="1:11" x14ac:dyDescent="0.15">
      <c r="A16" s="208" t="s">
        <v>408</v>
      </c>
      <c r="B16" s="208"/>
      <c r="C16" s="208"/>
      <c r="D16" s="208"/>
      <c r="E16" s="208"/>
      <c r="F16" s="208"/>
      <c r="G16" s="208"/>
      <c r="H16" s="208"/>
      <c r="I16" s="208"/>
      <c r="J16" s="208"/>
      <c r="K16" s="209"/>
    </row>
    <row r="17" spans="1:11" x14ac:dyDescent="0.15">
      <c r="A17" s="208" t="s">
        <v>409</v>
      </c>
      <c r="B17" s="208"/>
      <c r="C17" s="208"/>
      <c r="D17" s="208"/>
      <c r="E17" s="208"/>
      <c r="F17" s="208"/>
      <c r="G17" s="208"/>
      <c r="H17" s="208"/>
      <c r="I17" s="208"/>
      <c r="J17" s="208"/>
      <c r="K17" s="209"/>
    </row>
    <row r="18" spans="1:11" x14ac:dyDescent="0.15">
      <c r="A18" s="208" t="s">
        <v>488</v>
      </c>
      <c r="B18" s="208"/>
      <c r="C18" s="208"/>
      <c r="D18" s="208"/>
      <c r="E18" s="208"/>
      <c r="F18" s="208"/>
      <c r="G18" s="208"/>
      <c r="H18" s="208"/>
      <c r="I18" s="208"/>
      <c r="J18" s="208"/>
      <c r="K18" s="209"/>
    </row>
    <row r="19" spans="1:11" x14ac:dyDescent="0.15">
      <c r="A19" s="209"/>
      <c r="B19" s="209"/>
      <c r="C19" s="209"/>
      <c r="D19" s="209"/>
      <c r="E19" s="209"/>
      <c r="F19" s="209"/>
      <c r="G19" s="209"/>
      <c r="H19" s="209"/>
      <c r="I19" s="209"/>
      <c r="J19" s="209"/>
      <c r="K19" s="209"/>
    </row>
    <row r="20" spans="1:11" x14ac:dyDescent="0.15">
      <c r="A20" s="209"/>
      <c r="B20" s="209"/>
      <c r="C20" s="209"/>
      <c r="D20" s="209"/>
      <c r="E20" s="209"/>
      <c r="F20" s="209"/>
      <c r="G20" s="209"/>
      <c r="H20" s="209"/>
      <c r="I20" s="209"/>
      <c r="J20" s="209"/>
      <c r="K20" s="209"/>
    </row>
    <row r="21" spans="1:11" x14ac:dyDescent="0.15">
      <c r="A21" s="209"/>
      <c r="B21" s="209"/>
      <c r="C21" s="209"/>
      <c r="D21" s="209"/>
      <c r="E21" s="209"/>
      <c r="F21" s="209"/>
      <c r="G21" s="209"/>
      <c r="H21" s="209"/>
      <c r="I21" s="209"/>
      <c r="J21" s="209"/>
      <c r="K21" s="209"/>
    </row>
    <row r="22" spans="1:11" x14ac:dyDescent="0.15">
      <c r="A22" s="209"/>
      <c r="B22" s="209"/>
      <c r="C22" s="209"/>
      <c r="D22" s="209"/>
      <c r="E22" s="209"/>
      <c r="F22" s="209"/>
      <c r="G22" s="209"/>
      <c r="H22" s="209"/>
      <c r="I22" s="209"/>
      <c r="J22" s="209"/>
      <c r="K22" s="209"/>
    </row>
    <row r="23" spans="1:11" x14ac:dyDescent="0.15">
      <c r="A23" s="209"/>
      <c r="B23" s="209"/>
      <c r="C23" s="209"/>
      <c r="D23" s="209"/>
      <c r="E23" s="209"/>
      <c r="F23" s="209"/>
      <c r="G23" s="209"/>
      <c r="H23" s="209"/>
      <c r="I23" s="209"/>
      <c r="J23" s="209"/>
      <c r="K23" s="209"/>
    </row>
  </sheetData>
  <mergeCells count="6">
    <mergeCell ref="H3:J3"/>
    <mergeCell ref="H4:J4"/>
    <mergeCell ref="B7:H8"/>
    <mergeCell ref="A12:I12"/>
    <mergeCell ref="J12:J13"/>
    <mergeCell ref="A13:I13"/>
  </mergeCells>
  <phoneticPr fontId="1"/>
  <pageMargins left="0.7" right="0.7" top="0.75" bottom="0.75" header="0.3" footer="0.3"/>
  <pageSetup paperSize="9" orientation="portrait" r:id="rId1"/>
  <headerFooter>
    <oddHeader>&amp;L【機密性○（取扱制限）】</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CF7E4-B9BE-48A1-8E76-963D6C6BBAAC}">
  <sheetPr>
    <pageSetUpPr fitToPage="1"/>
  </sheetPr>
  <dimension ref="A1:I19"/>
  <sheetViews>
    <sheetView view="pageBreakPreview" zoomScaleNormal="100" zoomScaleSheetLayoutView="100" workbookViewId="0">
      <selection activeCell="I1" sqref="I1"/>
    </sheetView>
  </sheetViews>
  <sheetFormatPr defaultColWidth="9" defaultRowHeight="13.5" x14ac:dyDescent="0.1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x14ac:dyDescent="0.15">
      <c r="I1" s="7" t="s">
        <v>399</v>
      </c>
    </row>
    <row r="2" spans="1:9" x14ac:dyDescent="0.15">
      <c r="A2" s="6" t="s">
        <v>12</v>
      </c>
      <c r="B2" s="2"/>
      <c r="C2" s="2"/>
      <c r="D2" s="2"/>
      <c r="E2" s="2"/>
      <c r="F2" s="2"/>
      <c r="G2" s="2"/>
      <c r="H2" s="2"/>
      <c r="I2" s="2"/>
    </row>
    <row r="4" spans="1:9" x14ac:dyDescent="0.15">
      <c r="A4" s="5" t="s">
        <v>13</v>
      </c>
    </row>
    <row r="5" spans="1:9" x14ac:dyDescent="0.15">
      <c r="A5" s="214" t="s">
        <v>72</v>
      </c>
      <c r="B5" s="214"/>
      <c r="C5" s="214"/>
      <c r="D5" s="214"/>
      <c r="E5" s="214"/>
      <c r="F5" s="214"/>
      <c r="G5" s="214"/>
      <c r="H5" s="214"/>
      <c r="I5" s="214"/>
    </row>
    <row r="7" spans="1:9" x14ac:dyDescent="0.15">
      <c r="A7" s="5" t="s">
        <v>11</v>
      </c>
    </row>
    <row r="8" spans="1:9" x14ac:dyDescent="0.15">
      <c r="A8" s="1" t="s">
        <v>398</v>
      </c>
    </row>
    <row r="10" spans="1:9" ht="27" x14ac:dyDescent="0.15">
      <c r="A10" s="3" t="s">
        <v>5</v>
      </c>
      <c r="B10" s="3" t="s">
        <v>1</v>
      </c>
      <c r="C10" s="3" t="s">
        <v>6</v>
      </c>
      <c r="D10" s="3" t="s">
        <v>7</v>
      </c>
      <c r="E10" s="3" t="s">
        <v>8</v>
      </c>
      <c r="F10" s="3" t="s">
        <v>9</v>
      </c>
      <c r="G10" s="3" t="s">
        <v>10</v>
      </c>
      <c r="H10" s="4" t="s">
        <v>0</v>
      </c>
      <c r="I10" s="3" t="s">
        <v>17</v>
      </c>
    </row>
    <row r="11" spans="1:9" ht="111.75" customHeight="1" x14ac:dyDescent="0.15">
      <c r="A11" s="18" t="s">
        <v>73</v>
      </c>
      <c r="B11" s="18" t="s">
        <v>74</v>
      </c>
      <c r="C11" s="19">
        <v>1</v>
      </c>
      <c r="D11" s="19">
        <v>1228500</v>
      </c>
      <c r="E11" s="19">
        <v>1228500</v>
      </c>
      <c r="F11" s="33">
        <v>40962</v>
      </c>
      <c r="G11" s="34" t="s">
        <v>75</v>
      </c>
      <c r="H11" s="21" t="s">
        <v>76</v>
      </c>
      <c r="I11" s="22"/>
    </row>
    <row r="13" spans="1:9" x14ac:dyDescent="0.15">
      <c r="A13" s="1" t="s">
        <v>2</v>
      </c>
    </row>
    <row r="14" spans="1:9" x14ac:dyDescent="0.15">
      <c r="A14" s="1" t="s">
        <v>3</v>
      </c>
    </row>
    <row r="15" spans="1:9" x14ac:dyDescent="0.15">
      <c r="A15" s="1" t="s">
        <v>4</v>
      </c>
    </row>
    <row r="16" spans="1:9" x14ac:dyDescent="0.15">
      <c r="A16" s="1" t="s">
        <v>14</v>
      </c>
    </row>
    <row r="17" spans="1:1" x14ac:dyDescent="0.15">
      <c r="A17" s="1" t="s">
        <v>15</v>
      </c>
    </row>
    <row r="18" spans="1:1" x14ac:dyDescent="0.15">
      <c r="A18" s="1" t="s">
        <v>16</v>
      </c>
    </row>
    <row r="19" spans="1:1" x14ac:dyDescent="0.15">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33FC8-44AE-4BFE-972C-9DB0755385A0}">
  <dimension ref="A1:J23"/>
  <sheetViews>
    <sheetView view="pageBreakPreview" zoomScale="60" zoomScaleNormal="100" workbookViewId="0">
      <selection activeCell="Q28" sqref="Q28"/>
    </sheetView>
  </sheetViews>
  <sheetFormatPr defaultRowHeight="13.5" x14ac:dyDescent="0.15"/>
  <sheetData>
    <row r="1" spans="1:10" x14ac:dyDescent="0.15">
      <c r="A1" s="196"/>
      <c r="B1" s="196"/>
      <c r="C1" s="196"/>
      <c r="D1" s="196"/>
      <c r="E1" s="196"/>
      <c r="F1" s="196"/>
      <c r="G1" s="196"/>
      <c r="H1" s="196"/>
      <c r="I1" s="196"/>
      <c r="J1" s="197"/>
    </row>
    <row r="2" spans="1:10" x14ac:dyDescent="0.15">
      <c r="A2" s="198"/>
      <c r="B2" s="196"/>
      <c r="C2" s="196"/>
      <c r="D2" s="196"/>
      <c r="E2" s="196"/>
      <c r="F2" s="196"/>
      <c r="G2" s="196"/>
      <c r="H2" s="196"/>
      <c r="I2" s="196"/>
      <c r="J2" s="197"/>
    </row>
    <row r="3" spans="1:10" ht="14.25" x14ac:dyDescent="0.15">
      <c r="A3" s="199"/>
      <c r="B3" s="196"/>
      <c r="C3" s="196"/>
      <c r="D3" s="196"/>
      <c r="E3" s="196"/>
      <c r="F3" s="196"/>
      <c r="G3" s="196"/>
      <c r="H3" s="196"/>
      <c r="I3" s="196"/>
      <c r="J3" s="197"/>
    </row>
    <row r="4" spans="1:10" ht="14.25" x14ac:dyDescent="0.15">
      <c r="A4" s="200"/>
      <c r="B4" s="196"/>
      <c r="C4" s="196"/>
      <c r="D4" s="196"/>
      <c r="E4" s="196"/>
      <c r="F4" s="196"/>
      <c r="G4" s="216">
        <v>44950</v>
      </c>
      <c r="H4" s="216"/>
      <c r="I4" s="216"/>
      <c r="J4" s="197"/>
    </row>
    <row r="5" spans="1:10" ht="14.25" x14ac:dyDescent="0.15">
      <c r="A5" s="200"/>
      <c r="B5" s="196"/>
      <c r="C5" s="196"/>
      <c r="D5" s="196"/>
      <c r="E5" s="196"/>
      <c r="F5" s="196"/>
      <c r="G5" s="201"/>
      <c r="H5" s="201" t="s">
        <v>402</v>
      </c>
      <c r="I5" s="201"/>
      <c r="J5" s="197"/>
    </row>
    <row r="6" spans="1:10" ht="14.25" x14ac:dyDescent="0.15">
      <c r="A6" s="199"/>
      <c r="B6" s="196"/>
      <c r="C6" s="196"/>
      <c r="D6" s="196"/>
      <c r="E6" s="196"/>
      <c r="F6" s="196"/>
      <c r="G6" s="196"/>
      <c r="H6" s="196"/>
      <c r="I6" s="196"/>
      <c r="J6" s="197"/>
    </row>
    <row r="7" spans="1:10" ht="14.25" x14ac:dyDescent="0.15">
      <c r="A7" s="199"/>
      <c r="B7" s="196"/>
      <c r="C7" s="215" t="s">
        <v>411</v>
      </c>
      <c r="D7" s="215"/>
      <c r="E7" s="215"/>
      <c r="F7" s="215"/>
      <c r="G7" s="215"/>
      <c r="H7" s="215"/>
      <c r="I7" s="215"/>
      <c r="J7" s="197"/>
    </row>
    <row r="8" spans="1:10" ht="14.25" x14ac:dyDescent="0.15">
      <c r="A8" s="199"/>
      <c r="B8" s="196"/>
      <c r="C8" s="215" t="s">
        <v>412</v>
      </c>
      <c r="D8" s="215"/>
      <c r="E8" s="215"/>
      <c r="F8" s="215"/>
      <c r="G8" s="215"/>
      <c r="H8" s="215"/>
      <c r="I8" s="215"/>
      <c r="J8" s="197"/>
    </row>
    <row r="9" spans="1:10" ht="14.25" x14ac:dyDescent="0.15">
      <c r="A9" s="199"/>
      <c r="B9" s="196"/>
      <c r="C9" s="215"/>
      <c r="D9" s="215"/>
      <c r="E9" s="215"/>
      <c r="F9" s="215"/>
      <c r="G9" s="215"/>
      <c r="H9" s="215"/>
      <c r="I9" s="215"/>
      <c r="J9" s="197"/>
    </row>
    <row r="10" spans="1:10" ht="14.25" x14ac:dyDescent="0.15">
      <c r="A10" s="199"/>
      <c r="B10" s="196"/>
      <c r="C10" s="196"/>
      <c r="D10" s="196"/>
      <c r="E10" s="196"/>
      <c r="F10" s="196"/>
      <c r="G10" s="196"/>
      <c r="H10" s="196"/>
      <c r="I10" s="196"/>
      <c r="J10" s="197"/>
    </row>
    <row r="11" spans="1:10" ht="14.25" x14ac:dyDescent="0.15">
      <c r="A11" s="199"/>
      <c r="B11" s="196" t="s">
        <v>404</v>
      </c>
      <c r="C11" s="196"/>
      <c r="D11" s="196"/>
      <c r="E11" s="196"/>
      <c r="F11" s="196"/>
      <c r="G11" s="196"/>
      <c r="H11" s="196"/>
      <c r="I11" s="196"/>
      <c r="J11" s="197"/>
    </row>
    <row r="12" spans="1:10" ht="14.25" x14ac:dyDescent="0.15">
      <c r="A12" s="199"/>
      <c r="B12" s="196"/>
      <c r="C12" s="196"/>
      <c r="D12" s="196"/>
      <c r="E12" s="196"/>
      <c r="F12" s="196"/>
      <c r="G12" s="196"/>
      <c r="H12" s="196"/>
      <c r="I12" s="196"/>
      <c r="J12" s="197"/>
    </row>
    <row r="13" spans="1:10" ht="14.25" x14ac:dyDescent="0.15">
      <c r="A13" s="199"/>
      <c r="B13" s="215" t="s">
        <v>413</v>
      </c>
      <c r="C13" s="215"/>
      <c r="D13" s="215"/>
      <c r="E13" s="215"/>
      <c r="F13" s="215"/>
      <c r="G13" s="215"/>
      <c r="H13" s="215"/>
      <c r="I13" s="215"/>
      <c r="J13" s="197"/>
    </row>
    <row r="14" spans="1:10" ht="14.25" x14ac:dyDescent="0.15">
      <c r="A14" s="199"/>
      <c r="B14" s="215" t="s">
        <v>414</v>
      </c>
      <c r="C14" s="215"/>
      <c r="D14" s="215"/>
      <c r="E14" s="215"/>
      <c r="F14" s="215"/>
      <c r="G14" s="215"/>
      <c r="H14" s="215"/>
      <c r="I14" s="215"/>
      <c r="J14" s="197"/>
    </row>
    <row r="15" spans="1:10" ht="14.25" x14ac:dyDescent="0.15">
      <c r="A15" s="199"/>
      <c r="B15" s="215" t="s">
        <v>406</v>
      </c>
      <c r="C15" s="215"/>
      <c r="D15" s="215"/>
      <c r="E15" s="215"/>
      <c r="F15" s="215"/>
      <c r="G15" s="215"/>
      <c r="H15" s="215"/>
      <c r="I15" s="215"/>
      <c r="J15" s="197"/>
    </row>
    <row r="16" spans="1:10" ht="14.25" x14ac:dyDescent="0.15">
      <c r="A16" s="199"/>
      <c r="B16" s="215" t="s">
        <v>407</v>
      </c>
      <c r="C16" s="215"/>
      <c r="D16" s="215"/>
      <c r="E16" s="215"/>
      <c r="F16" s="215"/>
      <c r="G16" s="215"/>
      <c r="H16" s="215"/>
      <c r="I16" s="215"/>
      <c r="J16" s="197"/>
    </row>
    <row r="17" spans="1:10" ht="14.25" x14ac:dyDescent="0.15">
      <c r="A17" s="199"/>
      <c r="B17" s="196"/>
      <c r="C17" s="196"/>
      <c r="D17" s="196"/>
      <c r="E17" s="196"/>
      <c r="F17" s="196"/>
      <c r="G17" s="196"/>
      <c r="H17" s="196"/>
      <c r="I17" s="196"/>
      <c r="J17" s="197"/>
    </row>
    <row r="18" spans="1:10" ht="14.25" x14ac:dyDescent="0.15">
      <c r="A18" s="199"/>
      <c r="B18" s="196" t="s">
        <v>408</v>
      </c>
      <c r="C18" s="196"/>
      <c r="D18" s="196"/>
      <c r="E18" s="196"/>
      <c r="F18" s="196"/>
      <c r="G18" s="196"/>
      <c r="H18" s="196"/>
      <c r="I18" s="196"/>
      <c r="J18" s="197"/>
    </row>
    <row r="19" spans="1:10" ht="14.25" x14ac:dyDescent="0.15">
      <c r="A19" s="199"/>
      <c r="B19" s="196" t="s">
        <v>409</v>
      </c>
      <c r="C19" s="196"/>
      <c r="D19" s="196"/>
      <c r="E19" s="196"/>
      <c r="F19" s="196"/>
      <c r="G19" s="196"/>
      <c r="H19" s="196"/>
      <c r="I19" s="196"/>
      <c r="J19" s="197"/>
    </row>
    <row r="20" spans="1:10" ht="14.25" x14ac:dyDescent="0.15">
      <c r="A20" s="199"/>
      <c r="B20" s="196" t="s">
        <v>410</v>
      </c>
      <c r="C20" s="196"/>
      <c r="D20" s="196"/>
      <c r="E20" s="196"/>
      <c r="F20" s="196"/>
      <c r="G20" s="196"/>
      <c r="H20" s="196"/>
      <c r="I20" s="196"/>
      <c r="J20" s="197"/>
    </row>
    <row r="21" spans="1:10" ht="14.25" x14ac:dyDescent="0.15">
      <c r="A21" s="199"/>
      <c r="B21" s="196"/>
      <c r="C21" s="196"/>
      <c r="D21" s="196"/>
      <c r="E21" s="196"/>
      <c r="F21" s="196"/>
      <c r="G21" s="196"/>
      <c r="H21" s="196"/>
      <c r="I21" s="196"/>
      <c r="J21" s="197"/>
    </row>
    <row r="22" spans="1:10" ht="14.25" x14ac:dyDescent="0.15">
      <c r="A22" s="199"/>
      <c r="B22" s="196"/>
      <c r="C22" s="196"/>
      <c r="D22" s="196"/>
      <c r="E22" s="196"/>
      <c r="F22" s="196"/>
      <c r="G22" s="196"/>
      <c r="H22" s="196"/>
      <c r="I22" s="196"/>
      <c r="J22" s="197"/>
    </row>
    <row r="23" spans="1:10" x14ac:dyDescent="0.15">
      <c r="A23" s="197"/>
      <c r="B23" s="197"/>
      <c r="C23" s="197"/>
      <c r="D23" s="197"/>
      <c r="E23" s="197"/>
      <c r="F23" s="197"/>
      <c r="G23" s="197"/>
      <c r="H23" s="197"/>
      <c r="I23" s="197"/>
      <c r="J23" s="197"/>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24BF8-1AFF-401F-B078-75392174B4AC}">
  <dimension ref="A1:I20"/>
  <sheetViews>
    <sheetView view="pageBreakPreview" zoomScaleNormal="100" zoomScaleSheetLayoutView="100" workbookViewId="0">
      <selection activeCell="B22" sqref="B22"/>
    </sheetView>
  </sheetViews>
  <sheetFormatPr defaultColWidth="9" defaultRowHeight="13.5" x14ac:dyDescent="0.15"/>
  <cols>
    <col min="1" max="1" width="18" style="23" customWidth="1"/>
    <col min="2" max="2" width="54.75" style="23" customWidth="1"/>
    <col min="3" max="3" width="5.5" style="23" bestFit="1" customWidth="1"/>
    <col min="4" max="5" width="13.875" style="23" bestFit="1" customWidth="1"/>
    <col min="6" max="6" width="11.625" style="23" bestFit="1" customWidth="1"/>
    <col min="7" max="7" width="19.375" style="23" customWidth="1"/>
    <col min="8" max="8" width="5.875" style="23" customWidth="1"/>
    <col min="9" max="9" width="21.5" style="23" customWidth="1"/>
    <col min="10" max="16384" width="9" style="23"/>
  </cols>
  <sheetData>
    <row r="1" spans="1:9" s="1" customFormat="1" x14ac:dyDescent="0.15">
      <c r="I1" s="7" t="s">
        <v>399</v>
      </c>
    </row>
    <row r="2" spans="1:9" s="1" customFormat="1" x14ac:dyDescent="0.15">
      <c r="A2" s="6" t="s">
        <v>12</v>
      </c>
      <c r="B2" s="2"/>
      <c r="C2" s="2"/>
      <c r="D2" s="2"/>
      <c r="E2" s="2"/>
      <c r="F2" s="2"/>
      <c r="G2" s="2"/>
      <c r="H2" s="2"/>
      <c r="I2" s="2"/>
    </row>
    <row r="4" spans="1:9" x14ac:dyDescent="0.15">
      <c r="A4" s="24" t="s">
        <v>37</v>
      </c>
    </row>
    <row r="5" spans="1:9" x14ac:dyDescent="0.15">
      <c r="A5" s="220" t="s">
        <v>77</v>
      </c>
      <c r="B5" s="220"/>
      <c r="C5" s="220"/>
      <c r="D5" s="220"/>
      <c r="E5" s="220"/>
      <c r="F5" s="220"/>
      <c r="G5" s="220"/>
      <c r="H5" s="220"/>
      <c r="I5" s="220"/>
    </row>
    <row r="7" spans="1:9" x14ac:dyDescent="0.15">
      <c r="A7" s="24" t="s">
        <v>39</v>
      </c>
    </row>
    <row r="8" spans="1:9" s="1" customFormat="1" x14ac:dyDescent="0.15">
      <c r="A8" s="1" t="s">
        <v>398</v>
      </c>
    </row>
    <row r="10" spans="1:9" ht="27" x14ac:dyDescent="0.15">
      <c r="A10" s="25" t="s">
        <v>40</v>
      </c>
      <c r="B10" s="25" t="s">
        <v>41</v>
      </c>
      <c r="C10" s="25" t="s">
        <v>42</v>
      </c>
      <c r="D10" s="25" t="s">
        <v>43</v>
      </c>
      <c r="E10" s="25" t="s">
        <v>44</v>
      </c>
      <c r="F10" s="25" t="s">
        <v>45</v>
      </c>
      <c r="G10" s="25" t="s">
        <v>46</v>
      </c>
      <c r="H10" s="26" t="s">
        <v>47</v>
      </c>
      <c r="I10" s="25" t="s">
        <v>48</v>
      </c>
    </row>
    <row r="11" spans="1:9" s="42" customFormat="1" ht="75" customHeight="1" x14ac:dyDescent="0.15">
      <c r="A11" s="35" t="s">
        <v>78</v>
      </c>
      <c r="B11" s="35" t="s">
        <v>79</v>
      </c>
      <c r="C11" s="36" t="s">
        <v>80</v>
      </c>
      <c r="D11" s="37">
        <v>372750</v>
      </c>
      <c r="E11" s="37">
        <v>372750</v>
      </c>
      <c r="F11" s="38">
        <v>37680</v>
      </c>
      <c r="G11" s="39" t="s">
        <v>81</v>
      </c>
      <c r="H11" s="40" t="s">
        <v>82</v>
      </c>
      <c r="I11" s="41"/>
    </row>
    <row r="12" spans="1:9" s="42" customFormat="1" ht="75" customHeight="1" x14ac:dyDescent="0.15">
      <c r="A12" s="43" t="s">
        <v>83</v>
      </c>
      <c r="B12" s="43" t="s">
        <v>84</v>
      </c>
      <c r="C12" s="44" t="s">
        <v>86</v>
      </c>
      <c r="D12" s="45">
        <v>945000</v>
      </c>
      <c r="E12" s="45">
        <v>945000</v>
      </c>
      <c r="F12" s="38">
        <v>38047</v>
      </c>
      <c r="G12" s="39" t="s">
        <v>81</v>
      </c>
      <c r="H12" s="46" t="s">
        <v>82</v>
      </c>
      <c r="I12" s="41"/>
    </row>
    <row r="14" spans="1:9" x14ac:dyDescent="0.15">
      <c r="A14" s="23" t="s">
        <v>65</v>
      </c>
    </row>
    <row r="15" spans="1:9" x14ac:dyDescent="0.15">
      <c r="A15" s="23" t="s">
        <v>66</v>
      </c>
    </row>
    <row r="16" spans="1:9" x14ac:dyDescent="0.15">
      <c r="A16" s="23" t="s">
        <v>67</v>
      </c>
    </row>
    <row r="17" spans="1:1" x14ac:dyDescent="0.15">
      <c r="A17" s="23" t="s">
        <v>68</v>
      </c>
    </row>
    <row r="18" spans="1:1" x14ac:dyDescent="0.15">
      <c r="A18" s="23" t="s">
        <v>69</v>
      </c>
    </row>
    <row r="19" spans="1:1" x14ac:dyDescent="0.15">
      <c r="A19" s="23" t="s">
        <v>70</v>
      </c>
    </row>
    <row r="20" spans="1:1" x14ac:dyDescent="0.15">
      <c r="A20" s="23" t="s">
        <v>71</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blackAndWhite="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5AAC0-7F44-4ED7-A267-FCA4C363FCAB}">
  <dimension ref="A1:J23"/>
  <sheetViews>
    <sheetView view="pageBreakPreview" zoomScale="60" zoomScaleNormal="100" workbookViewId="0">
      <selection sqref="A1:J23"/>
    </sheetView>
  </sheetViews>
  <sheetFormatPr defaultRowHeight="13.5" x14ac:dyDescent="0.15"/>
  <sheetData>
    <row r="1" spans="1:10" x14ac:dyDescent="0.15">
      <c r="A1" s="196"/>
      <c r="B1" s="196"/>
      <c r="C1" s="196"/>
      <c r="D1" s="196"/>
      <c r="E1" s="196"/>
      <c r="F1" s="196"/>
      <c r="G1" s="196"/>
      <c r="H1" s="196"/>
      <c r="I1" s="196"/>
      <c r="J1" s="197"/>
    </row>
    <row r="2" spans="1:10" x14ac:dyDescent="0.15">
      <c r="A2" s="198"/>
      <c r="B2" s="196"/>
      <c r="C2" s="196"/>
      <c r="D2" s="196"/>
      <c r="E2" s="196"/>
      <c r="F2" s="196"/>
      <c r="G2" s="196"/>
      <c r="H2" s="196"/>
      <c r="I2" s="196"/>
      <c r="J2" s="197"/>
    </row>
    <row r="3" spans="1:10" ht="14.25" x14ac:dyDescent="0.15">
      <c r="A3" s="199"/>
      <c r="B3" s="196"/>
      <c r="C3" s="196"/>
      <c r="D3" s="196"/>
      <c r="E3" s="196"/>
      <c r="F3" s="196"/>
      <c r="G3" s="196"/>
      <c r="H3" s="196"/>
      <c r="I3" s="196"/>
      <c r="J3" s="197"/>
    </row>
    <row r="4" spans="1:10" ht="14.25" x14ac:dyDescent="0.15">
      <c r="A4" s="200"/>
      <c r="B4" s="196"/>
      <c r="C4" s="196"/>
      <c r="D4" s="196"/>
      <c r="E4" s="196"/>
      <c r="F4" s="196"/>
      <c r="G4" s="216">
        <v>44950</v>
      </c>
      <c r="H4" s="216"/>
      <c r="I4" s="216"/>
      <c r="J4" s="197"/>
    </row>
    <row r="5" spans="1:10" ht="14.25" x14ac:dyDescent="0.15">
      <c r="A5" s="200"/>
      <c r="B5" s="196"/>
      <c r="C5" s="196"/>
      <c r="D5" s="196"/>
      <c r="E5" s="196"/>
      <c r="F5" s="196"/>
      <c r="G5" s="201"/>
      <c r="H5" s="201" t="s">
        <v>402</v>
      </c>
      <c r="I5" s="201"/>
      <c r="J5" s="197"/>
    </row>
    <row r="6" spans="1:10" ht="14.25" x14ac:dyDescent="0.15">
      <c r="A6" s="199"/>
      <c r="B6" s="196"/>
      <c r="C6" s="196"/>
      <c r="D6" s="196"/>
      <c r="E6" s="196"/>
      <c r="F6" s="196"/>
      <c r="G6" s="196"/>
      <c r="H6" s="196"/>
      <c r="I6" s="196"/>
      <c r="J6" s="197"/>
    </row>
    <row r="7" spans="1:10" ht="14.25" x14ac:dyDescent="0.15">
      <c r="A7" s="199"/>
      <c r="B7" s="196"/>
      <c r="C7" s="215" t="s">
        <v>415</v>
      </c>
      <c r="D7" s="215"/>
      <c r="E7" s="215"/>
      <c r="F7" s="215"/>
      <c r="G7" s="215"/>
      <c r="H7" s="215"/>
      <c r="I7" s="215"/>
      <c r="J7" s="197"/>
    </row>
    <row r="8" spans="1:10" ht="14.25" x14ac:dyDescent="0.15">
      <c r="A8" s="199"/>
      <c r="B8" s="196"/>
      <c r="C8" s="215"/>
      <c r="D8" s="215"/>
      <c r="E8" s="215"/>
      <c r="F8" s="215"/>
      <c r="G8" s="215"/>
      <c r="H8" s="215"/>
      <c r="I8" s="215"/>
      <c r="J8" s="197"/>
    </row>
    <row r="9" spans="1:10" ht="14.25" x14ac:dyDescent="0.15">
      <c r="A9" s="199"/>
      <c r="B9" s="196"/>
      <c r="C9" s="215"/>
      <c r="D9" s="215"/>
      <c r="E9" s="215"/>
      <c r="F9" s="215"/>
      <c r="G9" s="215"/>
      <c r="H9" s="215"/>
      <c r="I9" s="215"/>
      <c r="J9" s="197"/>
    </row>
    <row r="10" spans="1:10" ht="14.25" x14ac:dyDescent="0.15">
      <c r="A10" s="199"/>
      <c r="B10" s="196"/>
      <c r="C10" s="196"/>
      <c r="D10" s="196"/>
      <c r="E10" s="196"/>
      <c r="F10" s="196"/>
      <c r="G10" s="196"/>
      <c r="H10" s="196"/>
      <c r="I10" s="196"/>
      <c r="J10" s="197"/>
    </row>
    <row r="11" spans="1:10" ht="14.25" x14ac:dyDescent="0.15">
      <c r="A11" s="199"/>
      <c r="B11" s="196" t="s">
        <v>404</v>
      </c>
      <c r="C11" s="196"/>
      <c r="D11" s="196"/>
      <c r="E11" s="196"/>
      <c r="F11" s="196"/>
      <c r="G11" s="196"/>
      <c r="H11" s="196"/>
      <c r="I11" s="196"/>
      <c r="J11" s="197"/>
    </row>
    <row r="12" spans="1:10" ht="14.25" x14ac:dyDescent="0.15">
      <c r="A12" s="199"/>
      <c r="B12" s="196"/>
      <c r="C12" s="196"/>
      <c r="D12" s="196"/>
      <c r="E12" s="196"/>
      <c r="F12" s="196"/>
      <c r="G12" s="196"/>
      <c r="H12" s="196"/>
      <c r="I12" s="196"/>
      <c r="J12" s="197"/>
    </row>
    <row r="13" spans="1:10" ht="26.45" customHeight="1" x14ac:dyDescent="0.15">
      <c r="A13" s="199"/>
      <c r="B13" s="215" t="s">
        <v>416</v>
      </c>
      <c r="C13" s="215"/>
      <c r="D13" s="215"/>
      <c r="E13" s="215"/>
      <c r="F13" s="215"/>
      <c r="G13" s="215"/>
      <c r="H13" s="215"/>
      <c r="I13" s="215"/>
      <c r="J13" s="197"/>
    </row>
    <row r="14" spans="1:10" ht="14.25" x14ac:dyDescent="0.15">
      <c r="A14" s="199"/>
      <c r="B14" s="215" t="s">
        <v>417</v>
      </c>
      <c r="C14" s="215"/>
      <c r="D14" s="215"/>
      <c r="E14" s="215"/>
      <c r="F14" s="215"/>
      <c r="G14" s="215"/>
      <c r="H14" s="215"/>
      <c r="I14" s="215"/>
      <c r="J14" s="197"/>
    </row>
    <row r="15" spans="1:10" ht="14.25" x14ac:dyDescent="0.15">
      <c r="A15" s="199"/>
      <c r="B15" s="215" t="s">
        <v>406</v>
      </c>
      <c r="C15" s="215"/>
      <c r="D15" s="215"/>
      <c r="E15" s="215"/>
      <c r="F15" s="215"/>
      <c r="G15" s="215"/>
      <c r="H15" s="215"/>
      <c r="I15" s="215"/>
      <c r="J15" s="197"/>
    </row>
    <row r="16" spans="1:10" ht="14.25" x14ac:dyDescent="0.15">
      <c r="A16" s="199"/>
      <c r="B16" s="215" t="s">
        <v>407</v>
      </c>
      <c r="C16" s="215"/>
      <c r="D16" s="215"/>
      <c r="E16" s="215"/>
      <c r="F16" s="215"/>
      <c r="G16" s="215"/>
      <c r="H16" s="215"/>
      <c r="I16" s="215"/>
      <c r="J16" s="197"/>
    </row>
    <row r="17" spans="1:10" ht="14.25" x14ac:dyDescent="0.15">
      <c r="A17" s="199"/>
      <c r="B17" s="196"/>
      <c r="C17" s="196"/>
      <c r="D17" s="196"/>
      <c r="E17" s="196"/>
      <c r="F17" s="196"/>
      <c r="G17" s="196"/>
      <c r="H17" s="196"/>
      <c r="I17" s="196"/>
      <c r="J17" s="197"/>
    </row>
    <row r="18" spans="1:10" ht="14.25" x14ac:dyDescent="0.15">
      <c r="A18" s="199"/>
      <c r="B18" s="196" t="s">
        <v>408</v>
      </c>
      <c r="C18" s="196"/>
      <c r="D18" s="196"/>
      <c r="E18" s="196"/>
      <c r="F18" s="196"/>
      <c r="G18" s="196"/>
      <c r="H18" s="196"/>
      <c r="I18" s="196"/>
      <c r="J18" s="197"/>
    </row>
    <row r="19" spans="1:10" ht="14.25" x14ac:dyDescent="0.15">
      <c r="A19" s="199"/>
      <c r="B19" s="196" t="s">
        <v>409</v>
      </c>
      <c r="C19" s="196"/>
      <c r="D19" s="196"/>
      <c r="E19" s="196"/>
      <c r="F19" s="196"/>
      <c r="G19" s="196"/>
      <c r="H19" s="196"/>
      <c r="I19" s="196"/>
      <c r="J19" s="197"/>
    </row>
    <row r="20" spans="1:10" ht="14.25" x14ac:dyDescent="0.15">
      <c r="A20" s="199"/>
      <c r="B20" s="196" t="s">
        <v>410</v>
      </c>
      <c r="C20" s="196"/>
      <c r="D20" s="196"/>
      <c r="E20" s="196"/>
      <c r="F20" s="196"/>
      <c r="G20" s="196"/>
      <c r="H20" s="196"/>
      <c r="I20" s="196"/>
      <c r="J20" s="197"/>
    </row>
    <row r="21" spans="1:10" ht="14.25" x14ac:dyDescent="0.15">
      <c r="A21" s="199"/>
      <c r="B21" s="196"/>
      <c r="C21" s="196"/>
      <c r="D21" s="196"/>
      <c r="E21" s="196"/>
      <c r="F21" s="196"/>
      <c r="G21" s="196"/>
      <c r="H21" s="196"/>
      <c r="I21" s="196"/>
      <c r="J21" s="197"/>
    </row>
    <row r="22" spans="1:10" ht="14.25" x14ac:dyDescent="0.15">
      <c r="A22" s="199"/>
      <c r="B22" s="196"/>
      <c r="C22" s="196"/>
      <c r="D22" s="196"/>
      <c r="E22" s="196"/>
      <c r="F22" s="196"/>
      <c r="G22" s="196"/>
      <c r="H22" s="196"/>
      <c r="I22" s="196"/>
      <c r="J22" s="197"/>
    </row>
    <row r="23" spans="1:10" x14ac:dyDescent="0.15">
      <c r="A23" s="197"/>
      <c r="B23" s="197"/>
      <c r="C23" s="197"/>
      <c r="D23" s="197"/>
      <c r="E23" s="197"/>
      <c r="F23" s="197"/>
      <c r="G23" s="197"/>
      <c r="H23" s="197"/>
      <c r="I23" s="197"/>
      <c r="J23" s="197"/>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076A3-BAFC-4906-AC01-F8DE5993A7C2}">
  <dimension ref="A1:I19"/>
  <sheetViews>
    <sheetView view="pageBreakPreview" zoomScaleNormal="100" zoomScaleSheetLayoutView="100" workbookViewId="0">
      <selection activeCell="I1" sqref="I1"/>
    </sheetView>
  </sheetViews>
  <sheetFormatPr defaultColWidth="11" defaultRowHeight="13.5" x14ac:dyDescent="0.15"/>
  <cols>
    <col min="1" max="1" width="18" style="23" customWidth="1"/>
    <col min="2" max="2" width="54.625" style="23" customWidth="1"/>
    <col min="3" max="3" width="5.5" style="23" bestFit="1" customWidth="1"/>
    <col min="4" max="5" width="13.875" style="23" bestFit="1" customWidth="1"/>
    <col min="6" max="6" width="11.625" style="23" bestFit="1" customWidth="1"/>
    <col min="7" max="7" width="19.375" style="23" customWidth="1"/>
    <col min="8" max="8" width="5.875" style="23" customWidth="1"/>
    <col min="9" max="9" width="21.5" style="23" customWidth="1"/>
    <col min="10" max="16384" width="11" style="23"/>
  </cols>
  <sheetData>
    <row r="1" spans="1:9" s="1" customFormat="1" x14ac:dyDescent="0.15">
      <c r="I1" s="7" t="s">
        <v>399</v>
      </c>
    </row>
    <row r="2" spans="1:9" s="1" customFormat="1" x14ac:dyDescent="0.15">
      <c r="A2" s="6" t="s">
        <v>12</v>
      </c>
      <c r="B2" s="2"/>
      <c r="C2" s="2"/>
      <c r="D2" s="2"/>
      <c r="E2" s="2"/>
      <c r="F2" s="2"/>
      <c r="G2" s="2"/>
      <c r="H2" s="2"/>
      <c r="I2" s="2"/>
    </row>
    <row r="4" spans="1:9" x14ac:dyDescent="0.15">
      <c r="A4" s="24" t="s">
        <v>37</v>
      </c>
    </row>
    <row r="5" spans="1:9" x14ac:dyDescent="0.15">
      <c r="A5" s="220" t="s">
        <v>87</v>
      </c>
      <c r="B5" s="220"/>
      <c r="C5" s="220"/>
      <c r="D5" s="220"/>
      <c r="E5" s="220"/>
      <c r="F5" s="220"/>
      <c r="G5" s="220"/>
      <c r="H5" s="220"/>
      <c r="I5" s="220"/>
    </row>
    <row r="7" spans="1:9" x14ac:dyDescent="0.15">
      <c r="A7" s="24" t="s">
        <v>39</v>
      </c>
    </row>
    <row r="8" spans="1:9" s="1" customFormat="1" x14ac:dyDescent="0.15">
      <c r="A8" s="1" t="s">
        <v>398</v>
      </c>
    </row>
    <row r="10" spans="1:9" ht="27" x14ac:dyDescent="0.15">
      <c r="A10" s="25" t="s">
        <v>40</v>
      </c>
      <c r="B10" s="25" t="s">
        <v>41</v>
      </c>
      <c r="C10" s="25" t="s">
        <v>42</v>
      </c>
      <c r="D10" s="25" t="s">
        <v>43</v>
      </c>
      <c r="E10" s="25" t="s">
        <v>44</v>
      </c>
      <c r="F10" s="25" t="s">
        <v>45</v>
      </c>
      <c r="G10" s="25" t="s">
        <v>46</v>
      </c>
      <c r="H10" s="26" t="s">
        <v>47</v>
      </c>
      <c r="I10" s="25" t="s">
        <v>48</v>
      </c>
    </row>
    <row r="11" spans="1:9" ht="65.25" customHeight="1" x14ac:dyDescent="0.15">
      <c r="A11" s="47" t="s">
        <v>88</v>
      </c>
      <c r="B11" s="48" t="s">
        <v>89</v>
      </c>
      <c r="C11" s="49" t="s">
        <v>90</v>
      </c>
      <c r="D11" s="50">
        <v>951300</v>
      </c>
      <c r="E11" s="50">
        <v>951300</v>
      </c>
      <c r="F11" s="51">
        <v>39478</v>
      </c>
      <c r="G11" s="52" t="s">
        <v>91</v>
      </c>
      <c r="H11" s="31" t="s">
        <v>21</v>
      </c>
      <c r="I11" s="53"/>
    </row>
    <row r="13" spans="1:9" x14ac:dyDescent="0.15">
      <c r="A13" s="23" t="s">
        <v>65</v>
      </c>
    </row>
    <row r="14" spans="1:9" x14ac:dyDescent="0.15">
      <c r="A14" s="23" t="s">
        <v>66</v>
      </c>
    </row>
    <row r="15" spans="1:9" x14ac:dyDescent="0.15">
      <c r="A15" s="23" t="s">
        <v>67</v>
      </c>
    </row>
    <row r="16" spans="1:9" x14ac:dyDescent="0.15">
      <c r="A16" s="23" t="s">
        <v>68</v>
      </c>
    </row>
    <row r="17" spans="1:1" x14ac:dyDescent="0.15">
      <c r="A17" s="23" t="s">
        <v>69</v>
      </c>
    </row>
    <row r="18" spans="1:1" x14ac:dyDescent="0.15">
      <c r="A18" s="23" t="s">
        <v>70</v>
      </c>
    </row>
    <row r="19" spans="1:1" x14ac:dyDescent="0.15">
      <c r="A19" s="23" t="s">
        <v>71</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9A88C-F9F6-4DF8-8B83-F0D0065877D1}">
  <dimension ref="A1:J23"/>
  <sheetViews>
    <sheetView view="pageBreakPreview" zoomScale="60" zoomScaleNormal="100" workbookViewId="0">
      <selection sqref="A1:J23"/>
    </sheetView>
  </sheetViews>
  <sheetFormatPr defaultRowHeight="13.5" x14ac:dyDescent="0.15"/>
  <sheetData>
    <row r="1" spans="1:10" x14ac:dyDescent="0.15">
      <c r="A1" s="196"/>
      <c r="B1" s="196"/>
      <c r="C1" s="196"/>
      <c r="D1" s="196"/>
      <c r="E1" s="196"/>
      <c r="F1" s="196"/>
      <c r="G1" s="196"/>
      <c r="H1" s="196"/>
      <c r="I1" s="196"/>
      <c r="J1" s="197"/>
    </row>
    <row r="2" spans="1:10" x14ac:dyDescent="0.15">
      <c r="A2" s="198"/>
      <c r="B2" s="196"/>
      <c r="C2" s="196"/>
      <c r="D2" s="196"/>
      <c r="E2" s="196"/>
      <c r="F2" s="196"/>
      <c r="G2" s="196"/>
      <c r="H2" s="196"/>
      <c r="I2" s="196"/>
      <c r="J2" s="197"/>
    </row>
    <row r="3" spans="1:10" ht="14.25" x14ac:dyDescent="0.15">
      <c r="A3" s="199"/>
      <c r="B3" s="196"/>
      <c r="C3" s="196"/>
      <c r="D3" s="196"/>
      <c r="E3" s="196"/>
      <c r="F3" s="196"/>
      <c r="G3" s="196"/>
      <c r="H3" s="196"/>
      <c r="I3" s="196"/>
      <c r="J3" s="197"/>
    </row>
    <row r="4" spans="1:10" ht="14.25" x14ac:dyDescent="0.15">
      <c r="A4" s="200"/>
      <c r="B4" s="196"/>
      <c r="C4" s="196"/>
      <c r="D4" s="196"/>
      <c r="E4" s="196"/>
      <c r="F4" s="196"/>
      <c r="G4" s="216">
        <v>44945</v>
      </c>
      <c r="H4" s="216"/>
      <c r="I4" s="216"/>
      <c r="J4" s="197"/>
    </row>
    <row r="5" spans="1:10" ht="14.25" x14ac:dyDescent="0.15">
      <c r="A5" s="200"/>
      <c r="B5" s="196"/>
      <c r="C5" s="196"/>
      <c r="D5" s="196"/>
      <c r="E5" s="196"/>
      <c r="F5" s="196"/>
      <c r="G5" s="201"/>
      <c r="H5" s="201" t="s">
        <v>402</v>
      </c>
      <c r="I5" s="201"/>
      <c r="J5" s="197"/>
    </row>
    <row r="6" spans="1:10" ht="14.25" x14ac:dyDescent="0.15">
      <c r="A6" s="199"/>
      <c r="B6" s="196"/>
      <c r="C6" s="196"/>
      <c r="D6" s="196"/>
      <c r="E6" s="196"/>
      <c r="F6" s="196"/>
      <c r="G6" s="196"/>
      <c r="H6" s="196"/>
      <c r="I6" s="196"/>
      <c r="J6" s="197"/>
    </row>
    <row r="7" spans="1:10" ht="14.25" x14ac:dyDescent="0.15">
      <c r="A7" s="199"/>
      <c r="B7" s="196"/>
      <c r="C7" s="215" t="s">
        <v>418</v>
      </c>
      <c r="D7" s="215"/>
      <c r="E7" s="215"/>
      <c r="F7" s="215"/>
      <c r="G7" s="215"/>
      <c r="H7" s="215"/>
      <c r="I7" s="215"/>
      <c r="J7" s="197"/>
    </row>
    <row r="8" spans="1:10" ht="14.25" x14ac:dyDescent="0.15">
      <c r="A8" s="199"/>
      <c r="B8" s="196"/>
      <c r="C8" s="215"/>
      <c r="D8" s="215"/>
      <c r="E8" s="215"/>
      <c r="F8" s="215"/>
      <c r="G8" s="215"/>
      <c r="H8" s="215"/>
      <c r="I8" s="215"/>
      <c r="J8" s="197"/>
    </row>
    <row r="9" spans="1:10" ht="14.25" x14ac:dyDescent="0.15">
      <c r="A9" s="199"/>
      <c r="B9" s="196"/>
      <c r="C9" s="215"/>
      <c r="D9" s="215"/>
      <c r="E9" s="215"/>
      <c r="F9" s="215"/>
      <c r="G9" s="215"/>
      <c r="H9" s="215"/>
      <c r="I9" s="215"/>
      <c r="J9" s="197"/>
    </row>
    <row r="10" spans="1:10" ht="14.25" x14ac:dyDescent="0.15">
      <c r="A10" s="199"/>
      <c r="B10" s="196"/>
      <c r="C10" s="196"/>
      <c r="D10" s="196"/>
      <c r="E10" s="196"/>
      <c r="F10" s="196"/>
      <c r="G10" s="196"/>
      <c r="H10" s="196"/>
      <c r="I10" s="196"/>
      <c r="J10" s="197"/>
    </row>
    <row r="11" spans="1:10" ht="14.25" x14ac:dyDescent="0.15">
      <c r="A11" s="199"/>
      <c r="B11" s="196" t="s">
        <v>404</v>
      </c>
      <c r="C11" s="196"/>
      <c r="D11" s="196"/>
      <c r="E11" s="196"/>
      <c r="F11" s="196"/>
      <c r="G11" s="196"/>
      <c r="H11" s="196"/>
      <c r="I11" s="196"/>
      <c r="J11" s="197"/>
    </row>
    <row r="12" spans="1:10" ht="14.25" x14ac:dyDescent="0.15">
      <c r="A12" s="199"/>
      <c r="B12" s="196"/>
      <c r="C12" s="196"/>
      <c r="D12" s="196"/>
      <c r="E12" s="196"/>
      <c r="F12" s="196"/>
      <c r="G12" s="196"/>
      <c r="H12" s="196"/>
      <c r="I12" s="196"/>
      <c r="J12" s="197"/>
    </row>
    <row r="13" spans="1:10" ht="39.6" customHeight="1" x14ac:dyDescent="0.15">
      <c r="A13" s="199"/>
      <c r="B13" s="215" t="s">
        <v>419</v>
      </c>
      <c r="C13" s="215"/>
      <c r="D13" s="215"/>
      <c r="E13" s="215"/>
      <c r="F13" s="215"/>
      <c r="G13" s="215"/>
      <c r="H13" s="215"/>
      <c r="I13" s="215"/>
      <c r="J13" s="197"/>
    </row>
    <row r="14" spans="1:10" ht="14.25" x14ac:dyDescent="0.15">
      <c r="A14" s="199"/>
      <c r="B14" s="215" t="s">
        <v>406</v>
      </c>
      <c r="C14" s="215"/>
      <c r="D14" s="215"/>
      <c r="E14" s="215"/>
      <c r="F14" s="215"/>
      <c r="G14" s="215"/>
      <c r="H14" s="215"/>
      <c r="I14" s="215"/>
      <c r="J14" s="197"/>
    </row>
    <row r="15" spans="1:10" ht="14.25" x14ac:dyDescent="0.15">
      <c r="A15" s="199"/>
      <c r="B15" s="215" t="s">
        <v>407</v>
      </c>
      <c r="C15" s="215"/>
      <c r="D15" s="215"/>
      <c r="E15" s="215"/>
      <c r="F15" s="215"/>
      <c r="G15" s="215"/>
      <c r="H15" s="215"/>
      <c r="I15" s="215"/>
      <c r="J15" s="197"/>
    </row>
    <row r="16" spans="1:10" ht="14.25" x14ac:dyDescent="0.15">
      <c r="A16" s="199"/>
      <c r="B16" s="215"/>
      <c r="C16" s="215"/>
      <c r="D16" s="215"/>
      <c r="E16" s="215"/>
      <c r="F16" s="215"/>
      <c r="G16" s="215"/>
      <c r="H16" s="215"/>
      <c r="I16" s="215"/>
      <c r="J16" s="197"/>
    </row>
    <row r="17" spans="1:10" ht="14.25" x14ac:dyDescent="0.15">
      <c r="A17" s="199"/>
      <c r="B17" s="196"/>
      <c r="C17" s="196"/>
      <c r="D17" s="196"/>
      <c r="E17" s="196"/>
      <c r="F17" s="196"/>
      <c r="G17" s="196"/>
      <c r="H17" s="196"/>
      <c r="I17" s="196"/>
      <c r="J17" s="197"/>
    </row>
    <row r="18" spans="1:10" ht="14.25" x14ac:dyDescent="0.15">
      <c r="A18" s="199"/>
      <c r="B18" s="196" t="s">
        <v>408</v>
      </c>
      <c r="C18" s="196"/>
      <c r="D18" s="196"/>
      <c r="E18" s="196"/>
      <c r="F18" s="196"/>
      <c r="G18" s="196"/>
      <c r="H18" s="196"/>
      <c r="I18" s="196"/>
      <c r="J18" s="197"/>
    </row>
    <row r="19" spans="1:10" ht="14.25" x14ac:dyDescent="0.15">
      <c r="A19" s="199"/>
      <c r="B19" s="196" t="s">
        <v>409</v>
      </c>
      <c r="C19" s="196"/>
      <c r="D19" s="196"/>
      <c r="E19" s="196"/>
      <c r="F19" s="196"/>
      <c r="G19" s="196"/>
      <c r="H19" s="196"/>
      <c r="I19" s="196"/>
      <c r="J19" s="197"/>
    </row>
    <row r="20" spans="1:10" ht="14.25" x14ac:dyDescent="0.15">
      <c r="A20" s="199"/>
      <c r="B20" s="196" t="s">
        <v>410</v>
      </c>
      <c r="C20" s="196"/>
      <c r="D20" s="196"/>
      <c r="E20" s="196"/>
      <c r="F20" s="196"/>
      <c r="G20" s="196"/>
      <c r="H20" s="196"/>
      <c r="I20" s="196"/>
      <c r="J20" s="197"/>
    </row>
    <row r="21" spans="1:10" ht="14.25" x14ac:dyDescent="0.15">
      <c r="A21" s="199"/>
      <c r="B21" s="196"/>
      <c r="C21" s="196"/>
      <c r="D21" s="196"/>
      <c r="E21" s="196"/>
      <c r="F21" s="196"/>
      <c r="G21" s="196"/>
      <c r="H21" s="196"/>
      <c r="I21" s="196"/>
      <c r="J21" s="197"/>
    </row>
    <row r="22" spans="1:10" ht="14.25" x14ac:dyDescent="0.15">
      <c r="A22" s="199"/>
      <c r="B22" s="196"/>
      <c r="C22" s="196"/>
      <c r="D22" s="196"/>
      <c r="E22" s="196"/>
      <c r="F22" s="196"/>
      <c r="G22" s="196"/>
      <c r="H22" s="196"/>
      <c r="I22" s="196"/>
      <c r="J22" s="197"/>
    </row>
    <row r="23" spans="1:10" x14ac:dyDescent="0.15">
      <c r="A23" s="197"/>
      <c r="B23" s="197"/>
      <c r="C23" s="197"/>
      <c r="D23" s="197"/>
      <c r="E23" s="197"/>
      <c r="F23" s="197"/>
      <c r="G23" s="197"/>
      <c r="H23" s="197"/>
      <c r="I23" s="197"/>
      <c r="J23" s="197"/>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F7163-4A67-419F-9A64-6E9F47A17787}">
  <dimension ref="A1:I19"/>
  <sheetViews>
    <sheetView view="pageBreakPreview" zoomScaleNormal="100" zoomScaleSheetLayoutView="100" workbookViewId="0">
      <selection activeCell="I1" sqref="I1"/>
    </sheetView>
  </sheetViews>
  <sheetFormatPr defaultColWidth="9" defaultRowHeight="13.5" x14ac:dyDescent="0.15"/>
  <cols>
    <col min="1" max="1" width="18.75" style="23" customWidth="1"/>
    <col min="2" max="2" width="54.75" style="23" customWidth="1"/>
    <col min="3" max="3" width="5.5" style="23" bestFit="1" customWidth="1"/>
    <col min="4" max="5" width="13.875" style="23" bestFit="1" customWidth="1"/>
    <col min="6" max="6" width="11.625" style="23" bestFit="1" customWidth="1"/>
    <col min="7" max="7" width="19.375" style="23" customWidth="1"/>
    <col min="8" max="8" width="5.875" style="23" customWidth="1"/>
    <col min="9" max="9" width="21.5" style="23" customWidth="1"/>
    <col min="10" max="16384" width="9" style="23"/>
  </cols>
  <sheetData>
    <row r="1" spans="1:9" s="1" customFormat="1" x14ac:dyDescent="0.15">
      <c r="I1" s="7" t="s">
        <v>399</v>
      </c>
    </row>
    <row r="2" spans="1:9" s="1" customFormat="1" x14ac:dyDescent="0.15">
      <c r="A2" s="6" t="s">
        <v>12</v>
      </c>
      <c r="B2" s="2"/>
      <c r="C2" s="2"/>
      <c r="D2" s="2"/>
      <c r="E2" s="2"/>
      <c r="F2" s="2"/>
      <c r="G2" s="2"/>
      <c r="H2" s="2"/>
      <c r="I2" s="2"/>
    </row>
    <row r="4" spans="1:9" x14ac:dyDescent="0.15">
      <c r="A4" s="24" t="s">
        <v>37</v>
      </c>
    </row>
    <row r="5" spans="1:9" x14ac:dyDescent="0.15">
      <c r="A5" s="220" t="s">
        <v>92</v>
      </c>
      <c r="B5" s="220"/>
      <c r="C5" s="220"/>
      <c r="D5" s="220"/>
      <c r="E5" s="220"/>
      <c r="F5" s="220"/>
      <c r="G5" s="220"/>
      <c r="H5" s="220"/>
      <c r="I5" s="220"/>
    </row>
    <row r="7" spans="1:9" x14ac:dyDescent="0.15">
      <c r="A7" s="24" t="s">
        <v>39</v>
      </c>
    </row>
    <row r="8" spans="1:9" s="1" customFormat="1" x14ac:dyDescent="0.15">
      <c r="A8" s="1" t="s">
        <v>398</v>
      </c>
    </row>
    <row r="10" spans="1:9" ht="27" x14ac:dyDescent="0.15">
      <c r="A10" s="25" t="s">
        <v>40</v>
      </c>
      <c r="B10" s="25" t="s">
        <v>41</v>
      </c>
      <c r="C10" s="25" t="s">
        <v>42</v>
      </c>
      <c r="D10" s="25" t="s">
        <v>43</v>
      </c>
      <c r="E10" s="25" t="s">
        <v>44</v>
      </c>
      <c r="F10" s="25" t="s">
        <v>45</v>
      </c>
      <c r="G10" s="25" t="s">
        <v>46</v>
      </c>
      <c r="H10" s="26" t="s">
        <v>47</v>
      </c>
      <c r="I10" s="25" t="s">
        <v>48</v>
      </c>
    </row>
    <row r="11" spans="1:9" ht="81.75" customHeight="1" x14ac:dyDescent="0.15">
      <c r="A11" s="54" t="s">
        <v>93</v>
      </c>
      <c r="B11" s="55" t="s">
        <v>94</v>
      </c>
      <c r="C11" s="49">
        <v>1</v>
      </c>
      <c r="D11" s="56">
        <v>1344651</v>
      </c>
      <c r="E11" s="56">
        <v>1344651</v>
      </c>
      <c r="F11" s="57">
        <v>38411</v>
      </c>
      <c r="G11" s="52" t="s">
        <v>95</v>
      </c>
      <c r="H11" s="31" t="s">
        <v>21</v>
      </c>
      <c r="I11" s="32"/>
    </row>
    <row r="13" spans="1:9" x14ac:dyDescent="0.15">
      <c r="A13" s="23" t="s">
        <v>65</v>
      </c>
    </row>
    <row r="14" spans="1:9" x14ac:dyDescent="0.15">
      <c r="A14" s="23" t="s">
        <v>66</v>
      </c>
    </row>
    <row r="15" spans="1:9" x14ac:dyDescent="0.15">
      <c r="A15" s="23" t="s">
        <v>67</v>
      </c>
    </row>
    <row r="16" spans="1:9" x14ac:dyDescent="0.15">
      <c r="A16" s="23" t="s">
        <v>68</v>
      </c>
    </row>
    <row r="17" spans="1:1" x14ac:dyDescent="0.15">
      <c r="A17" s="23" t="s">
        <v>69</v>
      </c>
    </row>
    <row r="18" spans="1:1" x14ac:dyDescent="0.15">
      <c r="A18" s="23" t="s">
        <v>70</v>
      </c>
    </row>
    <row r="19" spans="1:1" x14ac:dyDescent="0.15">
      <c r="A19" s="23" t="s">
        <v>71</v>
      </c>
    </row>
  </sheetData>
  <mergeCells count="1">
    <mergeCell ref="A5:I5"/>
  </mergeCells>
  <phoneticPr fontId="1"/>
  <pageMargins left="0.7" right="0.7" top="0.75" bottom="0.75" header="0.3" footer="0.3"/>
  <pageSetup paperSize="9" scale="5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49CB4-24FA-42E4-9E00-AF0BFC54A030}">
  <dimension ref="A1:J23"/>
  <sheetViews>
    <sheetView view="pageBreakPreview" zoomScale="60" zoomScaleNormal="100" workbookViewId="0">
      <selection sqref="A1:J23"/>
    </sheetView>
  </sheetViews>
  <sheetFormatPr defaultRowHeight="13.5" x14ac:dyDescent="0.15"/>
  <sheetData>
    <row r="1" spans="1:10" x14ac:dyDescent="0.15">
      <c r="A1" s="196"/>
      <c r="B1" s="196"/>
      <c r="C1" s="196"/>
      <c r="D1" s="196"/>
      <c r="E1" s="196"/>
      <c r="F1" s="196"/>
      <c r="G1" s="196"/>
      <c r="H1" s="196"/>
      <c r="I1" s="196"/>
      <c r="J1" s="197"/>
    </row>
    <row r="2" spans="1:10" x14ac:dyDescent="0.15">
      <c r="A2" s="198"/>
      <c r="B2" s="196"/>
      <c r="C2" s="196"/>
      <c r="D2" s="196"/>
      <c r="E2" s="196"/>
      <c r="F2" s="196"/>
      <c r="G2" s="196"/>
      <c r="H2" s="196"/>
      <c r="I2" s="196"/>
      <c r="J2" s="197"/>
    </row>
    <row r="3" spans="1:10" ht="14.25" x14ac:dyDescent="0.15">
      <c r="A3" s="199"/>
      <c r="B3" s="196"/>
      <c r="C3" s="196"/>
      <c r="D3" s="196"/>
      <c r="E3" s="196"/>
      <c r="F3" s="196"/>
      <c r="G3" s="196"/>
      <c r="H3" s="196"/>
      <c r="I3" s="196"/>
      <c r="J3" s="197"/>
    </row>
    <row r="4" spans="1:10" ht="14.25" x14ac:dyDescent="0.15">
      <c r="A4" s="200"/>
      <c r="B4" s="196"/>
      <c r="C4" s="196"/>
      <c r="D4" s="196"/>
      <c r="E4" s="196"/>
      <c r="F4" s="196"/>
      <c r="G4" s="216">
        <v>44958</v>
      </c>
      <c r="H4" s="216"/>
      <c r="I4" s="216"/>
      <c r="J4" s="197"/>
    </row>
    <row r="5" spans="1:10" ht="14.25" x14ac:dyDescent="0.15">
      <c r="A5" s="200"/>
      <c r="B5" s="196"/>
      <c r="C5" s="196"/>
      <c r="D5" s="196"/>
      <c r="E5" s="196"/>
      <c r="F5" s="196"/>
      <c r="G5" s="201"/>
      <c r="H5" s="201" t="s">
        <v>402</v>
      </c>
      <c r="I5" s="201"/>
      <c r="J5" s="197"/>
    </row>
    <row r="6" spans="1:10" ht="14.25" x14ac:dyDescent="0.15">
      <c r="A6" s="199"/>
      <c r="B6" s="196"/>
      <c r="C6" s="196"/>
      <c r="D6" s="196"/>
      <c r="E6" s="196"/>
      <c r="F6" s="196"/>
      <c r="G6" s="196"/>
      <c r="H6" s="196"/>
      <c r="I6" s="196"/>
      <c r="J6" s="197"/>
    </row>
    <row r="7" spans="1:10" ht="14.25" x14ac:dyDescent="0.15">
      <c r="A7" s="199"/>
      <c r="B7" s="196"/>
      <c r="C7" s="215" t="s">
        <v>420</v>
      </c>
      <c r="D7" s="215"/>
      <c r="E7" s="215"/>
      <c r="F7" s="215"/>
      <c r="G7" s="215"/>
      <c r="H7" s="215"/>
      <c r="I7" s="215"/>
      <c r="J7" s="197"/>
    </row>
    <row r="8" spans="1:10" ht="14.25" x14ac:dyDescent="0.15">
      <c r="A8" s="199"/>
      <c r="B8" s="196"/>
      <c r="C8" s="215"/>
      <c r="D8" s="215"/>
      <c r="E8" s="215"/>
      <c r="F8" s="215"/>
      <c r="G8" s="215"/>
      <c r="H8" s="215"/>
      <c r="I8" s="215"/>
      <c r="J8" s="197"/>
    </row>
    <row r="9" spans="1:10" ht="14.25" x14ac:dyDescent="0.15">
      <c r="A9" s="199"/>
      <c r="B9" s="196"/>
      <c r="C9" s="215"/>
      <c r="D9" s="215"/>
      <c r="E9" s="215"/>
      <c r="F9" s="215"/>
      <c r="G9" s="215"/>
      <c r="H9" s="215"/>
      <c r="I9" s="215"/>
      <c r="J9" s="197"/>
    </row>
    <row r="10" spans="1:10" ht="14.25" x14ac:dyDescent="0.15">
      <c r="A10" s="199"/>
      <c r="B10" s="196"/>
      <c r="C10" s="196"/>
      <c r="D10" s="196"/>
      <c r="E10" s="196"/>
      <c r="F10" s="196"/>
      <c r="G10" s="196"/>
      <c r="H10" s="196"/>
      <c r="I10" s="196"/>
      <c r="J10" s="197"/>
    </row>
    <row r="11" spans="1:10" ht="14.25" x14ac:dyDescent="0.15">
      <c r="A11" s="199"/>
      <c r="B11" s="196" t="s">
        <v>404</v>
      </c>
      <c r="C11" s="196"/>
      <c r="D11" s="196"/>
      <c r="E11" s="196"/>
      <c r="F11" s="196"/>
      <c r="G11" s="196"/>
      <c r="H11" s="196"/>
      <c r="I11" s="196"/>
      <c r="J11" s="197"/>
    </row>
    <row r="12" spans="1:10" ht="14.25" x14ac:dyDescent="0.15">
      <c r="A12" s="199"/>
      <c r="B12" s="196"/>
      <c r="C12" s="196"/>
      <c r="D12" s="196"/>
      <c r="E12" s="196"/>
      <c r="F12" s="196"/>
      <c r="G12" s="196"/>
      <c r="H12" s="196"/>
      <c r="I12" s="196"/>
      <c r="J12" s="197"/>
    </row>
    <row r="13" spans="1:10" ht="39.6" customHeight="1" x14ac:dyDescent="0.15">
      <c r="A13" s="199"/>
      <c r="B13" s="215" t="s">
        <v>421</v>
      </c>
      <c r="C13" s="215"/>
      <c r="D13" s="215"/>
      <c r="E13" s="215"/>
      <c r="F13" s="215"/>
      <c r="G13" s="215"/>
      <c r="H13" s="215"/>
      <c r="I13" s="215"/>
      <c r="J13" s="197"/>
    </row>
    <row r="14" spans="1:10" ht="14.25" x14ac:dyDescent="0.15">
      <c r="A14" s="199"/>
      <c r="B14" s="215" t="s">
        <v>406</v>
      </c>
      <c r="C14" s="215"/>
      <c r="D14" s="215"/>
      <c r="E14" s="215"/>
      <c r="F14" s="215"/>
      <c r="G14" s="215"/>
      <c r="H14" s="215"/>
      <c r="I14" s="215"/>
      <c r="J14" s="197"/>
    </row>
    <row r="15" spans="1:10" ht="14.25" x14ac:dyDescent="0.15">
      <c r="A15" s="199"/>
      <c r="B15" s="215" t="s">
        <v>407</v>
      </c>
      <c r="C15" s="215"/>
      <c r="D15" s="215"/>
      <c r="E15" s="215"/>
      <c r="F15" s="215"/>
      <c r="G15" s="215"/>
      <c r="H15" s="215"/>
      <c r="I15" s="215"/>
      <c r="J15" s="197"/>
    </row>
    <row r="16" spans="1:10" ht="14.25" x14ac:dyDescent="0.15">
      <c r="A16" s="199"/>
      <c r="B16" s="215"/>
      <c r="C16" s="215"/>
      <c r="D16" s="215"/>
      <c r="E16" s="215"/>
      <c r="F16" s="215"/>
      <c r="G16" s="215"/>
      <c r="H16" s="215"/>
      <c r="I16" s="215"/>
      <c r="J16" s="197"/>
    </row>
    <row r="17" spans="1:10" ht="14.25" x14ac:dyDescent="0.15">
      <c r="A17" s="199"/>
      <c r="B17" s="196"/>
      <c r="C17" s="196"/>
      <c r="D17" s="196"/>
      <c r="E17" s="196"/>
      <c r="F17" s="196"/>
      <c r="G17" s="196"/>
      <c r="H17" s="196"/>
      <c r="I17" s="196"/>
      <c r="J17" s="197"/>
    </row>
    <row r="18" spans="1:10" ht="14.25" x14ac:dyDescent="0.15">
      <c r="A18" s="199"/>
      <c r="B18" s="196" t="s">
        <v>408</v>
      </c>
      <c r="C18" s="196"/>
      <c r="D18" s="196"/>
      <c r="E18" s="196"/>
      <c r="F18" s="196"/>
      <c r="G18" s="196"/>
      <c r="H18" s="196"/>
      <c r="I18" s="196"/>
      <c r="J18" s="197"/>
    </row>
    <row r="19" spans="1:10" ht="14.25" x14ac:dyDescent="0.15">
      <c r="A19" s="199"/>
      <c r="B19" s="196" t="s">
        <v>409</v>
      </c>
      <c r="C19" s="196"/>
      <c r="D19" s="196"/>
      <c r="E19" s="196"/>
      <c r="F19" s="196"/>
      <c r="G19" s="196"/>
      <c r="H19" s="196"/>
      <c r="I19" s="196"/>
      <c r="J19" s="197"/>
    </row>
    <row r="20" spans="1:10" ht="14.25" x14ac:dyDescent="0.15">
      <c r="A20" s="199"/>
      <c r="B20" s="196" t="s">
        <v>410</v>
      </c>
      <c r="C20" s="196"/>
      <c r="D20" s="196"/>
      <c r="E20" s="196"/>
      <c r="F20" s="196"/>
      <c r="G20" s="196"/>
      <c r="H20" s="196"/>
      <c r="I20" s="196"/>
      <c r="J20" s="197"/>
    </row>
    <row r="21" spans="1:10" ht="14.25" x14ac:dyDescent="0.15">
      <c r="A21" s="199"/>
      <c r="B21" s="196"/>
      <c r="C21" s="196"/>
      <c r="D21" s="196"/>
      <c r="E21" s="196"/>
      <c r="F21" s="196"/>
      <c r="G21" s="196"/>
      <c r="H21" s="196"/>
      <c r="I21" s="196"/>
      <c r="J21" s="197"/>
    </row>
    <row r="22" spans="1:10" ht="14.25" x14ac:dyDescent="0.15">
      <c r="A22" s="199"/>
      <c r="B22" s="196"/>
      <c r="C22" s="196"/>
      <c r="D22" s="196"/>
      <c r="E22" s="196"/>
      <c r="F22" s="196"/>
      <c r="G22" s="196"/>
      <c r="H22" s="196"/>
      <c r="I22" s="196"/>
      <c r="J22" s="197"/>
    </row>
    <row r="23" spans="1:10" x14ac:dyDescent="0.15">
      <c r="A23" s="197"/>
      <c r="B23" s="197"/>
      <c r="C23" s="197"/>
      <c r="D23" s="197"/>
      <c r="E23" s="197"/>
      <c r="F23" s="197"/>
      <c r="G23" s="197"/>
      <c r="H23" s="197"/>
      <c r="I23" s="197"/>
      <c r="J23" s="197"/>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A7C99-07D6-455F-9D38-8918473D8600}">
  <sheetPr>
    <pageSetUpPr fitToPage="1"/>
  </sheetPr>
  <dimension ref="A1:I21"/>
  <sheetViews>
    <sheetView view="pageBreakPreview" zoomScaleNormal="100" zoomScaleSheetLayoutView="100" workbookViewId="0">
      <selection activeCell="I1" sqref="I1"/>
    </sheetView>
  </sheetViews>
  <sheetFormatPr defaultColWidth="9" defaultRowHeight="13.5" x14ac:dyDescent="0.15"/>
  <cols>
    <col min="1" max="1" width="20.625" style="1" customWidth="1"/>
    <col min="2" max="2" width="40.625" style="1" customWidth="1"/>
    <col min="3" max="3" width="5.5" style="1" bestFit="1" customWidth="1"/>
    <col min="4" max="5" width="13.875" style="1" bestFit="1" customWidth="1"/>
    <col min="6" max="6" width="11.625" style="1" bestFit="1" customWidth="1"/>
    <col min="7" max="7" width="20.625" style="1" customWidth="1"/>
    <col min="8" max="8" width="5.875" style="1" customWidth="1"/>
    <col min="9" max="9" width="25.625" style="1" customWidth="1"/>
    <col min="10" max="16384" width="9" style="1"/>
  </cols>
  <sheetData>
    <row r="1" spans="1:9" x14ac:dyDescent="0.15">
      <c r="I1" s="7" t="s">
        <v>399</v>
      </c>
    </row>
    <row r="2" spans="1:9" x14ac:dyDescent="0.15">
      <c r="A2" s="6" t="s">
        <v>12</v>
      </c>
      <c r="B2" s="2"/>
      <c r="C2" s="2"/>
      <c r="D2" s="2"/>
      <c r="E2" s="2"/>
      <c r="F2" s="2"/>
      <c r="G2" s="2"/>
      <c r="H2" s="2"/>
      <c r="I2" s="2"/>
    </row>
    <row r="4" spans="1:9" x14ac:dyDescent="0.15">
      <c r="A4" s="5" t="s">
        <v>13</v>
      </c>
    </row>
    <row r="5" spans="1:9" x14ac:dyDescent="0.15">
      <c r="A5" s="214" t="s">
        <v>96</v>
      </c>
      <c r="B5" s="214"/>
      <c r="C5" s="214"/>
      <c r="D5" s="214"/>
      <c r="E5" s="214"/>
      <c r="F5" s="214"/>
      <c r="G5" s="214"/>
      <c r="H5" s="214"/>
      <c r="I5" s="214"/>
    </row>
    <row r="7" spans="1:9" x14ac:dyDescent="0.15">
      <c r="A7" s="5" t="s">
        <v>11</v>
      </c>
    </row>
    <row r="8" spans="1:9" x14ac:dyDescent="0.15">
      <c r="A8" s="1" t="s">
        <v>398</v>
      </c>
    </row>
    <row r="10" spans="1:9" ht="27" x14ac:dyDescent="0.15">
      <c r="A10" s="3" t="s">
        <v>5</v>
      </c>
      <c r="B10" s="3" t="s">
        <v>1</v>
      </c>
      <c r="C10" s="3" t="s">
        <v>6</v>
      </c>
      <c r="D10" s="3" t="s">
        <v>7</v>
      </c>
      <c r="E10" s="3" t="s">
        <v>8</v>
      </c>
      <c r="F10" s="3" t="s">
        <v>9</v>
      </c>
      <c r="G10" s="3" t="s">
        <v>10</v>
      </c>
      <c r="H10" s="4" t="s">
        <v>0</v>
      </c>
      <c r="I10" s="3" t="s">
        <v>17</v>
      </c>
    </row>
    <row r="11" spans="1:9" ht="75" customHeight="1" x14ac:dyDescent="0.15">
      <c r="A11" s="18" t="s">
        <v>97</v>
      </c>
      <c r="B11" s="18" t="s">
        <v>98</v>
      </c>
      <c r="C11" s="19" t="s">
        <v>99</v>
      </c>
      <c r="D11" s="19">
        <v>200000</v>
      </c>
      <c r="E11" s="19">
        <v>200000</v>
      </c>
      <c r="F11" s="33">
        <v>41360</v>
      </c>
      <c r="G11" s="18" t="s">
        <v>100</v>
      </c>
      <c r="H11" s="21" t="s">
        <v>28</v>
      </c>
      <c r="I11" s="22" t="s">
        <v>101</v>
      </c>
    </row>
    <row r="12" spans="1:9" ht="75" customHeight="1" x14ac:dyDescent="0.15">
      <c r="A12" s="18" t="s">
        <v>102</v>
      </c>
      <c r="B12" s="18" t="s">
        <v>103</v>
      </c>
      <c r="C12" s="19" t="s">
        <v>85</v>
      </c>
      <c r="D12" s="19">
        <v>668560</v>
      </c>
      <c r="E12" s="19">
        <v>668560</v>
      </c>
      <c r="F12" s="33">
        <v>39841</v>
      </c>
      <c r="G12" s="18" t="s">
        <v>104</v>
      </c>
      <c r="H12" s="21" t="s">
        <v>28</v>
      </c>
      <c r="I12" s="22" t="s">
        <v>101</v>
      </c>
    </row>
    <row r="13" spans="1:9" ht="75" customHeight="1" x14ac:dyDescent="0.15">
      <c r="A13" s="18" t="s">
        <v>105</v>
      </c>
      <c r="B13" s="18" t="s">
        <v>106</v>
      </c>
      <c r="C13" s="19" t="s">
        <v>85</v>
      </c>
      <c r="D13" s="19">
        <v>152760</v>
      </c>
      <c r="E13" s="19">
        <v>152760</v>
      </c>
      <c r="F13" s="33">
        <v>39933</v>
      </c>
      <c r="G13" s="18" t="s">
        <v>104</v>
      </c>
      <c r="H13" s="21" t="s">
        <v>28</v>
      </c>
      <c r="I13" s="18" t="s">
        <v>107</v>
      </c>
    </row>
    <row r="15" spans="1:9" x14ac:dyDescent="0.15">
      <c r="A15" s="1" t="s">
        <v>2</v>
      </c>
    </row>
    <row r="16" spans="1:9" x14ac:dyDescent="0.15">
      <c r="A16" s="1" t="s">
        <v>3</v>
      </c>
    </row>
    <row r="17" spans="1:1" x14ac:dyDescent="0.15">
      <c r="A17" s="1" t="s">
        <v>4</v>
      </c>
    </row>
    <row r="18" spans="1:1" x14ac:dyDescent="0.15">
      <c r="A18" s="1" t="s">
        <v>14</v>
      </c>
    </row>
    <row r="19" spans="1:1" x14ac:dyDescent="0.15">
      <c r="A19" s="1" t="s">
        <v>15</v>
      </c>
    </row>
    <row r="20" spans="1:1" x14ac:dyDescent="0.15">
      <c r="A20" s="1" t="s">
        <v>16</v>
      </c>
    </row>
    <row r="21" spans="1:1" x14ac:dyDescent="0.15">
      <c r="A21"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5" fitToHeight="0" orientation="landscape"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64FE8-9275-445C-A233-92ACA0F83205}">
  <dimension ref="A1:J23"/>
  <sheetViews>
    <sheetView view="pageBreakPreview" zoomScale="60" zoomScaleNormal="100" workbookViewId="0">
      <selection activeCell="L25" sqref="L25"/>
    </sheetView>
  </sheetViews>
  <sheetFormatPr defaultRowHeight="13.5" x14ac:dyDescent="0.15"/>
  <sheetData>
    <row r="1" spans="1:10" x14ac:dyDescent="0.15">
      <c r="A1" s="196"/>
      <c r="B1" s="196"/>
      <c r="C1" s="196"/>
      <c r="D1" s="196"/>
      <c r="E1" s="196"/>
      <c r="F1" s="196"/>
      <c r="G1" s="196"/>
      <c r="H1" s="196"/>
      <c r="I1" s="196"/>
      <c r="J1" s="197"/>
    </row>
    <row r="2" spans="1:10" x14ac:dyDescent="0.15">
      <c r="A2" s="198"/>
      <c r="B2" s="196"/>
      <c r="C2" s="196"/>
      <c r="D2" s="196"/>
      <c r="E2" s="196"/>
      <c r="F2" s="196"/>
      <c r="G2" s="196"/>
      <c r="H2" s="196"/>
      <c r="I2" s="196"/>
      <c r="J2" s="197"/>
    </row>
    <row r="3" spans="1:10" ht="14.25" x14ac:dyDescent="0.15">
      <c r="A3" s="199"/>
      <c r="B3" s="196"/>
      <c r="C3" s="196"/>
      <c r="D3" s="196"/>
      <c r="E3" s="196"/>
      <c r="F3" s="196"/>
      <c r="G3" s="196"/>
      <c r="H3" s="196"/>
      <c r="I3" s="196"/>
      <c r="J3" s="197"/>
    </row>
    <row r="4" spans="1:10" ht="14.25" x14ac:dyDescent="0.15">
      <c r="A4" s="200"/>
      <c r="B4" s="196"/>
      <c r="C4" s="196"/>
      <c r="D4" s="196"/>
      <c r="E4" s="196"/>
      <c r="F4" s="196"/>
      <c r="G4" s="216">
        <v>44937</v>
      </c>
      <c r="H4" s="216"/>
      <c r="I4" s="216"/>
      <c r="J4" s="197"/>
    </row>
    <row r="5" spans="1:10" ht="14.25" x14ac:dyDescent="0.15">
      <c r="A5" s="200"/>
      <c r="B5" s="196"/>
      <c r="C5" s="196"/>
      <c r="D5" s="196"/>
      <c r="E5" s="196"/>
      <c r="F5" s="196"/>
      <c r="G5" s="201"/>
      <c r="H5" s="201" t="s">
        <v>402</v>
      </c>
      <c r="I5" s="201"/>
      <c r="J5" s="197"/>
    </row>
    <row r="6" spans="1:10" ht="14.25" x14ac:dyDescent="0.15">
      <c r="A6" s="199"/>
      <c r="B6" s="196"/>
      <c r="C6" s="196"/>
      <c r="D6" s="196"/>
      <c r="E6" s="196"/>
      <c r="F6" s="196"/>
      <c r="G6" s="196"/>
      <c r="H6" s="196"/>
      <c r="I6" s="196"/>
      <c r="J6" s="197"/>
    </row>
    <row r="7" spans="1:10" ht="14.25" x14ac:dyDescent="0.15">
      <c r="A7" s="199"/>
      <c r="B7" s="196"/>
      <c r="C7" s="215" t="s">
        <v>422</v>
      </c>
      <c r="D7" s="215"/>
      <c r="E7" s="215"/>
      <c r="F7" s="215"/>
      <c r="G7" s="215"/>
      <c r="H7" s="215"/>
      <c r="I7" s="215"/>
      <c r="J7" s="197"/>
    </row>
    <row r="8" spans="1:10" ht="14.25" x14ac:dyDescent="0.15">
      <c r="A8" s="199"/>
      <c r="B8" s="196"/>
      <c r="C8" s="215" t="s">
        <v>423</v>
      </c>
      <c r="D8" s="215"/>
      <c r="E8" s="215"/>
      <c r="F8" s="215"/>
      <c r="G8" s="215"/>
      <c r="H8" s="215"/>
      <c r="I8" s="215"/>
      <c r="J8" s="197"/>
    </row>
    <row r="9" spans="1:10" ht="14.25" x14ac:dyDescent="0.15">
      <c r="A9" s="199"/>
      <c r="B9" s="196"/>
      <c r="C9" s="215"/>
      <c r="D9" s="215"/>
      <c r="E9" s="215"/>
      <c r="F9" s="215"/>
      <c r="G9" s="215"/>
      <c r="H9" s="215"/>
      <c r="I9" s="215"/>
      <c r="J9" s="197"/>
    </row>
    <row r="10" spans="1:10" ht="14.25" x14ac:dyDescent="0.15">
      <c r="A10" s="199"/>
      <c r="B10" s="196"/>
      <c r="C10" s="196"/>
      <c r="D10" s="196"/>
      <c r="E10" s="196"/>
      <c r="F10" s="196"/>
      <c r="G10" s="196"/>
      <c r="H10" s="196"/>
      <c r="I10" s="196"/>
      <c r="J10" s="197"/>
    </row>
    <row r="11" spans="1:10" ht="14.25" x14ac:dyDescent="0.15">
      <c r="A11" s="199"/>
      <c r="B11" s="196" t="s">
        <v>404</v>
      </c>
      <c r="C11" s="196"/>
      <c r="D11" s="196"/>
      <c r="E11" s="196"/>
      <c r="F11" s="196"/>
      <c r="G11" s="196"/>
      <c r="H11" s="196"/>
      <c r="I11" s="196"/>
      <c r="J11" s="197"/>
    </row>
    <row r="12" spans="1:10" ht="14.25" x14ac:dyDescent="0.15">
      <c r="A12" s="199"/>
      <c r="B12" s="196"/>
      <c r="C12" s="196"/>
      <c r="D12" s="196"/>
      <c r="E12" s="196"/>
      <c r="F12" s="196"/>
      <c r="G12" s="196"/>
      <c r="H12" s="196"/>
      <c r="I12" s="196"/>
      <c r="J12" s="197"/>
    </row>
    <row r="13" spans="1:10" ht="14.25" x14ac:dyDescent="0.15">
      <c r="A13" s="199"/>
      <c r="B13" s="215" t="s">
        <v>422</v>
      </c>
      <c r="C13" s="215"/>
      <c r="D13" s="215"/>
      <c r="E13" s="215"/>
      <c r="F13" s="215"/>
      <c r="G13" s="215"/>
      <c r="H13" s="215"/>
      <c r="I13" s="215"/>
      <c r="J13" s="197"/>
    </row>
    <row r="14" spans="1:10" ht="14.25" x14ac:dyDescent="0.15">
      <c r="A14" s="199"/>
      <c r="B14" s="215" t="s">
        <v>414</v>
      </c>
      <c r="C14" s="215"/>
      <c r="D14" s="215"/>
      <c r="E14" s="215"/>
      <c r="F14" s="215"/>
      <c r="G14" s="215"/>
      <c r="H14" s="215"/>
      <c r="I14" s="215"/>
      <c r="J14" s="197"/>
    </row>
    <row r="15" spans="1:10" ht="14.25" x14ac:dyDescent="0.15">
      <c r="A15" s="199"/>
      <c r="B15" s="215" t="s">
        <v>406</v>
      </c>
      <c r="C15" s="215"/>
      <c r="D15" s="215"/>
      <c r="E15" s="215"/>
      <c r="F15" s="215"/>
      <c r="G15" s="215"/>
      <c r="H15" s="215"/>
      <c r="I15" s="215"/>
      <c r="J15" s="197"/>
    </row>
    <row r="16" spans="1:10" ht="14.25" x14ac:dyDescent="0.15">
      <c r="A16" s="199"/>
      <c r="B16" s="215" t="s">
        <v>407</v>
      </c>
      <c r="C16" s="215"/>
      <c r="D16" s="215"/>
      <c r="E16" s="215"/>
      <c r="F16" s="215"/>
      <c r="G16" s="215"/>
      <c r="H16" s="215"/>
      <c r="I16" s="215"/>
      <c r="J16" s="197"/>
    </row>
    <row r="17" spans="1:10" ht="14.25" x14ac:dyDescent="0.15">
      <c r="A17" s="199"/>
      <c r="B17" s="196"/>
      <c r="C17" s="196"/>
      <c r="D17" s="196"/>
      <c r="E17" s="196"/>
      <c r="F17" s="196"/>
      <c r="G17" s="196"/>
      <c r="H17" s="196"/>
      <c r="I17" s="196"/>
      <c r="J17" s="197"/>
    </row>
    <row r="18" spans="1:10" ht="14.25" x14ac:dyDescent="0.15">
      <c r="A18" s="199"/>
      <c r="B18" s="196" t="s">
        <v>408</v>
      </c>
      <c r="C18" s="196"/>
      <c r="D18" s="196"/>
      <c r="E18" s="196"/>
      <c r="F18" s="196"/>
      <c r="G18" s="196"/>
      <c r="H18" s="196"/>
      <c r="I18" s="196"/>
      <c r="J18" s="197"/>
    </row>
    <row r="19" spans="1:10" ht="14.25" x14ac:dyDescent="0.15">
      <c r="A19" s="199"/>
      <c r="B19" s="196" t="s">
        <v>409</v>
      </c>
      <c r="C19" s="196"/>
      <c r="D19" s="196"/>
      <c r="E19" s="196"/>
      <c r="F19" s="196"/>
      <c r="G19" s="196"/>
      <c r="H19" s="196"/>
      <c r="I19" s="196"/>
      <c r="J19" s="197"/>
    </row>
    <row r="20" spans="1:10" ht="14.25" x14ac:dyDescent="0.15">
      <c r="A20" s="199"/>
      <c r="B20" s="196" t="s">
        <v>410</v>
      </c>
      <c r="C20" s="196"/>
      <c r="D20" s="196"/>
      <c r="E20" s="196"/>
      <c r="F20" s="196"/>
      <c r="G20" s="196"/>
      <c r="H20" s="196"/>
      <c r="I20" s="196"/>
      <c r="J20" s="197"/>
    </row>
    <row r="21" spans="1:10" ht="14.25" x14ac:dyDescent="0.15">
      <c r="A21" s="199"/>
      <c r="B21" s="196"/>
      <c r="C21" s="196"/>
      <c r="D21" s="196"/>
      <c r="E21" s="196"/>
      <c r="F21" s="196"/>
      <c r="G21" s="196"/>
      <c r="H21" s="196"/>
      <c r="I21" s="196"/>
      <c r="J21" s="197"/>
    </row>
    <row r="22" spans="1:10" ht="14.25" x14ac:dyDescent="0.15">
      <c r="A22" s="199"/>
      <c r="B22" s="196"/>
      <c r="C22" s="196"/>
      <c r="D22" s="196"/>
      <c r="E22" s="196"/>
      <c r="F22" s="196"/>
      <c r="G22" s="196"/>
      <c r="H22" s="196"/>
      <c r="I22" s="196"/>
      <c r="J22" s="197"/>
    </row>
    <row r="23" spans="1:10" x14ac:dyDescent="0.15">
      <c r="A23" s="197"/>
      <c r="B23" s="197"/>
      <c r="C23" s="197"/>
      <c r="D23" s="197"/>
      <c r="E23" s="197"/>
      <c r="F23" s="197"/>
      <c r="G23" s="197"/>
      <c r="H23" s="197"/>
      <c r="I23" s="197"/>
      <c r="J23" s="197"/>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072B8-6436-45E4-9985-650A43E23F8D}">
  <sheetPr>
    <pageSetUpPr fitToPage="1"/>
  </sheetPr>
  <dimension ref="A1:I19"/>
  <sheetViews>
    <sheetView view="pageBreakPreview" zoomScaleNormal="100" zoomScaleSheetLayoutView="100" workbookViewId="0">
      <selection activeCell="I1" sqref="I1"/>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399</v>
      </c>
    </row>
    <row r="2" spans="1:9" x14ac:dyDescent="0.15">
      <c r="A2" s="6" t="s">
        <v>12</v>
      </c>
      <c r="B2" s="2"/>
      <c r="C2" s="2"/>
      <c r="D2" s="2"/>
      <c r="E2" s="2"/>
      <c r="F2" s="2"/>
      <c r="G2" s="2"/>
      <c r="H2" s="2"/>
      <c r="I2" s="2"/>
    </row>
    <row r="4" spans="1:9" x14ac:dyDescent="0.15">
      <c r="A4" s="5" t="s">
        <v>13</v>
      </c>
    </row>
    <row r="5" spans="1:9" x14ac:dyDescent="0.15">
      <c r="A5" s="214" t="s">
        <v>108</v>
      </c>
      <c r="B5" s="214"/>
      <c r="C5" s="214"/>
      <c r="D5" s="214"/>
      <c r="E5" s="214"/>
      <c r="F5" s="214"/>
      <c r="G5" s="214"/>
      <c r="H5" s="214"/>
      <c r="I5" s="214"/>
    </row>
    <row r="7" spans="1:9" x14ac:dyDescent="0.15">
      <c r="A7" s="5" t="s">
        <v>11</v>
      </c>
    </row>
    <row r="8" spans="1:9" x14ac:dyDescent="0.15">
      <c r="A8" s="1" t="s">
        <v>398</v>
      </c>
    </row>
    <row r="10" spans="1:9" ht="27" x14ac:dyDescent="0.15">
      <c r="A10" s="3" t="s">
        <v>5</v>
      </c>
      <c r="B10" s="3" t="s">
        <v>1</v>
      </c>
      <c r="C10" s="3" t="s">
        <v>6</v>
      </c>
      <c r="D10" s="3" t="s">
        <v>7</v>
      </c>
      <c r="E10" s="3" t="s">
        <v>8</v>
      </c>
      <c r="F10" s="3" t="s">
        <v>9</v>
      </c>
      <c r="G10" s="3" t="s">
        <v>10</v>
      </c>
      <c r="H10" s="4" t="s">
        <v>0</v>
      </c>
      <c r="I10" s="3" t="s">
        <v>17</v>
      </c>
    </row>
    <row r="11" spans="1:9" ht="80.25" customHeight="1" x14ac:dyDescent="0.15">
      <c r="A11" s="58" t="s">
        <v>109</v>
      </c>
      <c r="B11" s="58" t="s">
        <v>110</v>
      </c>
      <c r="C11" s="59">
        <v>1</v>
      </c>
      <c r="D11" s="60">
        <v>248325</v>
      </c>
      <c r="E11" s="60">
        <v>248325</v>
      </c>
      <c r="F11" s="61">
        <v>40000</v>
      </c>
      <c r="G11" s="58" t="s">
        <v>111</v>
      </c>
      <c r="H11" s="21" t="s">
        <v>76</v>
      </c>
      <c r="I11" s="22" t="s">
        <v>112</v>
      </c>
    </row>
    <row r="13" spans="1:9" x14ac:dyDescent="0.15">
      <c r="A13" s="1" t="s">
        <v>2</v>
      </c>
    </row>
    <row r="14" spans="1:9" x14ac:dyDescent="0.15">
      <c r="A14" s="1" t="s">
        <v>3</v>
      </c>
    </row>
    <row r="15" spans="1:9" x14ac:dyDescent="0.15">
      <c r="A15" s="1" t="s">
        <v>4</v>
      </c>
    </row>
    <row r="16" spans="1:9" x14ac:dyDescent="0.15">
      <c r="A16" s="1" t="s">
        <v>14</v>
      </c>
    </row>
    <row r="17" spans="1:1" x14ac:dyDescent="0.15">
      <c r="A17" s="1" t="s">
        <v>15</v>
      </c>
    </row>
    <row r="18" spans="1:1" x14ac:dyDescent="0.15">
      <c r="A18" s="1" t="s">
        <v>16</v>
      </c>
    </row>
    <row r="19" spans="1:1" x14ac:dyDescent="0.15">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B2D0D-2BFC-4C8A-AF88-26E866311B1F}">
  <dimension ref="A1:J23"/>
  <sheetViews>
    <sheetView view="pageBreakPreview" zoomScale="60" zoomScaleNormal="100" workbookViewId="0">
      <selection sqref="A1:J23"/>
    </sheetView>
  </sheetViews>
  <sheetFormatPr defaultRowHeight="13.5" x14ac:dyDescent="0.15"/>
  <sheetData>
    <row r="1" spans="1:10" x14ac:dyDescent="0.15">
      <c r="A1" s="196"/>
      <c r="B1" s="196"/>
      <c r="C1" s="196"/>
      <c r="D1" s="196"/>
      <c r="E1" s="196"/>
      <c r="F1" s="196"/>
      <c r="G1" s="196"/>
      <c r="H1" s="196"/>
      <c r="I1" s="196"/>
      <c r="J1" s="197"/>
    </row>
    <row r="2" spans="1:10" x14ac:dyDescent="0.15">
      <c r="A2" s="198"/>
      <c r="B2" s="196"/>
      <c r="C2" s="196"/>
      <c r="D2" s="196"/>
      <c r="E2" s="196"/>
      <c r="F2" s="196"/>
      <c r="G2" s="196"/>
      <c r="H2" s="196"/>
      <c r="I2" s="196"/>
      <c r="J2" s="197"/>
    </row>
    <row r="3" spans="1:10" ht="14.25" x14ac:dyDescent="0.15">
      <c r="A3" s="199"/>
      <c r="B3" s="196"/>
      <c r="C3" s="196"/>
      <c r="D3" s="196"/>
      <c r="E3" s="196"/>
      <c r="F3" s="196"/>
      <c r="G3" s="196"/>
      <c r="H3" s="196"/>
      <c r="I3" s="196"/>
      <c r="J3" s="197"/>
    </row>
    <row r="4" spans="1:10" ht="14.25" x14ac:dyDescent="0.15">
      <c r="A4" s="200"/>
      <c r="B4" s="196"/>
      <c r="C4" s="196"/>
      <c r="D4" s="196"/>
      <c r="E4" s="196"/>
      <c r="F4" s="196"/>
      <c r="G4" s="216">
        <v>44950</v>
      </c>
      <c r="H4" s="216"/>
      <c r="I4" s="216"/>
      <c r="J4" s="197"/>
    </row>
    <row r="5" spans="1:10" ht="14.25" x14ac:dyDescent="0.15">
      <c r="A5" s="200"/>
      <c r="B5" s="196"/>
      <c r="C5" s="196"/>
      <c r="D5" s="196"/>
      <c r="E5" s="196"/>
      <c r="F5" s="196"/>
      <c r="G5" s="201"/>
      <c r="H5" s="201" t="s">
        <v>402</v>
      </c>
      <c r="I5" s="201"/>
      <c r="J5" s="197"/>
    </row>
    <row r="6" spans="1:10" ht="14.25" x14ac:dyDescent="0.15">
      <c r="A6" s="199"/>
      <c r="B6" s="196"/>
      <c r="C6" s="196"/>
      <c r="D6" s="196"/>
      <c r="E6" s="196"/>
      <c r="F6" s="196"/>
      <c r="G6" s="196"/>
      <c r="H6" s="196"/>
      <c r="I6" s="196"/>
      <c r="J6" s="197"/>
    </row>
    <row r="7" spans="1:10" ht="26.45" customHeight="1" x14ac:dyDescent="0.15">
      <c r="A7" s="199"/>
      <c r="B7" s="196"/>
      <c r="C7" s="215" t="s">
        <v>424</v>
      </c>
      <c r="D7" s="215"/>
      <c r="E7" s="215"/>
      <c r="F7" s="215"/>
      <c r="G7" s="215"/>
      <c r="H7" s="215"/>
      <c r="I7" s="215"/>
      <c r="J7" s="197"/>
    </row>
    <row r="8" spans="1:10" ht="14.25" x14ac:dyDescent="0.15">
      <c r="A8" s="199"/>
      <c r="B8" s="196"/>
      <c r="C8" s="215" t="s">
        <v>423</v>
      </c>
      <c r="D8" s="215"/>
      <c r="E8" s="215"/>
      <c r="F8" s="215"/>
      <c r="G8" s="215"/>
      <c r="H8" s="215"/>
      <c r="I8" s="215"/>
      <c r="J8" s="197"/>
    </row>
    <row r="9" spans="1:10" ht="14.25" x14ac:dyDescent="0.15">
      <c r="A9" s="199"/>
      <c r="B9" s="196"/>
      <c r="C9" s="215"/>
      <c r="D9" s="215"/>
      <c r="E9" s="215"/>
      <c r="F9" s="215"/>
      <c r="G9" s="215"/>
      <c r="H9" s="215"/>
      <c r="I9" s="215"/>
      <c r="J9" s="197"/>
    </row>
    <row r="10" spans="1:10" ht="14.25" x14ac:dyDescent="0.15">
      <c r="A10" s="199"/>
      <c r="B10" s="196"/>
      <c r="C10" s="196"/>
      <c r="D10" s="196"/>
      <c r="E10" s="196"/>
      <c r="F10" s="196"/>
      <c r="G10" s="196"/>
      <c r="H10" s="196"/>
      <c r="I10" s="196"/>
      <c r="J10" s="197"/>
    </row>
    <row r="11" spans="1:10" ht="14.25" x14ac:dyDescent="0.15">
      <c r="A11" s="199"/>
      <c r="B11" s="196" t="s">
        <v>404</v>
      </c>
      <c r="C11" s="196"/>
      <c r="D11" s="196"/>
      <c r="E11" s="196"/>
      <c r="F11" s="196"/>
      <c r="G11" s="196"/>
      <c r="H11" s="196"/>
      <c r="I11" s="196"/>
      <c r="J11" s="197"/>
    </row>
    <row r="12" spans="1:10" ht="14.25" x14ac:dyDescent="0.15">
      <c r="A12" s="199"/>
      <c r="B12" s="196"/>
      <c r="C12" s="196"/>
      <c r="D12" s="196"/>
      <c r="E12" s="196"/>
      <c r="F12" s="196"/>
      <c r="G12" s="196"/>
      <c r="H12" s="196"/>
      <c r="I12" s="196"/>
      <c r="J12" s="197"/>
    </row>
    <row r="13" spans="1:10" ht="26.45" customHeight="1" x14ac:dyDescent="0.15">
      <c r="A13" s="199"/>
      <c r="B13" s="215" t="s">
        <v>424</v>
      </c>
      <c r="C13" s="215"/>
      <c r="D13" s="215"/>
      <c r="E13" s="215"/>
      <c r="F13" s="215"/>
      <c r="G13" s="215"/>
      <c r="H13" s="215"/>
      <c r="I13" s="215"/>
      <c r="J13" s="197"/>
    </row>
    <row r="14" spans="1:10" ht="14.25" x14ac:dyDescent="0.15">
      <c r="A14" s="199"/>
      <c r="B14" s="215" t="s">
        <v>414</v>
      </c>
      <c r="C14" s="215"/>
      <c r="D14" s="215"/>
      <c r="E14" s="215"/>
      <c r="F14" s="215"/>
      <c r="G14" s="215"/>
      <c r="H14" s="215"/>
      <c r="I14" s="215"/>
      <c r="J14" s="197"/>
    </row>
    <row r="15" spans="1:10" ht="14.25" x14ac:dyDescent="0.15">
      <c r="A15" s="199"/>
      <c r="B15" s="215" t="s">
        <v>406</v>
      </c>
      <c r="C15" s="215"/>
      <c r="D15" s="215"/>
      <c r="E15" s="215"/>
      <c r="F15" s="215"/>
      <c r="G15" s="215"/>
      <c r="H15" s="215"/>
      <c r="I15" s="215"/>
      <c r="J15" s="197"/>
    </row>
    <row r="16" spans="1:10" ht="14.25" x14ac:dyDescent="0.15">
      <c r="A16" s="199"/>
      <c r="B16" s="215" t="s">
        <v>407</v>
      </c>
      <c r="C16" s="215"/>
      <c r="D16" s="215"/>
      <c r="E16" s="215"/>
      <c r="F16" s="215"/>
      <c r="G16" s="215"/>
      <c r="H16" s="215"/>
      <c r="I16" s="215"/>
      <c r="J16" s="197"/>
    </row>
    <row r="17" spans="1:10" ht="14.25" x14ac:dyDescent="0.15">
      <c r="A17" s="199"/>
      <c r="B17" s="196"/>
      <c r="C17" s="196"/>
      <c r="D17" s="196"/>
      <c r="E17" s="196"/>
      <c r="F17" s="196"/>
      <c r="G17" s="196"/>
      <c r="H17" s="196"/>
      <c r="I17" s="196"/>
      <c r="J17" s="197"/>
    </row>
    <row r="18" spans="1:10" ht="14.25" x14ac:dyDescent="0.15">
      <c r="A18" s="199"/>
      <c r="B18" s="196" t="s">
        <v>408</v>
      </c>
      <c r="C18" s="196"/>
      <c r="D18" s="196"/>
      <c r="E18" s="196"/>
      <c r="F18" s="196"/>
      <c r="G18" s="196"/>
      <c r="H18" s="196"/>
      <c r="I18" s="196"/>
      <c r="J18" s="197"/>
    </row>
    <row r="19" spans="1:10" ht="14.25" x14ac:dyDescent="0.15">
      <c r="A19" s="199"/>
      <c r="B19" s="196" t="s">
        <v>409</v>
      </c>
      <c r="C19" s="196"/>
      <c r="D19" s="196"/>
      <c r="E19" s="196"/>
      <c r="F19" s="196"/>
      <c r="G19" s="196"/>
      <c r="H19" s="196"/>
      <c r="I19" s="196"/>
      <c r="J19" s="197"/>
    </row>
    <row r="20" spans="1:10" ht="14.25" x14ac:dyDescent="0.15">
      <c r="A20" s="199"/>
      <c r="B20" s="196" t="s">
        <v>410</v>
      </c>
      <c r="C20" s="196"/>
      <c r="D20" s="196"/>
      <c r="E20" s="196"/>
      <c r="F20" s="196"/>
      <c r="G20" s="196"/>
      <c r="H20" s="196"/>
      <c r="I20" s="196"/>
      <c r="J20" s="197"/>
    </row>
    <row r="21" spans="1:10" ht="14.25" x14ac:dyDescent="0.15">
      <c r="A21" s="199"/>
      <c r="B21" s="196"/>
      <c r="C21" s="196"/>
      <c r="D21" s="196"/>
      <c r="E21" s="196"/>
      <c r="F21" s="196"/>
      <c r="G21" s="196"/>
      <c r="H21" s="196"/>
      <c r="I21" s="196"/>
      <c r="J21" s="197"/>
    </row>
    <row r="22" spans="1:10" ht="14.25" x14ac:dyDescent="0.15">
      <c r="A22" s="199"/>
      <c r="B22" s="196"/>
      <c r="C22" s="196"/>
      <c r="D22" s="196"/>
      <c r="E22" s="196"/>
      <c r="F22" s="196"/>
      <c r="G22" s="196"/>
      <c r="H22" s="196"/>
      <c r="I22" s="196"/>
      <c r="J22" s="197"/>
    </row>
    <row r="23" spans="1:10" x14ac:dyDescent="0.15">
      <c r="A23" s="197"/>
      <c r="B23" s="197"/>
      <c r="C23" s="197"/>
      <c r="D23" s="197"/>
      <c r="E23" s="197"/>
      <c r="F23" s="197"/>
      <c r="G23" s="197"/>
      <c r="H23" s="197"/>
      <c r="I23" s="197"/>
      <c r="J23" s="197"/>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67E1C-2C96-4060-8BD7-59BE8AC2A25D}">
  <dimension ref="A1:I20"/>
  <sheetViews>
    <sheetView view="pageBreakPreview" zoomScale="102" zoomScaleNormal="100" zoomScaleSheetLayoutView="102" workbookViewId="0">
      <selection activeCell="I1" sqref="I1"/>
    </sheetView>
  </sheetViews>
  <sheetFormatPr defaultColWidth="13" defaultRowHeight="13.5" x14ac:dyDescent="0.15"/>
  <cols>
    <col min="1" max="1" width="25.375" style="62" customWidth="1"/>
    <col min="2" max="2" width="34.625" style="62" customWidth="1"/>
    <col min="3" max="3" width="5.375" style="62" bestFit="1" customWidth="1"/>
    <col min="4" max="5" width="13.875" style="62" bestFit="1" customWidth="1"/>
    <col min="6" max="6" width="11.375" style="62" bestFit="1" customWidth="1"/>
    <col min="7" max="7" width="19.375" style="62" customWidth="1"/>
    <col min="8" max="8" width="5.875" style="62" customWidth="1"/>
    <col min="9" max="9" width="18.5" style="62" customWidth="1"/>
    <col min="10" max="16384" width="13" style="62"/>
  </cols>
  <sheetData>
    <row r="1" spans="1:9" s="1" customFormat="1" x14ac:dyDescent="0.15">
      <c r="I1" s="7" t="s">
        <v>399</v>
      </c>
    </row>
    <row r="2" spans="1:9" s="1" customFormat="1" x14ac:dyDescent="0.15">
      <c r="A2" s="6" t="s">
        <v>12</v>
      </c>
      <c r="B2" s="2"/>
      <c r="C2" s="2"/>
      <c r="D2" s="2"/>
      <c r="E2" s="2"/>
      <c r="F2" s="2"/>
      <c r="G2" s="2"/>
      <c r="H2" s="2"/>
      <c r="I2" s="2"/>
    </row>
    <row r="4" spans="1:9" x14ac:dyDescent="0.15">
      <c r="A4" s="63" t="s">
        <v>37</v>
      </c>
    </row>
    <row r="5" spans="1:9" x14ac:dyDescent="0.15">
      <c r="A5" s="225" t="s">
        <v>113</v>
      </c>
      <c r="B5" s="225"/>
      <c r="C5" s="225"/>
      <c r="D5" s="225"/>
      <c r="E5" s="225"/>
      <c r="F5" s="225"/>
      <c r="G5" s="225"/>
      <c r="H5" s="225"/>
      <c r="I5" s="225"/>
    </row>
    <row r="8" spans="1:9" x14ac:dyDescent="0.15">
      <c r="A8" s="63" t="s">
        <v>39</v>
      </c>
    </row>
    <row r="9" spans="1:9" s="1" customFormat="1" x14ac:dyDescent="0.15">
      <c r="A9" s="1" t="s">
        <v>398</v>
      </c>
    </row>
    <row r="11" spans="1:9" ht="27" x14ac:dyDescent="0.15">
      <c r="A11" s="64" t="s">
        <v>40</v>
      </c>
      <c r="B11" s="64" t="s">
        <v>41</v>
      </c>
      <c r="C11" s="64" t="s">
        <v>42</v>
      </c>
      <c r="D11" s="64" t="s">
        <v>43</v>
      </c>
      <c r="E11" s="64" t="s">
        <v>44</v>
      </c>
      <c r="F11" s="64" t="s">
        <v>45</v>
      </c>
      <c r="G11" s="64" t="s">
        <v>46</v>
      </c>
      <c r="H11" s="65" t="s">
        <v>47</v>
      </c>
      <c r="I11" s="64" t="s">
        <v>48</v>
      </c>
    </row>
    <row r="12" spans="1:9" ht="77.45" customHeight="1" x14ac:dyDescent="0.15">
      <c r="A12" s="55" t="s">
        <v>114</v>
      </c>
      <c r="B12" s="55" t="s">
        <v>115</v>
      </c>
      <c r="C12" s="66" t="s">
        <v>116</v>
      </c>
      <c r="D12" s="67">
        <v>24990000</v>
      </c>
      <c r="E12" s="67">
        <v>24990000</v>
      </c>
      <c r="F12" s="68">
        <v>41362</v>
      </c>
      <c r="G12" s="55" t="s">
        <v>117</v>
      </c>
      <c r="H12" s="69" t="s">
        <v>82</v>
      </c>
      <c r="I12" s="54"/>
    </row>
    <row r="14" spans="1:9" x14ac:dyDescent="0.15">
      <c r="A14" s="62" t="s">
        <v>2</v>
      </c>
    </row>
    <row r="15" spans="1:9" x14ac:dyDescent="0.15">
      <c r="A15" s="62" t="s">
        <v>3</v>
      </c>
    </row>
    <row r="16" spans="1:9" x14ac:dyDescent="0.15">
      <c r="A16" s="62" t="s">
        <v>4</v>
      </c>
    </row>
    <row r="17" spans="1:1" x14ac:dyDescent="0.15">
      <c r="A17" s="62" t="s">
        <v>14</v>
      </c>
    </row>
    <row r="18" spans="1:1" x14ac:dyDescent="0.15">
      <c r="A18" s="62" t="s">
        <v>15</v>
      </c>
    </row>
    <row r="19" spans="1:1" x14ac:dyDescent="0.15">
      <c r="A19" s="62" t="s">
        <v>16</v>
      </c>
    </row>
    <row r="20" spans="1:1" x14ac:dyDescent="0.15">
      <c r="A20" s="62" t="s">
        <v>18</v>
      </c>
    </row>
  </sheetData>
  <mergeCells count="1">
    <mergeCell ref="A5:I5"/>
  </mergeCells>
  <phoneticPr fontId="1"/>
  <pageMargins left="0.7" right="0.7" top="0.75" bottom="0.75" header="0.3" footer="0.3"/>
  <pageSetup paperSize="9" scale="8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ECA0C-7BBE-4E76-A57F-1965AE852866}">
  <dimension ref="A1:J23"/>
  <sheetViews>
    <sheetView view="pageBreakPreview" zoomScale="60" zoomScaleNormal="100" workbookViewId="0">
      <selection sqref="A1:J23"/>
    </sheetView>
  </sheetViews>
  <sheetFormatPr defaultRowHeight="13.5" x14ac:dyDescent="0.15"/>
  <sheetData>
    <row r="1" spans="1:10" x14ac:dyDescent="0.15">
      <c r="A1" s="196"/>
      <c r="B1" s="196"/>
      <c r="C1" s="196"/>
      <c r="D1" s="196"/>
      <c r="E1" s="196"/>
      <c r="F1" s="196"/>
      <c r="G1" s="196"/>
      <c r="H1" s="196"/>
      <c r="I1" s="196"/>
      <c r="J1" s="197"/>
    </row>
    <row r="2" spans="1:10" x14ac:dyDescent="0.15">
      <c r="A2" s="198"/>
      <c r="B2" s="196"/>
      <c r="C2" s="196"/>
      <c r="D2" s="196"/>
      <c r="E2" s="196"/>
      <c r="F2" s="196"/>
      <c r="G2" s="196"/>
      <c r="H2" s="196"/>
      <c r="I2" s="196"/>
      <c r="J2" s="197"/>
    </row>
    <row r="3" spans="1:10" ht="14.25" x14ac:dyDescent="0.15">
      <c r="A3" s="199"/>
      <c r="B3" s="196"/>
      <c r="C3" s="196"/>
      <c r="D3" s="196"/>
      <c r="E3" s="196"/>
      <c r="F3" s="196"/>
      <c r="G3" s="196"/>
      <c r="H3" s="196"/>
      <c r="I3" s="196"/>
      <c r="J3" s="197"/>
    </row>
    <row r="4" spans="1:10" ht="14.25" x14ac:dyDescent="0.15">
      <c r="A4" s="200"/>
      <c r="B4" s="196"/>
      <c r="C4" s="196"/>
      <c r="D4" s="196"/>
      <c r="E4" s="196"/>
      <c r="F4" s="196"/>
      <c r="G4" s="216">
        <v>44945</v>
      </c>
      <c r="H4" s="216"/>
      <c r="I4" s="216"/>
      <c r="J4" s="197"/>
    </row>
    <row r="5" spans="1:10" ht="14.25" x14ac:dyDescent="0.15">
      <c r="A5" s="200"/>
      <c r="B5" s="196"/>
      <c r="C5" s="196"/>
      <c r="D5" s="196"/>
      <c r="E5" s="196"/>
      <c r="F5" s="196"/>
      <c r="G5" s="201"/>
      <c r="H5" s="201" t="s">
        <v>402</v>
      </c>
      <c r="I5" s="201"/>
      <c r="J5" s="197"/>
    </row>
    <row r="6" spans="1:10" ht="14.25" x14ac:dyDescent="0.15">
      <c r="A6" s="199"/>
      <c r="B6" s="196"/>
      <c r="C6" s="196"/>
      <c r="D6" s="196"/>
      <c r="E6" s="196"/>
      <c r="F6" s="196"/>
      <c r="G6" s="196"/>
      <c r="H6" s="196"/>
      <c r="I6" s="196"/>
      <c r="J6" s="197"/>
    </row>
    <row r="7" spans="1:10" ht="14.25" x14ac:dyDescent="0.15">
      <c r="A7" s="199"/>
      <c r="B7" s="196"/>
      <c r="C7" s="215" t="s">
        <v>425</v>
      </c>
      <c r="D7" s="215"/>
      <c r="E7" s="215"/>
      <c r="F7" s="215"/>
      <c r="G7" s="215"/>
      <c r="H7" s="215"/>
      <c r="I7" s="215"/>
      <c r="J7" s="197"/>
    </row>
    <row r="8" spans="1:10" ht="14.25" x14ac:dyDescent="0.15">
      <c r="A8" s="199"/>
      <c r="B8" s="196"/>
      <c r="C8" s="215"/>
      <c r="D8" s="215"/>
      <c r="E8" s="215"/>
      <c r="F8" s="215"/>
      <c r="G8" s="215"/>
      <c r="H8" s="215"/>
      <c r="I8" s="215"/>
      <c r="J8" s="197"/>
    </row>
    <row r="9" spans="1:10" ht="14.25" x14ac:dyDescent="0.15">
      <c r="A9" s="199"/>
      <c r="B9" s="196"/>
      <c r="C9" s="215"/>
      <c r="D9" s="215"/>
      <c r="E9" s="215"/>
      <c r="F9" s="215"/>
      <c r="G9" s="215"/>
      <c r="H9" s="215"/>
      <c r="I9" s="215"/>
      <c r="J9" s="197"/>
    </row>
    <row r="10" spans="1:10" ht="14.25" x14ac:dyDescent="0.15">
      <c r="A10" s="199"/>
      <c r="B10" s="196"/>
      <c r="C10" s="196"/>
      <c r="D10" s="196"/>
      <c r="E10" s="196"/>
      <c r="F10" s="196"/>
      <c r="G10" s="196"/>
      <c r="H10" s="196"/>
      <c r="I10" s="196"/>
      <c r="J10" s="197"/>
    </row>
    <row r="11" spans="1:10" ht="14.25" x14ac:dyDescent="0.15">
      <c r="A11" s="199"/>
      <c r="B11" s="196" t="s">
        <v>404</v>
      </c>
      <c r="C11" s="196"/>
      <c r="D11" s="196"/>
      <c r="E11" s="196"/>
      <c r="F11" s="196"/>
      <c r="G11" s="196"/>
      <c r="H11" s="196"/>
      <c r="I11" s="196"/>
      <c r="J11" s="197"/>
    </row>
    <row r="12" spans="1:10" ht="14.25" x14ac:dyDescent="0.15">
      <c r="A12" s="199"/>
      <c r="B12" s="196"/>
      <c r="C12" s="196"/>
      <c r="D12" s="196"/>
      <c r="E12" s="196"/>
      <c r="F12" s="196"/>
      <c r="G12" s="196"/>
      <c r="H12" s="196"/>
      <c r="I12" s="196"/>
      <c r="J12" s="197"/>
    </row>
    <row r="13" spans="1:10" ht="39.6" customHeight="1" x14ac:dyDescent="0.15">
      <c r="A13" s="199"/>
      <c r="B13" s="215" t="s">
        <v>426</v>
      </c>
      <c r="C13" s="215"/>
      <c r="D13" s="215"/>
      <c r="E13" s="215"/>
      <c r="F13" s="215"/>
      <c r="G13" s="215"/>
      <c r="H13" s="215"/>
      <c r="I13" s="215"/>
      <c r="J13" s="197"/>
    </row>
    <row r="14" spans="1:10" ht="14.25" x14ac:dyDescent="0.15">
      <c r="A14" s="199"/>
      <c r="B14" s="215" t="s">
        <v>406</v>
      </c>
      <c r="C14" s="215"/>
      <c r="D14" s="215"/>
      <c r="E14" s="215"/>
      <c r="F14" s="215"/>
      <c r="G14" s="215"/>
      <c r="H14" s="215"/>
      <c r="I14" s="215"/>
      <c r="J14" s="197"/>
    </row>
    <row r="15" spans="1:10" ht="14.25" x14ac:dyDescent="0.15">
      <c r="A15" s="199"/>
      <c r="B15" s="215" t="s">
        <v>407</v>
      </c>
      <c r="C15" s="215"/>
      <c r="D15" s="215"/>
      <c r="E15" s="215"/>
      <c r="F15" s="215"/>
      <c r="G15" s="215"/>
      <c r="H15" s="215"/>
      <c r="I15" s="215"/>
      <c r="J15" s="197"/>
    </row>
    <row r="16" spans="1:10" ht="14.25" x14ac:dyDescent="0.15">
      <c r="A16" s="199"/>
      <c r="B16" s="215"/>
      <c r="C16" s="215"/>
      <c r="D16" s="215"/>
      <c r="E16" s="215"/>
      <c r="F16" s="215"/>
      <c r="G16" s="215"/>
      <c r="H16" s="215"/>
      <c r="I16" s="215"/>
      <c r="J16" s="197"/>
    </row>
    <row r="17" spans="1:10" ht="14.25" x14ac:dyDescent="0.15">
      <c r="A17" s="199"/>
      <c r="B17" s="196"/>
      <c r="C17" s="196"/>
      <c r="D17" s="196"/>
      <c r="E17" s="196"/>
      <c r="F17" s="196"/>
      <c r="G17" s="196"/>
      <c r="H17" s="196"/>
      <c r="I17" s="196"/>
      <c r="J17" s="197"/>
    </row>
    <row r="18" spans="1:10" ht="14.25" x14ac:dyDescent="0.15">
      <c r="A18" s="199"/>
      <c r="B18" s="196" t="s">
        <v>408</v>
      </c>
      <c r="C18" s="196"/>
      <c r="D18" s="196"/>
      <c r="E18" s="196"/>
      <c r="F18" s="196"/>
      <c r="G18" s="196"/>
      <c r="H18" s="196"/>
      <c r="I18" s="196"/>
      <c r="J18" s="197"/>
    </row>
    <row r="19" spans="1:10" ht="14.25" x14ac:dyDescent="0.15">
      <c r="A19" s="199"/>
      <c r="B19" s="196" t="s">
        <v>409</v>
      </c>
      <c r="C19" s="196"/>
      <c r="D19" s="196"/>
      <c r="E19" s="196"/>
      <c r="F19" s="196"/>
      <c r="G19" s="196"/>
      <c r="H19" s="196"/>
      <c r="I19" s="196"/>
      <c r="J19" s="197"/>
    </row>
    <row r="20" spans="1:10" ht="14.25" x14ac:dyDescent="0.15">
      <c r="A20" s="199"/>
      <c r="B20" s="196" t="s">
        <v>410</v>
      </c>
      <c r="C20" s="196"/>
      <c r="D20" s="196"/>
      <c r="E20" s="196"/>
      <c r="F20" s="196"/>
      <c r="G20" s="196"/>
      <c r="H20" s="196"/>
      <c r="I20" s="196"/>
      <c r="J20" s="197"/>
    </row>
    <row r="21" spans="1:10" ht="14.25" x14ac:dyDescent="0.15">
      <c r="A21" s="199"/>
      <c r="B21" s="196"/>
      <c r="C21" s="196"/>
      <c r="D21" s="196"/>
      <c r="E21" s="196"/>
      <c r="F21" s="196"/>
      <c r="G21" s="196"/>
      <c r="H21" s="196"/>
      <c r="I21" s="196"/>
      <c r="J21" s="197"/>
    </row>
    <row r="22" spans="1:10" ht="14.25" x14ac:dyDescent="0.15">
      <c r="A22" s="199"/>
      <c r="B22" s="196"/>
      <c r="C22" s="196"/>
      <c r="D22" s="196"/>
      <c r="E22" s="196"/>
      <c r="F22" s="196"/>
      <c r="G22" s="196"/>
      <c r="H22" s="196"/>
      <c r="I22" s="196"/>
      <c r="J22" s="197"/>
    </row>
    <row r="23" spans="1:10" x14ac:dyDescent="0.15">
      <c r="A23" s="197"/>
      <c r="B23" s="197"/>
      <c r="C23" s="197"/>
      <c r="D23" s="197"/>
      <c r="E23" s="197"/>
      <c r="F23" s="197"/>
      <c r="G23" s="197"/>
      <c r="H23" s="197"/>
      <c r="I23" s="197"/>
      <c r="J23" s="197"/>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A403C-62F9-4996-8ACC-95C01D3288AE}">
  <dimension ref="A1:I20"/>
  <sheetViews>
    <sheetView view="pageBreakPreview" zoomScaleNormal="100" zoomScaleSheetLayoutView="100" workbookViewId="0">
      <selection activeCell="I1" sqref="I1"/>
    </sheetView>
  </sheetViews>
  <sheetFormatPr defaultColWidth="9" defaultRowHeight="13.5" x14ac:dyDescent="0.15"/>
  <cols>
    <col min="1" max="1" width="18" style="23" customWidth="1"/>
    <col min="2" max="2" width="54.75" style="23" customWidth="1"/>
    <col min="3" max="3" width="5.5" style="23" bestFit="1" customWidth="1"/>
    <col min="4" max="5" width="13.875" style="23" bestFit="1" customWidth="1"/>
    <col min="6" max="6" width="11.75" style="23" bestFit="1" customWidth="1"/>
    <col min="7" max="7" width="19.25" style="23" customWidth="1"/>
    <col min="8" max="8" width="5.875" style="23" customWidth="1"/>
    <col min="9" max="9" width="21.5" style="23" customWidth="1"/>
    <col min="10" max="16384" width="9" style="23"/>
  </cols>
  <sheetData>
    <row r="1" spans="1:9" s="1" customFormat="1" x14ac:dyDescent="0.15">
      <c r="I1" s="7" t="s">
        <v>399</v>
      </c>
    </row>
    <row r="2" spans="1:9" s="1" customFormat="1" x14ac:dyDescent="0.15">
      <c r="A2" s="6" t="s">
        <v>12</v>
      </c>
      <c r="B2" s="2"/>
      <c r="C2" s="2"/>
      <c r="D2" s="2"/>
      <c r="E2" s="2"/>
      <c r="F2" s="2"/>
      <c r="G2" s="2"/>
      <c r="H2" s="2"/>
      <c r="I2" s="2"/>
    </row>
    <row r="4" spans="1:9" x14ac:dyDescent="0.15">
      <c r="A4" s="24" t="s">
        <v>37</v>
      </c>
    </row>
    <row r="5" spans="1:9" x14ac:dyDescent="0.15">
      <c r="A5" s="220" t="s">
        <v>118</v>
      </c>
      <c r="B5" s="220"/>
      <c r="C5" s="220"/>
      <c r="D5" s="220"/>
      <c r="E5" s="220"/>
      <c r="F5" s="220"/>
      <c r="G5" s="220"/>
      <c r="H5" s="220"/>
      <c r="I5" s="220"/>
    </row>
    <row r="7" spans="1:9" x14ac:dyDescent="0.15">
      <c r="A7" s="24" t="s">
        <v>39</v>
      </c>
    </row>
    <row r="8" spans="1:9" s="1" customFormat="1" x14ac:dyDescent="0.15">
      <c r="A8" s="1" t="s">
        <v>398</v>
      </c>
    </row>
    <row r="10" spans="1:9" ht="27" x14ac:dyDescent="0.15">
      <c r="A10" s="25" t="s">
        <v>40</v>
      </c>
      <c r="B10" s="25" t="s">
        <v>41</v>
      </c>
      <c r="C10" s="25" t="s">
        <v>42</v>
      </c>
      <c r="D10" s="25" t="s">
        <v>43</v>
      </c>
      <c r="E10" s="25" t="s">
        <v>44</v>
      </c>
      <c r="F10" s="25" t="s">
        <v>45</v>
      </c>
      <c r="G10" s="25" t="s">
        <v>46</v>
      </c>
      <c r="H10" s="26" t="s">
        <v>47</v>
      </c>
      <c r="I10" s="25" t="s">
        <v>48</v>
      </c>
    </row>
    <row r="11" spans="1:9" ht="78.75" customHeight="1" x14ac:dyDescent="0.15">
      <c r="A11" s="30" t="s">
        <v>119</v>
      </c>
      <c r="B11" s="30" t="s">
        <v>120</v>
      </c>
      <c r="C11" s="49">
        <v>2</v>
      </c>
      <c r="D11" s="49">
        <v>650000</v>
      </c>
      <c r="E11" s="49">
        <f t="shared" ref="E11:E12" si="0">C11*D11</f>
        <v>1300000</v>
      </c>
      <c r="F11" s="70">
        <v>39766</v>
      </c>
      <c r="G11" s="30" t="s">
        <v>121</v>
      </c>
      <c r="H11" s="31" t="s">
        <v>21</v>
      </c>
      <c r="I11" s="32"/>
    </row>
    <row r="12" spans="1:9" ht="78.75" customHeight="1" x14ac:dyDescent="0.15">
      <c r="A12" s="54" t="s">
        <v>122</v>
      </c>
      <c r="B12" s="55" t="s">
        <v>123</v>
      </c>
      <c r="C12" s="49">
        <v>1</v>
      </c>
      <c r="D12" s="71">
        <v>341250</v>
      </c>
      <c r="E12" s="49">
        <f t="shared" si="0"/>
        <v>341250</v>
      </c>
      <c r="F12" s="70">
        <v>39506</v>
      </c>
      <c r="G12" s="30" t="s">
        <v>121</v>
      </c>
      <c r="H12" s="31" t="s">
        <v>21</v>
      </c>
      <c r="I12" s="32"/>
    </row>
    <row r="14" spans="1:9" x14ac:dyDescent="0.15">
      <c r="A14" s="23" t="s">
        <v>65</v>
      </c>
    </row>
    <row r="15" spans="1:9" x14ac:dyDescent="0.15">
      <c r="A15" s="23" t="s">
        <v>66</v>
      </c>
    </row>
    <row r="16" spans="1:9" x14ac:dyDescent="0.15">
      <c r="A16" s="23" t="s">
        <v>67</v>
      </c>
    </row>
    <row r="17" spans="1:1" x14ac:dyDescent="0.15">
      <c r="A17" s="23" t="s">
        <v>68</v>
      </c>
    </row>
    <row r="18" spans="1:1" x14ac:dyDescent="0.15">
      <c r="A18" s="23" t="s">
        <v>69</v>
      </c>
    </row>
    <row r="19" spans="1:1" x14ac:dyDescent="0.15">
      <c r="A19" s="23" t="s">
        <v>70</v>
      </c>
    </row>
    <row r="20" spans="1:1" x14ac:dyDescent="0.15">
      <c r="A20" s="23" t="s">
        <v>71</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2CDD6-A384-42E4-923C-F6F655A23CDC}">
  <dimension ref="A1:J23"/>
  <sheetViews>
    <sheetView view="pageBreakPreview" zoomScale="60" zoomScaleNormal="100" workbookViewId="0">
      <selection sqref="A1:J23"/>
    </sheetView>
  </sheetViews>
  <sheetFormatPr defaultRowHeight="13.5" x14ac:dyDescent="0.15"/>
  <sheetData>
    <row r="1" spans="1:10" x14ac:dyDescent="0.15">
      <c r="A1" s="196"/>
      <c r="B1" s="196"/>
      <c r="C1" s="196"/>
      <c r="D1" s="196"/>
      <c r="E1" s="196"/>
      <c r="F1" s="196"/>
      <c r="G1" s="196"/>
      <c r="H1" s="196"/>
      <c r="I1" s="196"/>
      <c r="J1" s="197"/>
    </row>
    <row r="2" spans="1:10" x14ac:dyDescent="0.15">
      <c r="A2" s="198"/>
      <c r="B2" s="196"/>
      <c r="C2" s="196"/>
      <c r="D2" s="196"/>
      <c r="E2" s="196"/>
      <c r="F2" s="196"/>
      <c r="G2" s="196"/>
      <c r="H2" s="196"/>
      <c r="I2" s="196"/>
      <c r="J2" s="197"/>
    </row>
    <row r="3" spans="1:10" ht="14.25" x14ac:dyDescent="0.15">
      <c r="A3" s="199"/>
      <c r="B3" s="196"/>
      <c r="C3" s="196"/>
      <c r="D3" s="196"/>
      <c r="E3" s="196"/>
      <c r="F3" s="196"/>
      <c r="G3" s="196"/>
      <c r="H3" s="196"/>
      <c r="I3" s="196"/>
      <c r="J3" s="197"/>
    </row>
    <row r="4" spans="1:10" ht="14.25" x14ac:dyDescent="0.15">
      <c r="A4" s="200"/>
      <c r="B4" s="196"/>
      <c r="C4" s="196"/>
      <c r="D4" s="196"/>
      <c r="E4" s="196"/>
      <c r="F4" s="196"/>
      <c r="G4" s="216">
        <v>44950</v>
      </c>
      <c r="H4" s="216"/>
      <c r="I4" s="216"/>
      <c r="J4" s="197"/>
    </row>
    <row r="5" spans="1:10" ht="14.25" x14ac:dyDescent="0.15">
      <c r="A5" s="200"/>
      <c r="B5" s="196"/>
      <c r="C5" s="196"/>
      <c r="D5" s="196"/>
      <c r="E5" s="196"/>
      <c r="F5" s="196"/>
      <c r="G5" s="201"/>
      <c r="H5" s="201" t="s">
        <v>402</v>
      </c>
      <c r="I5" s="201"/>
      <c r="J5" s="197"/>
    </row>
    <row r="6" spans="1:10" ht="14.25" x14ac:dyDescent="0.15">
      <c r="A6" s="199"/>
      <c r="B6" s="196"/>
      <c r="C6" s="196"/>
      <c r="D6" s="196"/>
      <c r="E6" s="196"/>
      <c r="F6" s="196"/>
      <c r="G6" s="196"/>
      <c r="H6" s="196"/>
      <c r="I6" s="196"/>
      <c r="J6" s="197"/>
    </row>
    <row r="7" spans="1:10" ht="14.25" x14ac:dyDescent="0.15">
      <c r="A7" s="199"/>
      <c r="B7" s="196"/>
      <c r="C7" s="215" t="s">
        <v>427</v>
      </c>
      <c r="D7" s="215"/>
      <c r="E7" s="215"/>
      <c r="F7" s="215"/>
      <c r="G7" s="215"/>
      <c r="H7" s="215"/>
      <c r="I7" s="215"/>
      <c r="J7" s="197"/>
    </row>
    <row r="8" spans="1:10" ht="14.25" x14ac:dyDescent="0.15">
      <c r="A8" s="199"/>
      <c r="B8" s="196"/>
      <c r="C8" s="215" t="s">
        <v>428</v>
      </c>
      <c r="D8" s="215"/>
      <c r="E8" s="215"/>
      <c r="F8" s="215"/>
      <c r="G8" s="215"/>
      <c r="H8" s="215"/>
      <c r="I8" s="215"/>
      <c r="J8" s="197"/>
    </row>
    <row r="9" spans="1:10" ht="14.25" x14ac:dyDescent="0.15">
      <c r="A9" s="199"/>
      <c r="B9" s="196"/>
      <c r="C9" s="215"/>
      <c r="D9" s="215"/>
      <c r="E9" s="215"/>
      <c r="F9" s="215"/>
      <c r="G9" s="215"/>
      <c r="H9" s="215"/>
      <c r="I9" s="215"/>
      <c r="J9" s="197"/>
    </row>
    <row r="10" spans="1:10" ht="14.25" x14ac:dyDescent="0.15">
      <c r="A10" s="199"/>
      <c r="B10" s="196"/>
      <c r="C10" s="196"/>
      <c r="D10" s="196"/>
      <c r="E10" s="196"/>
      <c r="F10" s="196"/>
      <c r="G10" s="196"/>
      <c r="H10" s="196"/>
      <c r="I10" s="196"/>
      <c r="J10" s="197"/>
    </row>
    <row r="11" spans="1:10" ht="14.25" x14ac:dyDescent="0.15">
      <c r="A11" s="199"/>
      <c r="B11" s="196" t="s">
        <v>404</v>
      </c>
      <c r="C11" s="196"/>
      <c r="D11" s="196"/>
      <c r="E11" s="196"/>
      <c r="F11" s="196"/>
      <c r="G11" s="196"/>
      <c r="H11" s="196"/>
      <c r="I11" s="196"/>
      <c r="J11" s="197"/>
    </row>
    <row r="12" spans="1:10" ht="14.25" x14ac:dyDescent="0.15">
      <c r="A12" s="199"/>
      <c r="B12" s="196"/>
      <c r="C12" s="196"/>
      <c r="D12" s="196"/>
      <c r="E12" s="196"/>
      <c r="F12" s="196"/>
      <c r="G12" s="196"/>
      <c r="H12" s="196"/>
      <c r="I12" s="196"/>
      <c r="J12" s="197"/>
    </row>
    <row r="13" spans="1:10" ht="26.45" customHeight="1" x14ac:dyDescent="0.15">
      <c r="A13" s="199"/>
      <c r="B13" s="215" t="s">
        <v>429</v>
      </c>
      <c r="C13" s="215"/>
      <c r="D13" s="215"/>
      <c r="E13" s="215"/>
      <c r="F13" s="215"/>
      <c r="G13" s="215"/>
      <c r="H13" s="215"/>
      <c r="I13" s="215"/>
      <c r="J13" s="197"/>
    </row>
    <row r="14" spans="1:10" ht="14.25" x14ac:dyDescent="0.15">
      <c r="A14" s="199"/>
      <c r="B14" s="215" t="s">
        <v>406</v>
      </c>
      <c r="C14" s="215"/>
      <c r="D14" s="215"/>
      <c r="E14" s="215"/>
      <c r="F14" s="215"/>
      <c r="G14" s="215"/>
      <c r="H14" s="215"/>
      <c r="I14" s="215"/>
      <c r="J14" s="197"/>
    </row>
    <row r="15" spans="1:10" ht="14.25" x14ac:dyDescent="0.15">
      <c r="A15" s="199"/>
      <c r="B15" s="215" t="s">
        <v>407</v>
      </c>
      <c r="C15" s="215"/>
      <c r="D15" s="215"/>
      <c r="E15" s="215"/>
      <c r="F15" s="215"/>
      <c r="G15" s="215"/>
      <c r="H15" s="215"/>
      <c r="I15" s="215"/>
      <c r="J15" s="197"/>
    </row>
    <row r="16" spans="1:10" ht="14.25" x14ac:dyDescent="0.15">
      <c r="A16" s="199"/>
      <c r="B16" s="215"/>
      <c r="C16" s="215"/>
      <c r="D16" s="215"/>
      <c r="E16" s="215"/>
      <c r="F16" s="215"/>
      <c r="G16" s="215"/>
      <c r="H16" s="215"/>
      <c r="I16" s="215"/>
      <c r="J16" s="197"/>
    </row>
    <row r="17" spans="1:10" ht="14.25" x14ac:dyDescent="0.15">
      <c r="A17" s="199"/>
      <c r="B17" s="196"/>
      <c r="C17" s="196"/>
      <c r="D17" s="196"/>
      <c r="E17" s="196"/>
      <c r="F17" s="196"/>
      <c r="G17" s="196"/>
      <c r="H17" s="196"/>
      <c r="I17" s="196"/>
      <c r="J17" s="197"/>
    </row>
    <row r="18" spans="1:10" ht="14.25" x14ac:dyDescent="0.15">
      <c r="A18" s="199"/>
      <c r="B18" s="196" t="s">
        <v>408</v>
      </c>
      <c r="C18" s="196"/>
      <c r="D18" s="196"/>
      <c r="E18" s="196"/>
      <c r="F18" s="196"/>
      <c r="G18" s="196"/>
      <c r="H18" s="196"/>
      <c r="I18" s="196"/>
      <c r="J18" s="197"/>
    </row>
    <row r="19" spans="1:10" ht="14.25" x14ac:dyDescent="0.15">
      <c r="A19" s="199"/>
      <c r="B19" s="196" t="s">
        <v>409</v>
      </c>
      <c r="C19" s="196"/>
      <c r="D19" s="196"/>
      <c r="E19" s="196"/>
      <c r="F19" s="196"/>
      <c r="G19" s="196"/>
      <c r="H19" s="196"/>
      <c r="I19" s="196"/>
      <c r="J19" s="197"/>
    </row>
    <row r="20" spans="1:10" ht="14.25" x14ac:dyDescent="0.15">
      <c r="A20" s="199"/>
      <c r="B20" s="196" t="s">
        <v>410</v>
      </c>
      <c r="C20" s="196"/>
      <c r="D20" s="196"/>
      <c r="E20" s="196"/>
      <c r="F20" s="196"/>
      <c r="G20" s="196"/>
      <c r="H20" s="196"/>
      <c r="I20" s="196"/>
      <c r="J20" s="197"/>
    </row>
    <row r="21" spans="1:10" ht="14.25" x14ac:dyDescent="0.15">
      <c r="A21" s="199"/>
      <c r="B21" s="196"/>
      <c r="C21" s="196"/>
      <c r="D21" s="196"/>
      <c r="E21" s="196"/>
      <c r="F21" s="196"/>
      <c r="G21" s="196"/>
      <c r="H21" s="196"/>
      <c r="I21" s="196"/>
      <c r="J21" s="197"/>
    </row>
    <row r="22" spans="1:10" ht="14.25" x14ac:dyDescent="0.15">
      <c r="A22" s="199"/>
      <c r="B22" s="196"/>
      <c r="C22" s="196"/>
      <c r="D22" s="196"/>
      <c r="E22" s="196"/>
      <c r="F22" s="196"/>
      <c r="G22" s="196"/>
      <c r="H22" s="196"/>
      <c r="I22" s="196"/>
      <c r="J22" s="197"/>
    </row>
    <row r="23" spans="1:10" x14ac:dyDescent="0.15">
      <c r="A23" s="197"/>
      <c r="B23" s="197"/>
      <c r="C23" s="197"/>
      <c r="D23" s="197"/>
      <c r="E23" s="197"/>
      <c r="F23" s="197"/>
      <c r="G23" s="197"/>
      <c r="H23" s="197"/>
      <c r="I23" s="197"/>
      <c r="J23" s="197"/>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9355A-9BE3-4ACD-96A5-6F00AC7BC1DD}">
  <dimension ref="A1:I20"/>
  <sheetViews>
    <sheetView view="pageBreakPreview" zoomScaleNormal="100" zoomScaleSheetLayoutView="100" workbookViewId="0">
      <selection activeCell="A22" sqref="A22"/>
    </sheetView>
  </sheetViews>
  <sheetFormatPr defaultColWidth="13" defaultRowHeight="13.5" x14ac:dyDescent="0.15"/>
  <cols>
    <col min="1" max="1" width="32.875" style="23" customWidth="1"/>
    <col min="2" max="2" width="34.625" style="23" customWidth="1"/>
    <col min="3" max="3" width="5.375" style="23" bestFit="1" customWidth="1"/>
    <col min="4" max="5" width="13.875" style="23" bestFit="1" customWidth="1"/>
    <col min="6" max="6" width="11.375" style="23" bestFit="1" customWidth="1"/>
    <col min="7" max="7" width="19.375" style="23" customWidth="1"/>
    <col min="8" max="8" width="5.875" style="23" customWidth="1"/>
    <col min="9" max="9" width="18.5" style="23" customWidth="1"/>
    <col min="10" max="16384" width="13" style="23"/>
  </cols>
  <sheetData>
    <row r="1" spans="1:9" s="1" customFormat="1" x14ac:dyDescent="0.15">
      <c r="I1" s="7" t="s">
        <v>399</v>
      </c>
    </row>
    <row r="2" spans="1:9" s="1" customFormat="1" x14ac:dyDescent="0.15">
      <c r="A2" s="6" t="s">
        <v>12</v>
      </c>
      <c r="B2" s="2"/>
      <c r="C2" s="2"/>
      <c r="D2" s="2"/>
      <c r="E2" s="2"/>
      <c r="F2" s="2"/>
      <c r="G2" s="2"/>
      <c r="H2" s="2"/>
      <c r="I2" s="2"/>
    </row>
    <row r="4" spans="1:9" x14ac:dyDescent="0.15">
      <c r="A4" s="24" t="s">
        <v>37</v>
      </c>
    </row>
    <row r="5" spans="1:9" x14ac:dyDescent="0.15">
      <c r="A5" s="220" t="s">
        <v>113</v>
      </c>
      <c r="B5" s="220"/>
      <c r="C5" s="220"/>
      <c r="D5" s="220"/>
      <c r="E5" s="220"/>
      <c r="F5" s="220"/>
      <c r="G5" s="220"/>
      <c r="H5" s="220"/>
      <c r="I5" s="220"/>
    </row>
    <row r="8" spans="1:9" x14ac:dyDescent="0.15">
      <c r="A8" s="24" t="s">
        <v>39</v>
      </c>
    </row>
    <row r="9" spans="1:9" s="1" customFormat="1" x14ac:dyDescent="0.15">
      <c r="A9" s="1" t="s">
        <v>398</v>
      </c>
    </row>
    <row r="11" spans="1:9" ht="27" x14ac:dyDescent="0.15">
      <c r="A11" s="25" t="s">
        <v>40</v>
      </c>
      <c r="B11" s="25" t="s">
        <v>41</v>
      </c>
      <c r="C11" s="25" t="s">
        <v>42</v>
      </c>
      <c r="D11" s="25" t="s">
        <v>43</v>
      </c>
      <c r="E11" s="25" t="s">
        <v>44</v>
      </c>
      <c r="F11" s="25" t="s">
        <v>45</v>
      </c>
      <c r="G11" s="25" t="s">
        <v>46</v>
      </c>
      <c r="H11" s="26" t="s">
        <v>47</v>
      </c>
      <c r="I11" s="25" t="s">
        <v>48</v>
      </c>
    </row>
    <row r="12" spans="1:9" ht="113.25" customHeight="1" x14ac:dyDescent="0.15">
      <c r="A12" s="55" t="s">
        <v>124</v>
      </c>
      <c r="B12" s="55" t="s">
        <v>125</v>
      </c>
      <c r="C12" s="49" t="s">
        <v>116</v>
      </c>
      <c r="D12" s="67">
        <v>173516614</v>
      </c>
      <c r="E12" s="67">
        <v>173516614</v>
      </c>
      <c r="F12" s="68">
        <v>41362</v>
      </c>
      <c r="G12" s="55" t="s">
        <v>117</v>
      </c>
      <c r="H12" s="69" t="s">
        <v>21</v>
      </c>
      <c r="I12" s="72"/>
    </row>
    <row r="13" spans="1:9" ht="13.9" customHeight="1" x14ac:dyDescent="0.15">
      <c r="A13" s="85"/>
      <c r="B13" s="86"/>
      <c r="C13" s="87"/>
      <c r="D13" s="87"/>
      <c r="E13" s="87"/>
      <c r="F13" s="88"/>
      <c r="G13" s="86"/>
      <c r="H13" s="89"/>
      <c r="I13" s="90"/>
    </row>
    <row r="14" spans="1:9" x14ac:dyDescent="0.15">
      <c r="A14" s="23" t="s">
        <v>2</v>
      </c>
    </row>
    <row r="15" spans="1:9" x14ac:dyDescent="0.15">
      <c r="A15" s="23" t="s">
        <v>3</v>
      </c>
    </row>
    <row r="16" spans="1:9" x14ac:dyDescent="0.15">
      <c r="A16" s="23" t="s">
        <v>4</v>
      </c>
    </row>
    <row r="17" spans="1:1" x14ac:dyDescent="0.15">
      <c r="A17" s="23" t="s">
        <v>14</v>
      </c>
    </row>
    <row r="18" spans="1:1" x14ac:dyDescent="0.15">
      <c r="A18" s="23" t="s">
        <v>15</v>
      </c>
    </row>
    <row r="19" spans="1:1" x14ac:dyDescent="0.15">
      <c r="A19" s="23" t="s">
        <v>16</v>
      </c>
    </row>
    <row r="20" spans="1:1" x14ac:dyDescent="0.15">
      <c r="A20" s="23" t="s">
        <v>18</v>
      </c>
    </row>
  </sheetData>
  <mergeCells count="1">
    <mergeCell ref="A5:I5"/>
  </mergeCells>
  <phoneticPr fontId="1"/>
  <pageMargins left="0.7" right="0.7" top="0.75" bottom="0.75" header="0.3" footer="0.3"/>
  <pageSetup paperSize="9" scale="85"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1B74A-A9F1-4FA6-A761-E8931D7DA4CC}">
  <dimension ref="A1:J23"/>
  <sheetViews>
    <sheetView view="pageBreakPreview" zoomScale="60" zoomScaleNormal="100" workbookViewId="0">
      <selection sqref="A1:J23"/>
    </sheetView>
  </sheetViews>
  <sheetFormatPr defaultRowHeight="13.5" x14ac:dyDescent="0.15"/>
  <sheetData>
    <row r="1" spans="1:10" x14ac:dyDescent="0.15">
      <c r="A1" s="196"/>
      <c r="B1" s="196"/>
      <c r="C1" s="196"/>
      <c r="D1" s="196"/>
      <c r="E1" s="196"/>
      <c r="F1" s="196"/>
      <c r="G1" s="196"/>
      <c r="H1" s="196"/>
      <c r="I1" s="196"/>
      <c r="J1" s="197"/>
    </row>
    <row r="2" spans="1:10" x14ac:dyDescent="0.15">
      <c r="A2" s="198"/>
      <c r="B2" s="196"/>
      <c r="C2" s="196"/>
      <c r="D2" s="196"/>
      <c r="E2" s="196"/>
      <c r="F2" s="196"/>
      <c r="G2" s="196"/>
      <c r="H2" s="196"/>
      <c r="I2" s="196"/>
      <c r="J2" s="197"/>
    </row>
    <row r="3" spans="1:10" ht="14.25" x14ac:dyDescent="0.15">
      <c r="A3" s="199"/>
      <c r="B3" s="196"/>
      <c r="C3" s="196"/>
      <c r="D3" s="196"/>
      <c r="E3" s="196"/>
      <c r="F3" s="196"/>
      <c r="G3" s="196"/>
      <c r="H3" s="196"/>
      <c r="I3" s="196"/>
      <c r="J3" s="197"/>
    </row>
    <row r="4" spans="1:10" ht="14.25" x14ac:dyDescent="0.15">
      <c r="A4" s="200"/>
      <c r="B4" s="196"/>
      <c r="C4" s="196"/>
      <c r="D4" s="196"/>
      <c r="E4" s="196"/>
      <c r="F4" s="196"/>
      <c r="G4" s="216">
        <v>44958</v>
      </c>
      <c r="H4" s="216"/>
      <c r="I4" s="216"/>
      <c r="J4" s="197"/>
    </row>
    <row r="5" spans="1:10" ht="14.25" x14ac:dyDescent="0.15">
      <c r="A5" s="200"/>
      <c r="B5" s="196"/>
      <c r="C5" s="196"/>
      <c r="D5" s="196"/>
      <c r="E5" s="196"/>
      <c r="F5" s="196"/>
      <c r="G5" s="201"/>
      <c r="H5" s="201" t="s">
        <v>402</v>
      </c>
      <c r="I5" s="201"/>
      <c r="J5" s="197"/>
    </row>
    <row r="6" spans="1:10" ht="14.25" x14ac:dyDescent="0.15">
      <c r="A6" s="199"/>
      <c r="B6" s="196"/>
      <c r="C6" s="196"/>
      <c r="D6" s="196"/>
      <c r="E6" s="196"/>
      <c r="F6" s="196"/>
      <c r="G6" s="196"/>
      <c r="H6" s="196"/>
      <c r="I6" s="196"/>
      <c r="J6" s="197"/>
    </row>
    <row r="7" spans="1:10" ht="26.45" customHeight="1" x14ac:dyDescent="0.15">
      <c r="A7" s="199"/>
      <c r="B7" s="196"/>
      <c r="C7" s="215" t="s">
        <v>430</v>
      </c>
      <c r="D7" s="215"/>
      <c r="E7" s="215"/>
      <c r="F7" s="215"/>
      <c r="G7" s="215"/>
      <c r="H7" s="215"/>
      <c r="I7" s="215"/>
      <c r="J7" s="197"/>
    </row>
    <row r="8" spans="1:10" ht="14.25" x14ac:dyDescent="0.15">
      <c r="A8" s="199"/>
      <c r="B8" s="196"/>
      <c r="C8" s="215" t="s">
        <v>431</v>
      </c>
      <c r="D8" s="215"/>
      <c r="E8" s="215"/>
      <c r="F8" s="215"/>
      <c r="G8" s="215"/>
      <c r="H8" s="215"/>
      <c r="I8" s="215"/>
      <c r="J8" s="197"/>
    </row>
    <row r="9" spans="1:10" ht="14.25" x14ac:dyDescent="0.15">
      <c r="A9" s="199"/>
      <c r="B9" s="196"/>
      <c r="C9" s="215"/>
      <c r="D9" s="215"/>
      <c r="E9" s="215"/>
      <c r="F9" s="215"/>
      <c r="G9" s="215"/>
      <c r="H9" s="215"/>
      <c r="I9" s="215"/>
      <c r="J9" s="197"/>
    </row>
    <row r="10" spans="1:10" ht="14.25" x14ac:dyDescent="0.15">
      <c r="A10" s="199"/>
      <c r="B10" s="196"/>
      <c r="C10" s="196"/>
      <c r="D10" s="196"/>
      <c r="E10" s="196"/>
      <c r="F10" s="196"/>
      <c r="G10" s="196"/>
      <c r="H10" s="196"/>
      <c r="I10" s="196"/>
      <c r="J10" s="197"/>
    </row>
    <row r="11" spans="1:10" ht="14.25" x14ac:dyDescent="0.15">
      <c r="A11" s="199"/>
      <c r="B11" s="196" t="s">
        <v>404</v>
      </c>
      <c r="C11" s="196"/>
      <c r="D11" s="196"/>
      <c r="E11" s="196"/>
      <c r="F11" s="196"/>
      <c r="G11" s="196"/>
      <c r="H11" s="196"/>
      <c r="I11" s="196"/>
      <c r="J11" s="197"/>
    </row>
    <row r="12" spans="1:10" ht="14.25" x14ac:dyDescent="0.15">
      <c r="A12" s="199"/>
      <c r="B12" s="196"/>
      <c r="C12" s="196"/>
      <c r="D12" s="196"/>
      <c r="E12" s="196"/>
      <c r="F12" s="196"/>
      <c r="G12" s="196"/>
      <c r="H12" s="196"/>
      <c r="I12" s="196"/>
      <c r="J12" s="197"/>
    </row>
    <row r="13" spans="1:10" ht="26.45" customHeight="1" x14ac:dyDescent="0.15">
      <c r="A13" s="199"/>
      <c r="B13" s="215" t="s">
        <v>432</v>
      </c>
      <c r="C13" s="215"/>
      <c r="D13" s="215"/>
      <c r="E13" s="215"/>
      <c r="F13" s="215"/>
      <c r="G13" s="215"/>
      <c r="H13" s="215"/>
      <c r="I13" s="215"/>
      <c r="J13" s="197"/>
    </row>
    <row r="14" spans="1:10" ht="14.25" x14ac:dyDescent="0.15">
      <c r="A14" s="199"/>
      <c r="B14" s="215" t="s">
        <v>417</v>
      </c>
      <c r="C14" s="215"/>
      <c r="D14" s="215"/>
      <c r="E14" s="215"/>
      <c r="F14" s="215"/>
      <c r="G14" s="215"/>
      <c r="H14" s="215"/>
      <c r="I14" s="215"/>
      <c r="J14" s="197"/>
    </row>
    <row r="15" spans="1:10" ht="14.25" x14ac:dyDescent="0.15">
      <c r="A15" s="199"/>
      <c r="B15" s="215" t="s">
        <v>406</v>
      </c>
      <c r="C15" s="215"/>
      <c r="D15" s="215"/>
      <c r="E15" s="215"/>
      <c r="F15" s="215"/>
      <c r="G15" s="215"/>
      <c r="H15" s="215"/>
      <c r="I15" s="215"/>
      <c r="J15" s="197"/>
    </row>
    <row r="16" spans="1:10" ht="14.25" x14ac:dyDescent="0.15">
      <c r="A16" s="199"/>
      <c r="B16" s="215" t="s">
        <v>407</v>
      </c>
      <c r="C16" s="215"/>
      <c r="D16" s="215"/>
      <c r="E16" s="215"/>
      <c r="F16" s="215"/>
      <c r="G16" s="215"/>
      <c r="H16" s="215"/>
      <c r="I16" s="215"/>
      <c r="J16" s="197"/>
    </row>
    <row r="17" spans="1:10" ht="14.25" x14ac:dyDescent="0.15">
      <c r="A17" s="199"/>
      <c r="B17" s="196"/>
      <c r="C17" s="196"/>
      <c r="D17" s="196"/>
      <c r="E17" s="196"/>
      <c r="F17" s="196"/>
      <c r="G17" s="196"/>
      <c r="H17" s="196"/>
      <c r="I17" s="196"/>
      <c r="J17" s="197"/>
    </row>
    <row r="18" spans="1:10" ht="14.25" x14ac:dyDescent="0.15">
      <c r="A18" s="199"/>
      <c r="B18" s="196" t="s">
        <v>408</v>
      </c>
      <c r="C18" s="196"/>
      <c r="D18" s="196"/>
      <c r="E18" s="196"/>
      <c r="F18" s="196"/>
      <c r="G18" s="196"/>
      <c r="H18" s="196"/>
      <c r="I18" s="196"/>
      <c r="J18" s="197"/>
    </row>
    <row r="19" spans="1:10" ht="14.25" x14ac:dyDescent="0.15">
      <c r="A19" s="199"/>
      <c r="B19" s="196" t="s">
        <v>409</v>
      </c>
      <c r="C19" s="196"/>
      <c r="D19" s="196"/>
      <c r="E19" s="196"/>
      <c r="F19" s="196"/>
      <c r="G19" s="196"/>
      <c r="H19" s="196"/>
      <c r="I19" s="196"/>
      <c r="J19" s="197"/>
    </row>
    <row r="20" spans="1:10" ht="14.25" x14ac:dyDescent="0.15">
      <c r="A20" s="199"/>
      <c r="B20" s="196" t="s">
        <v>410</v>
      </c>
      <c r="C20" s="196"/>
      <c r="D20" s="196"/>
      <c r="E20" s="196"/>
      <c r="F20" s="196"/>
      <c r="G20" s="196"/>
      <c r="H20" s="196"/>
      <c r="I20" s="196"/>
      <c r="J20" s="197"/>
    </row>
    <row r="21" spans="1:10" ht="14.25" x14ac:dyDescent="0.15">
      <c r="A21" s="199"/>
      <c r="B21" s="196"/>
      <c r="C21" s="196"/>
      <c r="D21" s="196"/>
      <c r="E21" s="196"/>
      <c r="F21" s="196"/>
      <c r="G21" s="196"/>
      <c r="H21" s="196"/>
      <c r="I21" s="196"/>
      <c r="J21" s="197"/>
    </row>
    <row r="22" spans="1:10" ht="14.25" x14ac:dyDescent="0.15">
      <c r="A22" s="199"/>
      <c r="B22" s="196"/>
      <c r="C22" s="196"/>
      <c r="D22" s="196"/>
      <c r="E22" s="196"/>
      <c r="F22" s="196"/>
      <c r="G22" s="196"/>
      <c r="H22" s="196"/>
      <c r="I22" s="196"/>
      <c r="J22" s="197"/>
    </row>
    <row r="23" spans="1:10" x14ac:dyDescent="0.15">
      <c r="A23" s="197"/>
      <c r="B23" s="197"/>
      <c r="C23" s="197"/>
      <c r="D23" s="197"/>
      <c r="E23" s="197"/>
      <c r="F23" s="197"/>
      <c r="G23" s="197"/>
      <c r="H23" s="197"/>
      <c r="I23" s="197"/>
      <c r="J23" s="197"/>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DA0E0-B2E5-45B3-BDBB-90E8542A088E}">
  <sheetPr>
    <pageSetUpPr fitToPage="1"/>
  </sheetPr>
  <dimension ref="A1:I20"/>
  <sheetViews>
    <sheetView view="pageBreakPreview" topLeftCell="A12" zoomScaleNormal="100" zoomScaleSheetLayoutView="100" workbookViewId="0">
      <selection activeCell="I1" sqref="I1"/>
    </sheetView>
  </sheetViews>
  <sheetFormatPr defaultColWidth="9" defaultRowHeight="13.5" x14ac:dyDescent="0.15"/>
  <cols>
    <col min="1" max="1" width="18" style="23" customWidth="1"/>
    <col min="2" max="2" width="54.75" style="23" customWidth="1"/>
    <col min="3" max="3" width="5.5" style="23" bestFit="1" customWidth="1"/>
    <col min="4" max="5" width="13.875" style="23" bestFit="1" customWidth="1"/>
    <col min="6" max="6" width="11.625" style="23" bestFit="1" customWidth="1"/>
    <col min="7" max="7" width="19.375" style="23" customWidth="1"/>
    <col min="8" max="8" width="5.875" style="23" customWidth="1"/>
    <col min="9" max="9" width="21.5" style="23" customWidth="1"/>
    <col min="10" max="16384" width="9" style="23"/>
  </cols>
  <sheetData>
    <row r="1" spans="1:9" s="1" customFormat="1" x14ac:dyDescent="0.15">
      <c r="I1" s="7" t="s">
        <v>399</v>
      </c>
    </row>
    <row r="2" spans="1:9" s="1" customFormat="1" x14ac:dyDescent="0.15">
      <c r="A2" s="6" t="s">
        <v>12</v>
      </c>
      <c r="B2" s="2"/>
      <c r="C2" s="2"/>
      <c r="D2" s="2"/>
      <c r="E2" s="2"/>
      <c r="F2" s="2"/>
      <c r="G2" s="2"/>
      <c r="H2" s="2"/>
      <c r="I2" s="2"/>
    </row>
    <row r="4" spans="1:9" x14ac:dyDescent="0.15">
      <c r="A4" s="24" t="s">
        <v>37</v>
      </c>
    </row>
    <row r="5" spans="1:9" x14ac:dyDescent="0.15">
      <c r="A5" s="220" t="s">
        <v>126</v>
      </c>
      <c r="B5" s="220"/>
      <c r="C5" s="220"/>
      <c r="D5" s="220"/>
      <c r="E5" s="220"/>
      <c r="F5" s="220"/>
      <c r="G5" s="220"/>
      <c r="H5" s="220"/>
      <c r="I5" s="220"/>
    </row>
    <row r="7" spans="1:9" x14ac:dyDescent="0.15">
      <c r="A7" s="24" t="s">
        <v>39</v>
      </c>
    </row>
    <row r="8" spans="1:9" s="1" customFormat="1" x14ac:dyDescent="0.15">
      <c r="A8" s="1" t="s">
        <v>398</v>
      </c>
    </row>
    <row r="10" spans="1:9" ht="27" x14ac:dyDescent="0.15">
      <c r="A10" s="25" t="s">
        <v>40</v>
      </c>
      <c r="B10" s="25" t="s">
        <v>41</v>
      </c>
      <c r="C10" s="25" t="s">
        <v>42</v>
      </c>
      <c r="D10" s="25" t="s">
        <v>43</v>
      </c>
      <c r="E10" s="25" t="s">
        <v>44</v>
      </c>
      <c r="F10" s="25" t="s">
        <v>45</v>
      </c>
      <c r="G10" s="25" t="s">
        <v>46</v>
      </c>
      <c r="H10" s="26" t="s">
        <v>47</v>
      </c>
      <c r="I10" s="25" t="s">
        <v>48</v>
      </c>
    </row>
    <row r="11" spans="1:9" ht="80.099999999999994" customHeight="1" x14ac:dyDescent="0.15">
      <c r="A11" s="30" t="s">
        <v>127</v>
      </c>
      <c r="B11" s="30" t="s">
        <v>128</v>
      </c>
      <c r="C11" s="73" t="s">
        <v>116</v>
      </c>
      <c r="D11" s="49">
        <v>2520000</v>
      </c>
      <c r="E11" s="49">
        <v>2520000</v>
      </c>
      <c r="F11" s="70">
        <v>39094</v>
      </c>
      <c r="G11" s="30" t="s">
        <v>129</v>
      </c>
      <c r="H11" s="31" t="s">
        <v>21</v>
      </c>
      <c r="I11" s="32" t="s">
        <v>130</v>
      </c>
    </row>
    <row r="12" spans="1:9" ht="399.95" customHeight="1" x14ac:dyDescent="0.15">
      <c r="A12" s="30" t="s">
        <v>131</v>
      </c>
      <c r="B12" s="30" t="s">
        <v>132</v>
      </c>
      <c r="C12" s="73" t="s">
        <v>116</v>
      </c>
      <c r="D12" s="49">
        <v>6352500</v>
      </c>
      <c r="E12" s="49">
        <v>6352500</v>
      </c>
      <c r="F12" s="70">
        <v>39141</v>
      </c>
      <c r="G12" s="30" t="s">
        <v>129</v>
      </c>
      <c r="H12" s="31" t="s">
        <v>21</v>
      </c>
      <c r="I12" s="32" t="s">
        <v>130</v>
      </c>
    </row>
    <row r="14" spans="1:9" x14ac:dyDescent="0.15">
      <c r="A14" s="23" t="s">
        <v>65</v>
      </c>
    </row>
    <row r="15" spans="1:9" x14ac:dyDescent="0.15">
      <c r="A15" s="23" t="s">
        <v>66</v>
      </c>
    </row>
    <row r="16" spans="1:9" x14ac:dyDescent="0.15">
      <c r="A16" s="23" t="s">
        <v>67</v>
      </c>
    </row>
    <row r="17" spans="1:1" x14ac:dyDescent="0.15">
      <c r="A17" s="23" t="s">
        <v>68</v>
      </c>
    </row>
    <row r="18" spans="1:1" x14ac:dyDescent="0.15">
      <c r="A18" s="23" t="s">
        <v>69</v>
      </c>
    </row>
    <row r="19" spans="1:1" x14ac:dyDescent="0.15">
      <c r="A19" s="23" t="s">
        <v>70</v>
      </c>
    </row>
    <row r="20" spans="1:1" x14ac:dyDescent="0.15">
      <c r="A20" s="23" t="s">
        <v>71</v>
      </c>
    </row>
  </sheetData>
  <mergeCells count="1">
    <mergeCell ref="A5:I5"/>
  </mergeCells>
  <phoneticPr fontId="1"/>
  <pageMargins left="0.74803149606299213" right="0.74803149606299213" top="0.98425196850393704" bottom="0.98425196850393704" header="0.51181102362204722" footer="0.51181102362204722"/>
  <pageSetup paperSize="9" scale="68"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789EF-0294-4C01-B0FD-40601BDEDFE4}">
  <dimension ref="A1:J23"/>
  <sheetViews>
    <sheetView view="pageBreakPreview" zoomScale="60" zoomScaleNormal="100" workbookViewId="0">
      <selection sqref="A1:J23"/>
    </sheetView>
  </sheetViews>
  <sheetFormatPr defaultRowHeight="13.5" x14ac:dyDescent="0.15"/>
  <sheetData>
    <row r="1" spans="1:10" x14ac:dyDescent="0.15">
      <c r="A1" s="196"/>
      <c r="B1" s="196"/>
      <c r="C1" s="196"/>
      <c r="D1" s="196"/>
      <c r="E1" s="196"/>
      <c r="F1" s="196"/>
      <c r="G1" s="196"/>
      <c r="H1" s="196"/>
      <c r="I1" s="196"/>
      <c r="J1" s="197"/>
    </row>
    <row r="2" spans="1:10" x14ac:dyDescent="0.15">
      <c r="A2" s="198"/>
      <c r="B2" s="196"/>
      <c r="C2" s="196"/>
      <c r="D2" s="196"/>
      <c r="E2" s="196"/>
      <c r="F2" s="196"/>
      <c r="G2" s="196"/>
      <c r="H2" s="196"/>
      <c r="I2" s="196"/>
      <c r="J2" s="197"/>
    </row>
    <row r="3" spans="1:10" ht="14.25" x14ac:dyDescent="0.15">
      <c r="A3" s="199"/>
      <c r="B3" s="196"/>
      <c r="C3" s="196"/>
      <c r="D3" s="196"/>
      <c r="E3" s="196"/>
      <c r="F3" s="196"/>
      <c r="G3" s="196"/>
      <c r="H3" s="196"/>
      <c r="I3" s="196"/>
      <c r="J3" s="197"/>
    </row>
    <row r="4" spans="1:10" ht="14.25" x14ac:dyDescent="0.15">
      <c r="A4" s="200"/>
      <c r="B4" s="196"/>
      <c r="C4" s="196"/>
      <c r="D4" s="196"/>
      <c r="E4" s="196"/>
      <c r="F4" s="196"/>
      <c r="G4" s="216">
        <v>44937</v>
      </c>
      <c r="H4" s="216"/>
      <c r="I4" s="216"/>
      <c r="J4" s="197"/>
    </row>
    <row r="5" spans="1:10" ht="14.25" x14ac:dyDescent="0.15">
      <c r="A5" s="200"/>
      <c r="B5" s="196"/>
      <c r="C5" s="196"/>
      <c r="D5" s="196"/>
      <c r="E5" s="196"/>
      <c r="F5" s="196"/>
      <c r="G5" s="201"/>
      <c r="H5" s="201" t="s">
        <v>402</v>
      </c>
      <c r="I5" s="201"/>
      <c r="J5" s="197"/>
    </row>
    <row r="6" spans="1:10" ht="14.25" x14ac:dyDescent="0.15">
      <c r="A6" s="199"/>
      <c r="B6" s="196"/>
      <c r="C6" s="196"/>
      <c r="D6" s="196"/>
      <c r="E6" s="196"/>
      <c r="F6" s="196"/>
      <c r="G6" s="196"/>
      <c r="H6" s="196"/>
      <c r="I6" s="196"/>
      <c r="J6" s="197"/>
    </row>
    <row r="7" spans="1:10" ht="26.45" customHeight="1" x14ac:dyDescent="0.15">
      <c r="A7" s="199"/>
      <c r="B7" s="196"/>
      <c r="C7" s="215" t="s">
        <v>433</v>
      </c>
      <c r="D7" s="215"/>
      <c r="E7" s="215"/>
      <c r="F7" s="215"/>
      <c r="G7" s="215"/>
      <c r="H7" s="215"/>
      <c r="I7" s="215"/>
      <c r="J7" s="197"/>
    </row>
    <row r="8" spans="1:10" ht="14.25" x14ac:dyDescent="0.15">
      <c r="A8" s="199"/>
      <c r="B8" s="196"/>
      <c r="C8" s="215" t="s">
        <v>412</v>
      </c>
      <c r="D8" s="215"/>
      <c r="E8" s="215"/>
      <c r="F8" s="215"/>
      <c r="G8" s="215"/>
      <c r="H8" s="215"/>
      <c r="I8" s="215"/>
      <c r="J8" s="197"/>
    </row>
    <row r="9" spans="1:10" ht="14.25" x14ac:dyDescent="0.15">
      <c r="A9" s="199"/>
      <c r="B9" s="196"/>
      <c r="C9" s="215"/>
      <c r="D9" s="215"/>
      <c r="E9" s="215"/>
      <c r="F9" s="215"/>
      <c r="G9" s="215"/>
      <c r="H9" s="215"/>
      <c r="I9" s="215"/>
      <c r="J9" s="197"/>
    </row>
    <row r="10" spans="1:10" ht="14.25" x14ac:dyDescent="0.15">
      <c r="A10" s="199"/>
      <c r="B10" s="196"/>
      <c r="C10" s="196"/>
      <c r="D10" s="196"/>
      <c r="E10" s="196"/>
      <c r="F10" s="196"/>
      <c r="G10" s="196"/>
      <c r="H10" s="196"/>
      <c r="I10" s="196"/>
      <c r="J10" s="197"/>
    </row>
    <row r="11" spans="1:10" ht="14.25" x14ac:dyDescent="0.15">
      <c r="A11" s="199"/>
      <c r="B11" s="196" t="s">
        <v>404</v>
      </c>
      <c r="C11" s="196"/>
      <c r="D11" s="196"/>
      <c r="E11" s="196"/>
      <c r="F11" s="196"/>
      <c r="G11" s="196"/>
      <c r="H11" s="196"/>
      <c r="I11" s="196"/>
      <c r="J11" s="197"/>
    </row>
    <row r="12" spans="1:10" ht="14.25" x14ac:dyDescent="0.15">
      <c r="A12" s="199"/>
      <c r="B12" s="196"/>
      <c r="C12" s="196"/>
      <c r="D12" s="196"/>
      <c r="E12" s="196"/>
      <c r="F12" s="196"/>
      <c r="G12" s="196"/>
      <c r="H12" s="196"/>
      <c r="I12" s="196"/>
      <c r="J12" s="197"/>
    </row>
    <row r="13" spans="1:10" ht="26.45" customHeight="1" x14ac:dyDescent="0.15">
      <c r="A13" s="199"/>
      <c r="B13" s="215" t="s">
        <v>434</v>
      </c>
      <c r="C13" s="215"/>
      <c r="D13" s="215"/>
      <c r="E13" s="215"/>
      <c r="F13" s="215"/>
      <c r="G13" s="215"/>
      <c r="H13" s="215"/>
      <c r="I13" s="215"/>
      <c r="J13" s="197"/>
    </row>
    <row r="14" spans="1:10" ht="14.25" x14ac:dyDescent="0.15">
      <c r="A14" s="199"/>
      <c r="B14" s="215" t="s">
        <v>414</v>
      </c>
      <c r="C14" s="215"/>
      <c r="D14" s="215"/>
      <c r="E14" s="215"/>
      <c r="F14" s="215"/>
      <c r="G14" s="215"/>
      <c r="H14" s="215"/>
      <c r="I14" s="215"/>
      <c r="J14" s="197"/>
    </row>
    <row r="15" spans="1:10" ht="14.25" x14ac:dyDescent="0.15">
      <c r="A15" s="199"/>
      <c r="B15" s="215" t="s">
        <v>406</v>
      </c>
      <c r="C15" s="215"/>
      <c r="D15" s="215"/>
      <c r="E15" s="215"/>
      <c r="F15" s="215"/>
      <c r="G15" s="215"/>
      <c r="H15" s="215"/>
      <c r="I15" s="215"/>
      <c r="J15" s="197"/>
    </row>
    <row r="16" spans="1:10" ht="14.25" x14ac:dyDescent="0.15">
      <c r="A16" s="199"/>
      <c r="B16" s="215" t="s">
        <v>407</v>
      </c>
      <c r="C16" s="215"/>
      <c r="D16" s="215"/>
      <c r="E16" s="215"/>
      <c r="F16" s="215"/>
      <c r="G16" s="215"/>
      <c r="H16" s="215"/>
      <c r="I16" s="215"/>
      <c r="J16" s="197"/>
    </row>
    <row r="17" spans="1:10" ht="14.25" x14ac:dyDescent="0.15">
      <c r="A17" s="199"/>
      <c r="B17" s="196"/>
      <c r="C17" s="196"/>
      <c r="D17" s="196"/>
      <c r="E17" s="196"/>
      <c r="F17" s="196"/>
      <c r="G17" s="196"/>
      <c r="H17" s="196"/>
      <c r="I17" s="196"/>
      <c r="J17" s="197"/>
    </row>
    <row r="18" spans="1:10" ht="14.25" x14ac:dyDescent="0.15">
      <c r="A18" s="199"/>
      <c r="B18" s="196" t="s">
        <v>408</v>
      </c>
      <c r="C18" s="196"/>
      <c r="D18" s="196"/>
      <c r="E18" s="196"/>
      <c r="F18" s="196"/>
      <c r="G18" s="196"/>
      <c r="H18" s="196"/>
      <c r="I18" s="196"/>
      <c r="J18" s="197"/>
    </row>
    <row r="19" spans="1:10" ht="14.25" x14ac:dyDescent="0.15">
      <c r="A19" s="199"/>
      <c r="B19" s="196" t="s">
        <v>409</v>
      </c>
      <c r="C19" s="196"/>
      <c r="D19" s="196"/>
      <c r="E19" s="196"/>
      <c r="F19" s="196"/>
      <c r="G19" s="196"/>
      <c r="H19" s="196"/>
      <c r="I19" s="196"/>
      <c r="J19" s="197"/>
    </row>
    <row r="20" spans="1:10" ht="14.25" x14ac:dyDescent="0.15">
      <c r="A20" s="199"/>
      <c r="B20" s="196" t="s">
        <v>410</v>
      </c>
      <c r="C20" s="196"/>
      <c r="D20" s="196"/>
      <c r="E20" s="196"/>
      <c r="F20" s="196"/>
      <c r="G20" s="196"/>
      <c r="H20" s="196"/>
      <c r="I20" s="196"/>
      <c r="J20" s="197"/>
    </row>
    <row r="21" spans="1:10" ht="14.25" x14ac:dyDescent="0.15">
      <c r="A21" s="199"/>
      <c r="B21" s="196"/>
      <c r="C21" s="196"/>
      <c r="D21" s="196"/>
      <c r="E21" s="196"/>
      <c r="F21" s="196"/>
      <c r="G21" s="196"/>
      <c r="H21" s="196"/>
      <c r="I21" s="196"/>
      <c r="J21" s="197"/>
    </row>
    <row r="22" spans="1:10" ht="14.25" x14ac:dyDescent="0.15">
      <c r="A22" s="199"/>
      <c r="B22" s="196"/>
      <c r="C22" s="196"/>
      <c r="D22" s="196"/>
      <c r="E22" s="196"/>
      <c r="F22" s="196"/>
      <c r="G22" s="196"/>
      <c r="H22" s="196"/>
      <c r="I22" s="196"/>
      <c r="J22" s="197"/>
    </row>
    <row r="23" spans="1:10" x14ac:dyDescent="0.15">
      <c r="A23" s="197"/>
      <c r="B23" s="197"/>
      <c r="C23" s="197"/>
      <c r="D23" s="197"/>
      <c r="E23" s="197"/>
      <c r="F23" s="197"/>
      <c r="G23" s="197"/>
      <c r="H23" s="197"/>
      <c r="I23" s="197"/>
      <c r="J23" s="197"/>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0A739-30D9-4BF4-9028-B4DF539C5F28}">
  <dimension ref="A1:I24"/>
  <sheetViews>
    <sheetView view="pageBreakPreview" zoomScaleNormal="100" zoomScaleSheetLayoutView="100" workbookViewId="0">
      <selection activeCell="B15" sqref="B15"/>
    </sheetView>
  </sheetViews>
  <sheetFormatPr defaultColWidth="9" defaultRowHeight="13.5" x14ac:dyDescent="0.15"/>
  <cols>
    <col min="1" max="1" width="18" style="23" customWidth="1"/>
    <col min="2" max="2" width="54.75" style="23" customWidth="1"/>
    <col min="3" max="3" width="5.5" style="23" bestFit="1" customWidth="1"/>
    <col min="4" max="5" width="13.875" style="23" bestFit="1" customWidth="1"/>
    <col min="6" max="6" width="11.625" style="23" bestFit="1" customWidth="1"/>
    <col min="7" max="7" width="19.375" style="23" customWidth="1"/>
    <col min="8" max="8" width="5.875" style="23" customWidth="1"/>
    <col min="9" max="9" width="21.5" style="23" customWidth="1"/>
    <col min="10" max="16384" width="9" style="23"/>
  </cols>
  <sheetData>
    <row r="1" spans="1:9" s="1" customFormat="1" x14ac:dyDescent="0.15">
      <c r="I1" s="7" t="s">
        <v>399</v>
      </c>
    </row>
    <row r="2" spans="1:9" s="1" customFormat="1" x14ac:dyDescent="0.15">
      <c r="A2" s="6" t="s">
        <v>12</v>
      </c>
      <c r="B2" s="2"/>
      <c r="C2" s="2"/>
      <c r="D2" s="2"/>
      <c r="E2" s="2"/>
      <c r="F2" s="2"/>
      <c r="G2" s="2"/>
      <c r="H2" s="2"/>
      <c r="I2" s="2"/>
    </row>
    <row r="4" spans="1:9" x14ac:dyDescent="0.15">
      <c r="A4" s="24" t="s">
        <v>37</v>
      </c>
    </row>
    <row r="5" spans="1:9" x14ac:dyDescent="0.15">
      <c r="A5" s="220" t="s">
        <v>133</v>
      </c>
      <c r="B5" s="220"/>
      <c r="C5" s="220"/>
      <c r="D5" s="220"/>
      <c r="E5" s="220"/>
      <c r="F5" s="220"/>
      <c r="G5" s="220"/>
      <c r="H5" s="220"/>
      <c r="I5" s="220"/>
    </row>
    <row r="7" spans="1:9" x14ac:dyDescent="0.15">
      <c r="A7" s="24" t="s">
        <v>39</v>
      </c>
    </row>
    <row r="8" spans="1:9" s="1" customFormat="1" x14ac:dyDescent="0.15">
      <c r="A8" s="1" t="s">
        <v>398</v>
      </c>
    </row>
    <row r="10" spans="1:9" ht="27" x14ac:dyDescent="0.15">
      <c r="A10" s="25" t="s">
        <v>40</v>
      </c>
      <c r="B10" s="25" t="s">
        <v>41</v>
      </c>
      <c r="C10" s="25" t="s">
        <v>42</v>
      </c>
      <c r="D10" s="25" t="s">
        <v>43</v>
      </c>
      <c r="E10" s="25" t="s">
        <v>44</v>
      </c>
      <c r="F10" s="25" t="s">
        <v>45</v>
      </c>
      <c r="G10" s="25" t="s">
        <v>46</v>
      </c>
      <c r="H10" s="26" t="s">
        <v>47</v>
      </c>
      <c r="I10" s="25" t="s">
        <v>48</v>
      </c>
    </row>
    <row r="11" spans="1:9" ht="60" customHeight="1" x14ac:dyDescent="0.15">
      <c r="A11" s="54" t="s">
        <v>134</v>
      </c>
      <c r="B11" s="55" t="s">
        <v>135</v>
      </c>
      <c r="C11" s="74">
        <v>2</v>
      </c>
      <c r="D11" s="75">
        <v>567000</v>
      </c>
      <c r="E11" s="49">
        <f>+D11*C11</f>
        <v>1134000</v>
      </c>
      <c r="F11" s="76">
        <v>38980</v>
      </c>
      <c r="G11" s="30" t="s">
        <v>136</v>
      </c>
      <c r="H11" s="31" t="s">
        <v>21</v>
      </c>
      <c r="I11" s="77"/>
    </row>
    <row r="12" spans="1:9" ht="60" customHeight="1" x14ac:dyDescent="0.15">
      <c r="A12" s="54" t="s">
        <v>137</v>
      </c>
      <c r="B12" s="54" t="s">
        <v>138</v>
      </c>
      <c r="C12" s="74">
        <v>2</v>
      </c>
      <c r="D12" s="75">
        <v>2740530</v>
      </c>
      <c r="E12" s="49">
        <f t="shared" ref="E12:E16" si="0">+D12*C12</f>
        <v>5481060</v>
      </c>
      <c r="F12" s="76" t="s">
        <v>139</v>
      </c>
      <c r="G12" s="54" t="s">
        <v>136</v>
      </c>
      <c r="H12" s="31" t="s">
        <v>21</v>
      </c>
      <c r="I12" s="77"/>
    </row>
    <row r="13" spans="1:9" ht="60" customHeight="1" x14ac:dyDescent="0.15">
      <c r="A13" s="54" t="s">
        <v>140</v>
      </c>
      <c r="B13" s="54" t="s">
        <v>141</v>
      </c>
      <c r="C13" s="74">
        <v>1</v>
      </c>
      <c r="D13" s="75">
        <v>840000</v>
      </c>
      <c r="E13" s="49">
        <f t="shared" si="0"/>
        <v>840000</v>
      </c>
      <c r="F13" s="76">
        <v>38996</v>
      </c>
      <c r="G13" s="54" t="s">
        <v>136</v>
      </c>
      <c r="H13" s="31" t="s">
        <v>21</v>
      </c>
      <c r="I13" s="77"/>
    </row>
    <row r="14" spans="1:9" ht="60" customHeight="1" x14ac:dyDescent="0.15">
      <c r="A14" s="54" t="s">
        <v>142</v>
      </c>
      <c r="B14" s="55" t="s">
        <v>143</v>
      </c>
      <c r="C14" s="74">
        <v>1</v>
      </c>
      <c r="D14" s="75">
        <v>543900</v>
      </c>
      <c r="E14" s="49">
        <f t="shared" si="0"/>
        <v>543900</v>
      </c>
      <c r="F14" s="76">
        <v>39170</v>
      </c>
      <c r="G14" s="30" t="s">
        <v>136</v>
      </c>
      <c r="H14" s="31" t="s">
        <v>21</v>
      </c>
      <c r="I14" s="77"/>
    </row>
    <row r="15" spans="1:9" ht="60" customHeight="1" x14ac:dyDescent="0.15">
      <c r="A15" s="54" t="s">
        <v>144</v>
      </c>
      <c r="B15" s="54" t="s">
        <v>145</v>
      </c>
      <c r="C15" s="78">
        <v>1</v>
      </c>
      <c r="D15" s="79">
        <v>562800</v>
      </c>
      <c r="E15" s="49">
        <f t="shared" si="0"/>
        <v>562800</v>
      </c>
      <c r="F15" s="76">
        <v>39098</v>
      </c>
      <c r="G15" s="80" t="s">
        <v>136</v>
      </c>
      <c r="H15" s="81" t="s">
        <v>28</v>
      </c>
      <c r="I15" s="77"/>
    </row>
    <row r="16" spans="1:9" ht="60" customHeight="1" x14ac:dyDescent="0.15">
      <c r="A16" s="80" t="s">
        <v>146</v>
      </c>
      <c r="B16" s="54" t="s">
        <v>147</v>
      </c>
      <c r="C16" s="78">
        <v>1</v>
      </c>
      <c r="D16" s="79">
        <v>1848000</v>
      </c>
      <c r="E16" s="49">
        <f t="shared" si="0"/>
        <v>1848000</v>
      </c>
      <c r="F16" s="76" t="s">
        <v>148</v>
      </c>
      <c r="G16" s="80" t="s">
        <v>136</v>
      </c>
      <c r="H16" s="81" t="s">
        <v>28</v>
      </c>
      <c r="I16" s="77"/>
    </row>
    <row r="18" spans="1:1" x14ac:dyDescent="0.15">
      <c r="A18" s="23" t="s">
        <v>65</v>
      </c>
    </row>
    <row r="19" spans="1:1" x14ac:dyDescent="0.15">
      <c r="A19" s="23" t="s">
        <v>66</v>
      </c>
    </row>
    <row r="20" spans="1:1" x14ac:dyDescent="0.15">
      <c r="A20" s="23" t="s">
        <v>67</v>
      </c>
    </row>
    <row r="21" spans="1:1" x14ac:dyDescent="0.15">
      <c r="A21" s="23" t="s">
        <v>68</v>
      </c>
    </row>
    <row r="22" spans="1:1" x14ac:dyDescent="0.15">
      <c r="A22" s="23" t="s">
        <v>69</v>
      </c>
    </row>
    <row r="23" spans="1:1" x14ac:dyDescent="0.15">
      <c r="A23" s="23" t="s">
        <v>70</v>
      </c>
    </row>
    <row r="24" spans="1:1" x14ac:dyDescent="0.15">
      <c r="A24" s="23" t="s">
        <v>71</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F48BD-887D-4D27-90E0-DB53109186AB}">
  <dimension ref="A1:L24"/>
  <sheetViews>
    <sheetView view="pageBreakPreview" zoomScale="60" zoomScaleNormal="100" workbookViewId="0">
      <selection sqref="A1:L24"/>
    </sheetView>
  </sheetViews>
  <sheetFormatPr defaultRowHeight="13.5" x14ac:dyDescent="0.15"/>
  <sheetData>
    <row r="1" spans="1:12" x14ac:dyDescent="0.15">
      <c r="A1" s="196"/>
      <c r="B1" s="196"/>
      <c r="C1" s="196"/>
      <c r="D1" s="196"/>
      <c r="E1" s="196"/>
      <c r="F1" s="196"/>
      <c r="G1" s="196"/>
      <c r="H1" s="196"/>
      <c r="I1" s="196"/>
      <c r="J1" s="196"/>
      <c r="K1" s="196"/>
      <c r="L1" s="196"/>
    </row>
    <row r="2" spans="1:12" x14ac:dyDescent="0.15">
      <c r="A2" s="198"/>
      <c r="B2" s="196"/>
      <c r="C2" s="196"/>
      <c r="D2" s="196"/>
      <c r="E2" s="196"/>
      <c r="F2" s="196"/>
      <c r="G2" s="196"/>
      <c r="H2" s="196"/>
      <c r="I2" s="196"/>
      <c r="J2" s="229"/>
      <c r="K2" s="229"/>
      <c r="L2" s="196"/>
    </row>
    <row r="3" spans="1:12" ht="14.25" x14ac:dyDescent="0.15">
      <c r="A3" s="199"/>
      <c r="B3" s="196"/>
      <c r="C3" s="196"/>
      <c r="D3" s="196"/>
      <c r="E3" s="196"/>
      <c r="F3" s="196"/>
      <c r="G3" s="196"/>
      <c r="H3" s="196"/>
      <c r="I3" s="196"/>
      <c r="J3" s="196"/>
      <c r="K3" s="196"/>
      <c r="L3" s="196"/>
    </row>
    <row r="4" spans="1:12" ht="14.25" x14ac:dyDescent="0.15">
      <c r="A4" s="200"/>
      <c r="B4" s="196"/>
      <c r="C4" s="196"/>
      <c r="D4" s="196"/>
      <c r="E4" s="196"/>
      <c r="F4" s="196"/>
      <c r="G4" s="216">
        <v>44950</v>
      </c>
      <c r="H4" s="216"/>
      <c r="I4" s="216"/>
      <c r="J4" s="202"/>
      <c r="K4" s="202"/>
      <c r="L4" s="196"/>
    </row>
    <row r="5" spans="1:12" ht="14.25" x14ac:dyDescent="0.15">
      <c r="A5" s="200"/>
      <c r="B5" s="196"/>
      <c r="C5" s="196"/>
      <c r="D5" s="196"/>
      <c r="E5" s="196"/>
      <c r="F5" s="196"/>
      <c r="G5" s="230" t="s">
        <v>402</v>
      </c>
      <c r="H5" s="230"/>
      <c r="I5" s="230"/>
      <c r="J5" s="202"/>
      <c r="K5" s="203"/>
      <c r="L5" s="196"/>
    </row>
    <row r="6" spans="1:12" ht="14.25" x14ac:dyDescent="0.15">
      <c r="A6" s="199"/>
      <c r="B6" s="196"/>
      <c r="C6" s="196"/>
      <c r="D6" s="196"/>
      <c r="E6" s="196"/>
      <c r="F6" s="196"/>
      <c r="G6" s="196"/>
      <c r="H6" s="196"/>
      <c r="I6" s="196"/>
      <c r="J6" s="196"/>
      <c r="K6" s="196"/>
      <c r="L6" s="196"/>
    </row>
    <row r="7" spans="1:12" ht="14.25" x14ac:dyDescent="0.15">
      <c r="A7" s="199"/>
      <c r="B7" s="196"/>
      <c r="C7" s="215" t="s">
        <v>435</v>
      </c>
      <c r="D7" s="215"/>
      <c r="E7" s="215"/>
      <c r="F7" s="215"/>
      <c r="G7" s="215"/>
      <c r="H7" s="215"/>
      <c r="I7" s="215"/>
      <c r="J7" s="196"/>
      <c r="K7" s="196"/>
      <c r="L7" s="196"/>
    </row>
    <row r="8" spans="1:12" ht="14.25" x14ac:dyDescent="0.15">
      <c r="A8" s="199"/>
      <c r="B8" s="196"/>
      <c r="C8" s="215"/>
      <c r="D8" s="215"/>
      <c r="E8" s="215"/>
      <c r="F8" s="215"/>
      <c r="G8" s="215"/>
      <c r="H8" s="215"/>
      <c r="I8" s="215"/>
      <c r="J8" s="196"/>
      <c r="K8" s="196"/>
      <c r="L8" s="196"/>
    </row>
    <row r="9" spans="1:12" ht="14.25" x14ac:dyDescent="0.15">
      <c r="A9" s="199"/>
      <c r="B9" s="196"/>
      <c r="C9" s="215"/>
      <c r="D9" s="215"/>
      <c r="E9" s="215"/>
      <c r="F9" s="215"/>
      <c r="G9" s="215"/>
      <c r="H9" s="215"/>
      <c r="I9" s="215"/>
      <c r="J9" s="196"/>
      <c r="K9" s="196"/>
      <c r="L9" s="196"/>
    </row>
    <row r="10" spans="1:12" ht="14.25" x14ac:dyDescent="0.15">
      <c r="A10" s="199"/>
      <c r="B10" s="196"/>
      <c r="C10" s="196"/>
      <c r="D10" s="196"/>
      <c r="E10" s="196"/>
      <c r="F10" s="196"/>
      <c r="G10" s="196"/>
      <c r="H10" s="196"/>
      <c r="I10" s="196"/>
      <c r="J10" s="196"/>
      <c r="K10" s="196"/>
      <c r="L10" s="196"/>
    </row>
    <row r="11" spans="1:12" ht="14.25" x14ac:dyDescent="0.15">
      <c r="A11" s="199"/>
      <c r="B11" s="196" t="s">
        <v>404</v>
      </c>
      <c r="C11" s="196"/>
      <c r="D11" s="196"/>
      <c r="E11" s="196"/>
      <c r="F11" s="196"/>
      <c r="G11" s="196"/>
      <c r="H11" s="196"/>
      <c r="I11" s="196"/>
      <c r="J11" s="196"/>
      <c r="K11" s="196"/>
      <c r="L11" s="196"/>
    </row>
    <row r="12" spans="1:12" ht="14.25" x14ac:dyDescent="0.15">
      <c r="A12" s="199"/>
      <c r="B12" s="196"/>
      <c r="C12" s="196"/>
      <c r="D12" s="196"/>
      <c r="E12" s="196"/>
      <c r="F12" s="196"/>
      <c r="G12" s="196"/>
      <c r="H12" s="196"/>
      <c r="I12" s="196"/>
      <c r="J12" s="196"/>
      <c r="K12" s="196"/>
      <c r="L12" s="196"/>
    </row>
    <row r="13" spans="1:12" ht="26.45" customHeight="1" x14ac:dyDescent="0.15">
      <c r="A13" s="226"/>
      <c r="B13" s="215" t="s">
        <v>436</v>
      </c>
      <c r="C13" s="215"/>
      <c r="D13" s="215"/>
      <c r="E13" s="215"/>
      <c r="F13" s="215"/>
      <c r="G13" s="215"/>
      <c r="H13" s="215"/>
      <c r="I13" s="215"/>
      <c r="J13" s="227"/>
      <c r="K13" s="228"/>
      <c r="L13" s="228"/>
    </row>
    <row r="14" spans="1:12" ht="13.15" customHeight="1" x14ac:dyDescent="0.15">
      <c r="A14" s="226"/>
      <c r="B14" s="215" t="s">
        <v>406</v>
      </c>
      <c r="C14" s="215"/>
      <c r="D14" s="215"/>
      <c r="E14" s="215"/>
      <c r="F14" s="215"/>
      <c r="G14" s="215"/>
      <c r="H14" s="215"/>
      <c r="I14" s="215"/>
      <c r="J14" s="227"/>
      <c r="K14" s="228"/>
      <c r="L14" s="228"/>
    </row>
    <row r="15" spans="1:12" ht="13.15" customHeight="1" x14ac:dyDescent="0.15">
      <c r="A15" s="226"/>
      <c r="B15" s="215" t="s">
        <v>407</v>
      </c>
      <c r="C15" s="215"/>
      <c r="D15" s="215"/>
      <c r="E15" s="215"/>
      <c r="F15" s="215"/>
      <c r="G15" s="215"/>
      <c r="H15" s="215"/>
      <c r="I15" s="215"/>
      <c r="J15" s="227"/>
      <c r="K15" s="228"/>
      <c r="L15" s="228"/>
    </row>
    <row r="16" spans="1:12" ht="14.25" x14ac:dyDescent="0.15">
      <c r="A16" s="199"/>
      <c r="B16" s="196"/>
      <c r="C16" s="196"/>
      <c r="D16" s="196"/>
      <c r="E16" s="196"/>
      <c r="F16" s="196"/>
      <c r="G16" s="196"/>
      <c r="H16" s="196"/>
      <c r="I16" s="196"/>
      <c r="J16" s="196"/>
      <c r="K16" s="196"/>
      <c r="L16" s="196"/>
    </row>
    <row r="17" spans="1:12" ht="14.25" x14ac:dyDescent="0.15">
      <c r="A17" s="199"/>
      <c r="B17" s="196"/>
      <c r="C17" s="196"/>
      <c r="D17" s="196"/>
      <c r="E17" s="196"/>
      <c r="F17" s="196"/>
      <c r="G17" s="196"/>
      <c r="H17" s="196"/>
      <c r="I17" s="196"/>
      <c r="J17" s="196"/>
      <c r="K17" s="196"/>
      <c r="L17" s="196"/>
    </row>
    <row r="18" spans="1:12" ht="14.25" x14ac:dyDescent="0.15">
      <c r="A18" s="199"/>
      <c r="B18" s="196" t="s">
        <v>408</v>
      </c>
      <c r="C18" s="196"/>
      <c r="D18" s="196"/>
      <c r="E18" s="196"/>
      <c r="F18" s="196"/>
      <c r="G18" s="196"/>
      <c r="H18" s="196"/>
      <c r="I18" s="196"/>
      <c r="J18" s="196"/>
      <c r="K18" s="196"/>
      <c r="L18" s="196"/>
    </row>
    <row r="19" spans="1:12" ht="14.25" x14ac:dyDescent="0.15">
      <c r="A19" s="199"/>
      <c r="B19" s="196" t="s">
        <v>409</v>
      </c>
      <c r="C19" s="196"/>
      <c r="D19" s="196"/>
      <c r="E19" s="196"/>
      <c r="F19" s="196"/>
      <c r="G19" s="196"/>
      <c r="H19" s="196"/>
      <c r="I19" s="196"/>
      <c r="J19" s="196"/>
      <c r="K19" s="196"/>
      <c r="L19" s="196"/>
    </row>
    <row r="20" spans="1:12" ht="14.25" x14ac:dyDescent="0.15">
      <c r="A20" s="199"/>
      <c r="B20" s="196" t="s">
        <v>410</v>
      </c>
      <c r="C20" s="196"/>
      <c r="D20" s="196"/>
      <c r="E20" s="196"/>
      <c r="F20" s="196"/>
      <c r="G20" s="196"/>
      <c r="H20" s="196"/>
      <c r="I20" s="196"/>
      <c r="J20" s="196"/>
      <c r="K20" s="196"/>
      <c r="L20" s="196"/>
    </row>
    <row r="21" spans="1:12" ht="14.25" x14ac:dyDescent="0.15">
      <c r="A21" s="199"/>
      <c r="B21" s="196"/>
      <c r="C21" s="196"/>
      <c r="D21" s="196"/>
      <c r="E21" s="196"/>
      <c r="F21" s="196"/>
      <c r="G21" s="196"/>
      <c r="H21" s="196"/>
      <c r="I21" s="196"/>
      <c r="J21" s="196"/>
      <c r="K21" s="196"/>
      <c r="L21" s="196"/>
    </row>
    <row r="22" spans="1:12" ht="14.25" x14ac:dyDescent="0.15">
      <c r="A22" s="199"/>
      <c r="B22" s="196"/>
      <c r="C22" s="196"/>
      <c r="D22" s="196"/>
      <c r="E22" s="196"/>
      <c r="F22" s="196"/>
      <c r="G22" s="196"/>
      <c r="H22" s="196"/>
      <c r="I22" s="196"/>
      <c r="J22" s="196"/>
      <c r="K22" s="196"/>
      <c r="L22" s="196"/>
    </row>
    <row r="23" spans="1:12" ht="14.25" x14ac:dyDescent="0.15">
      <c r="A23" s="204"/>
      <c r="B23" s="196"/>
      <c r="C23" s="196"/>
      <c r="D23" s="196"/>
      <c r="E23" s="196"/>
      <c r="F23" s="196"/>
      <c r="G23" s="196"/>
      <c r="H23" s="196"/>
      <c r="I23" s="196"/>
      <c r="J23" s="196"/>
      <c r="K23" s="196"/>
      <c r="L23" s="196"/>
    </row>
    <row r="24" spans="1:12" x14ac:dyDescent="0.15">
      <c r="A24" s="196"/>
      <c r="B24" s="196"/>
      <c r="C24" s="196"/>
      <c r="D24" s="196"/>
      <c r="E24" s="196"/>
      <c r="F24" s="196"/>
      <c r="G24" s="196"/>
      <c r="H24" s="196"/>
      <c r="I24" s="196"/>
      <c r="J24" s="196"/>
      <c r="K24" s="196"/>
      <c r="L24" s="196"/>
    </row>
  </sheetData>
  <mergeCells count="11">
    <mergeCell ref="L13:L15"/>
    <mergeCell ref="J2:K2"/>
    <mergeCell ref="G4:I4"/>
    <mergeCell ref="G5:I5"/>
    <mergeCell ref="C7:I9"/>
    <mergeCell ref="K13:K15"/>
    <mergeCell ref="A13:A15"/>
    <mergeCell ref="B13:I13"/>
    <mergeCell ref="B14:I14"/>
    <mergeCell ref="B15:I15"/>
    <mergeCell ref="J13:J15"/>
  </mergeCells>
  <phoneticPr fontId="1"/>
  <pageMargins left="0.7" right="0.7" top="0.75" bottom="0.75" header="0.3" footer="0.3"/>
  <pageSetup paperSize="9" orientation="portrait" r:id="rId1"/>
  <headerFooter>
    <oddHeader>&amp;L【機密性○（取扱制限）】</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5E9F0-8833-48AC-9494-9735B94D8AA6}">
  <sheetPr>
    <pageSetUpPr fitToPage="1"/>
  </sheetPr>
  <dimension ref="A1:I19"/>
  <sheetViews>
    <sheetView view="pageBreakPreview" zoomScaleNormal="100" zoomScaleSheetLayoutView="100" workbookViewId="0">
      <selection activeCell="B24" sqref="B24"/>
    </sheetView>
  </sheetViews>
  <sheetFormatPr defaultColWidth="9" defaultRowHeight="13.5" x14ac:dyDescent="0.15"/>
  <cols>
    <col min="1" max="1" width="38.5"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x14ac:dyDescent="0.15">
      <c r="I1" s="7" t="s">
        <v>399</v>
      </c>
    </row>
    <row r="2" spans="1:9" x14ac:dyDescent="0.15">
      <c r="A2" s="6" t="s">
        <v>12</v>
      </c>
      <c r="B2" s="2"/>
      <c r="C2" s="2"/>
      <c r="D2" s="2"/>
      <c r="E2" s="2"/>
      <c r="F2" s="2"/>
      <c r="G2" s="2"/>
      <c r="H2" s="2"/>
      <c r="I2" s="2"/>
    </row>
    <row r="4" spans="1:9" x14ac:dyDescent="0.15">
      <c r="A4" s="5" t="s">
        <v>13</v>
      </c>
    </row>
    <row r="5" spans="1:9" x14ac:dyDescent="0.15">
      <c r="A5" s="214" t="s">
        <v>149</v>
      </c>
      <c r="B5" s="214"/>
      <c r="C5" s="214"/>
      <c r="D5" s="214"/>
      <c r="E5" s="214"/>
      <c r="F5" s="214"/>
      <c r="G5" s="214"/>
      <c r="H5" s="214"/>
      <c r="I5" s="214"/>
    </row>
    <row r="7" spans="1:9" x14ac:dyDescent="0.15">
      <c r="A7" s="5" t="s">
        <v>11</v>
      </c>
    </row>
    <row r="8" spans="1:9" x14ac:dyDescent="0.15">
      <c r="A8" s="1" t="s">
        <v>398</v>
      </c>
    </row>
    <row r="10" spans="1:9" ht="27" x14ac:dyDescent="0.15">
      <c r="A10" s="3" t="s">
        <v>5</v>
      </c>
      <c r="B10" s="3" t="s">
        <v>1</v>
      </c>
      <c r="C10" s="3" t="s">
        <v>6</v>
      </c>
      <c r="D10" s="3" t="s">
        <v>7</v>
      </c>
      <c r="E10" s="3" t="s">
        <v>8</v>
      </c>
      <c r="F10" s="3" t="s">
        <v>9</v>
      </c>
      <c r="G10" s="3" t="s">
        <v>10</v>
      </c>
      <c r="H10" s="4" t="s">
        <v>0</v>
      </c>
      <c r="I10" s="3" t="s">
        <v>17</v>
      </c>
    </row>
    <row r="11" spans="1:9" ht="72.75" customHeight="1" x14ac:dyDescent="0.15">
      <c r="A11" s="18" t="s">
        <v>150</v>
      </c>
      <c r="B11" s="18" t="s">
        <v>151</v>
      </c>
      <c r="C11" s="19" t="s">
        <v>152</v>
      </c>
      <c r="D11" s="82">
        <v>249900</v>
      </c>
      <c r="E11" s="19">
        <f>D11</f>
        <v>249900</v>
      </c>
      <c r="F11" s="33">
        <v>38392</v>
      </c>
      <c r="G11" s="18" t="s">
        <v>153</v>
      </c>
      <c r="H11" s="21" t="s">
        <v>76</v>
      </c>
      <c r="I11" s="22" t="s">
        <v>154</v>
      </c>
    </row>
    <row r="12" spans="1:9" s="23" customFormat="1" ht="13.9" customHeight="1" x14ac:dyDescent="0.15">
      <c r="A12" s="85"/>
      <c r="B12" s="86"/>
      <c r="C12" s="87"/>
      <c r="D12" s="87"/>
      <c r="E12" s="87"/>
      <c r="F12" s="88"/>
      <c r="G12" s="86"/>
      <c r="H12" s="89"/>
      <c r="I12" s="90"/>
    </row>
    <row r="13" spans="1:9" s="23" customFormat="1" x14ac:dyDescent="0.15">
      <c r="A13" s="23" t="s">
        <v>2</v>
      </c>
    </row>
    <row r="14" spans="1:9" s="23" customFormat="1" x14ac:dyDescent="0.15">
      <c r="A14" s="23" t="s">
        <v>3</v>
      </c>
    </row>
    <row r="15" spans="1:9" s="23" customFormat="1" x14ac:dyDescent="0.15">
      <c r="A15" s="23" t="s">
        <v>4</v>
      </c>
    </row>
    <row r="16" spans="1:9" s="23" customFormat="1" x14ac:dyDescent="0.15">
      <c r="A16" s="23" t="s">
        <v>14</v>
      </c>
    </row>
    <row r="17" spans="1:1" s="23" customFormat="1" x14ac:dyDescent="0.15">
      <c r="A17" s="23" t="s">
        <v>15</v>
      </c>
    </row>
    <row r="18" spans="1:1" s="23" customFormat="1" x14ac:dyDescent="0.15">
      <c r="A18" s="23" t="s">
        <v>16</v>
      </c>
    </row>
    <row r="19" spans="1:1" s="23" customFormat="1" x14ac:dyDescent="0.15">
      <c r="A19" s="23"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4"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8595A-AF5E-4F41-9182-AD48ED42C04B}">
  <dimension ref="A1:J23"/>
  <sheetViews>
    <sheetView view="pageBreakPreview" zoomScale="60" zoomScaleNormal="100" workbookViewId="0">
      <selection activeCell="P27" sqref="P27"/>
    </sheetView>
  </sheetViews>
  <sheetFormatPr defaultRowHeight="13.5" x14ac:dyDescent="0.15"/>
  <sheetData>
    <row r="1" spans="1:10" x14ac:dyDescent="0.15">
      <c r="A1" s="196"/>
      <c r="B1" s="196"/>
      <c r="C1" s="196"/>
      <c r="D1" s="196"/>
      <c r="E1" s="196"/>
      <c r="F1" s="196"/>
      <c r="G1" s="196"/>
      <c r="H1" s="196"/>
      <c r="I1" s="196"/>
      <c r="J1" s="197"/>
    </row>
    <row r="2" spans="1:10" x14ac:dyDescent="0.15">
      <c r="A2" s="198"/>
      <c r="B2" s="196"/>
      <c r="C2" s="196"/>
      <c r="D2" s="196"/>
      <c r="E2" s="196"/>
      <c r="F2" s="196"/>
      <c r="G2" s="196"/>
      <c r="H2" s="196"/>
      <c r="I2" s="196"/>
      <c r="J2" s="197"/>
    </row>
    <row r="3" spans="1:10" ht="14.25" x14ac:dyDescent="0.15">
      <c r="A3" s="199"/>
      <c r="B3" s="196"/>
      <c r="C3" s="196"/>
      <c r="D3" s="196"/>
      <c r="E3" s="196"/>
      <c r="F3" s="196"/>
      <c r="G3" s="196"/>
      <c r="H3" s="196"/>
      <c r="I3" s="196"/>
      <c r="J3" s="197"/>
    </row>
    <row r="4" spans="1:10" ht="14.25" x14ac:dyDescent="0.15">
      <c r="A4" s="200"/>
      <c r="B4" s="196"/>
      <c r="C4" s="196"/>
      <c r="D4" s="196"/>
      <c r="E4" s="196"/>
      <c r="F4" s="196"/>
      <c r="G4" s="216">
        <v>44944</v>
      </c>
      <c r="H4" s="216"/>
      <c r="I4" s="216"/>
      <c r="J4" s="197"/>
    </row>
    <row r="5" spans="1:10" ht="14.25" x14ac:dyDescent="0.15">
      <c r="A5" s="200"/>
      <c r="B5" s="196"/>
      <c r="C5" s="196"/>
      <c r="D5" s="196"/>
      <c r="E5" s="196"/>
      <c r="F5" s="196"/>
      <c r="G5" s="201"/>
      <c r="H5" s="201" t="s">
        <v>402</v>
      </c>
      <c r="I5" s="201"/>
      <c r="J5" s="197"/>
    </row>
    <row r="6" spans="1:10" ht="14.25" x14ac:dyDescent="0.15">
      <c r="A6" s="199"/>
      <c r="B6" s="196"/>
      <c r="C6" s="196"/>
      <c r="D6" s="196"/>
      <c r="E6" s="196"/>
      <c r="F6" s="196"/>
      <c r="G6" s="196"/>
      <c r="H6" s="196"/>
      <c r="I6" s="196"/>
      <c r="J6" s="197"/>
    </row>
    <row r="7" spans="1:10" ht="14.25" x14ac:dyDescent="0.15">
      <c r="A7" s="199"/>
      <c r="B7" s="196"/>
      <c r="C7" s="215" t="s">
        <v>448</v>
      </c>
      <c r="D7" s="215"/>
      <c r="E7" s="215"/>
      <c r="F7" s="215"/>
      <c r="G7" s="215"/>
      <c r="H7" s="215"/>
      <c r="I7" s="215"/>
      <c r="J7" s="197"/>
    </row>
    <row r="8" spans="1:10" ht="14.25" x14ac:dyDescent="0.15">
      <c r="A8" s="199"/>
      <c r="B8" s="196"/>
      <c r="C8" s="215"/>
      <c r="D8" s="215"/>
      <c r="E8" s="215"/>
      <c r="F8" s="215"/>
      <c r="G8" s="215"/>
      <c r="H8" s="215"/>
      <c r="I8" s="215"/>
      <c r="J8" s="197"/>
    </row>
    <row r="9" spans="1:10" ht="14.25" x14ac:dyDescent="0.15">
      <c r="A9" s="199"/>
      <c r="B9" s="196"/>
      <c r="C9" s="215"/>
      <c r="D9" s="215"/>
      <c r="E9" s="215"/>
      <c r="F9" s="215"/>
      <c r="G9" s="215"/>
      <c r="H9" s="215"/>
      <c r="I9" s="215"/>
      <c r="J9" s="197"/>
    </row>
    <row r="10" spans="1:10" ht="14.25" x14ac:dyDescent="0.15">
      <c r="A10" s="199"/>
      <c r="B10" s="196"/>
      <c r="C10" s="196"/>
      <c r="D10" s="196"/>
      <c r="E10" s="196"/>
      <c r="F10" s="196"/>
      <c r="G10" s="196"/>
      <c r="H10" s="196"/>
      <c r="I10" s="196"/>
      <c r="J10" s="197"/>
    </row>
    <row r="11" spans="1:10" ht="14.25" x14ac:dyDescent="0.15">
      <c r="A11" s="199"/>
      <c r="B11" s="196" t="s">
        <v>404</v>
      </c>
      <c r="C11" s="196"/>
      <c r="D11" s="196"/>
      <c r="E11" s="196"/>
      <c r="F11" s="196"/>
      <c r="G11" s="196"/>
      <c r="H11" s="196"/>
      <c r="I11" s="196"/>
      <c r="J11" s="197"/>
    </row>
    <row r="12" spans="1:10" ht="14.25" x14ac:dyDescent="0.15">
      <c r="A12" s="199"/>
      <c r="B12" s="196"/>
      <c r="C12" s="196"/>
      <c r="D12" s="196"/>
      <c r="E12" s="196"/>
      <c r="F12" s="196"/>
      <c r="G12" s="196"/>
      <c r="H12" s="196"/>
      <c r="I12" s="196"/>
      <c r="J12" s="197"/>
    </row>
    <row r="13" spans="1:10" ht="39.6" customHeight="1" x14ac:dyDescent="0.15">
      <c r="A13" s="199"/>
      <c r="B13" s="215" t="s">
        <v>449</v>
      </c>
      <c r="C13" s="215"/>
      <c r="D13" s="215"/>
      <c r="E13" s="215"/>
      <c r="F13" s="215"/>
      <c r="G13" s="215"/>
      <c r="H13" s="215"/>
      <c r="I13" s="215"/>
      <c r="J13" s="197"/>
    </row>
    <row r="14" spans="1:10" ht="14.25" x14ac:dyDescent="0.15">
      <c r="A14" s="199"/>
      <c r="B14" s="215" t="s">
        <v>406</v>
      </c>
      <c r="C14" s="215"/>
      <c r="D14" s="215"/>
      <c r="E14" s="215"/>
      <c r="F14" s="215"/>
      <c r="G14" s="215"/>
      <c r="H14" s="215"/>
      <c r="I14" s="215"/>
      <c r="J14" s="197"/>
    </row>
    <row r="15" spans="1:10" ht="14.25" x14ac:dyDescent="0.15">
      <c r="A15" s="199"/>
      <c r="B15" s="215" t="s">
        <v>407</v>
      </c>
      <c r="C15" s="215"/>
      <c r="D15" s="215"/>
      <c r="E15" s="215"/>
      <c r="F15" s="215"/>
      <c r="G15" s="215"/>
      <c r="H15" s="215"/>
      <c r="I15" s="215"/>
      <c r="J15" s="197"/>
    </row>
    <row r="16" spans="1:10" ht="14.25" x14ac:dyDescent="0.15">
      <c r="A16" s="199"/>
      <c r="B16" s="215"/>
      <c r="C16" s="215"/>
      <c r="D16" s="215"/>
      <c r="E16" s="215"/>
      <c r="F16" s="215"/>
      <c r="G16" s="215"/>
      <c r="H16" s="215"/>
      <c r="I16" s="215"/>
      <c r="J16" s="197"/>
    </row>
    <row r="17" spans="1:10" ht="14.25" x14ac:dyDescent="0.15">
      <c r="A17" s="199"/>
      <c r="B17" s="196"/>
      <c r="C17" s="196"/>
      <c r="D17" s="196"/>
      <c r="E17" s="196"/>
      <c r="F17" s="196"/>
      <c r="G17" s="196"/>
      <c r="H17" s="196"/>
      <c r="I17" s="196"/>
      <c r="J17" s="197"/>
    </row>
    <row r="18" spans="1:10" ht="14.25" x14ac:dyDescent="0.15">
      <c r="A18" s="199"/>
      <c r="B18" s="196" t="s">
        <v>408</v>
      </c>
      <c r="C18" s="196"/>
      <c r="D18" s="196"/>
      <c r="E18" s="196"/>
      <c r="F18" s="196"/>
      <c r="G18" s="196"/>
      <c r="H18" s="196"/>
      <c r="I18" s="196"/>
      <c r="J18" s="197"/>
    </row>
    <row r="19" spans="1:10" ht="14.25" x14ac:dyDescent="0.15">
      <c r="A19" s="199"/>
      <c r="B19" s="196" t="s">
        <v>409</v>
      </c>
      <c r="C19" s="196"/>
      <c r="D19" s="196"/>
      <c r="E19" s="196"/>
      <c r="F19" s="196"/>
      <c r="G19" s="196"/>
      <c r="H19" s="196"/>
      <c r="I19" s="196"/>
      <c r="J19" s="197"/>
    </row>
    <row r="20" spans="1:10" ht="14.25" x14ac:dyDescent="0.15">
      <c r="A20" s="199"/>
      <c r="B20" s="196" t="s">
        <v>410</v>
      </c>
      <c r="C20" s="196"/>
      <c r="D20" s="196"/>
      <c r="E20" s="196"/>
      <c r="F20" s="196"/>
      <c r="G20" s="196"/>
      <c r="H20" s="196"/>
      <c r="I20" s="196"/>
      <c r="J20" s="197"/>
    </row>
    <row r="21" spans="1:10" ht="14.25" x14ac:dyDescent="0.15">
      <c r="A21" s="199"/>
      <c r="B21" s="196"/>
      <c r="C21" s="196"/>
      <c r="D21" s="196"/>
      <c r="E21" s="196"/>
      <c r="F21" s="196"/>
      <c r="G21" s="196"/>
      <c r="H21" s="196"/>
      <c r="I21" s="196"/>
      <c r="J21" s="197"/>
    </row>
    <row r="22" spans="1:10" ht="14.25" x14ac:dyDescent="0.15">
      <c r="A22" s="199"/>
      <c r="B22" s="196"/>
      <c r="C22" s="196"/>
      <c r="D22" s="196"/>
      <c r="E22" s="196"/>
      <c r="F22" s="196"/>
      <c r="G22" s="196"/>
      <c r="H22" s="196"/>
      <c r="I22" s="196"/>
      <c r="J22" s="197"/>
    </row>
    <row r="23" spans="1:10" x14ac:dyDescent="0.15">
      <c r="A23" s="197"/>
      <c r="B23" s="197"/>
      <c r="C23" s="197"/>
      <c r="D23" s="197"/>
      <c r="E23" s="197"/>
      <c r="F23" s="197"/>
      <c r="G23" s="197"/>
      <c r="H23" s="197"/>
      <c r="I23" s="197"/>
      <c r="J23" s="197"/>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2281D-DD4A-41FD-B5FE-651D89388B96}">
  <dimension ref="A1:I23"/>
  <sheetViews>
    <sheetView view="pageBreakPreview" zoomScaleNormal="100" zoomScaleSheetLayoutView="100" workbookViewId="0">
      <selection activeCell="A15" sqref="A15:G15"/>
    </sheetView>
  </sheetViews>
  <sheetFormatPr defaultColWidth="9" defaultRowHeight="13.5" x14ac:dyDescent="0.15"/>
  <cols>
    <col min="1" max="1" width="35" style="23" customWidth="1"/>
    <col min="2" max="2" width="44.5" style="23" customWidth="1"/>
    <col min="3" max="3" width="5.5" style="23" bestFit="1" customWidth="1"/>
    <col min="4" max="5" width="13.875" style="23" bestFit="1" customWidth="1"/>
    <col min="6" max="6" width="11.625" style="23" bestFit="1" customWidth="1"/>
    <col min="7" max="7" width="19.375" style="23" customWidth="1"/>
    <col min="8" max="8" width="5.875" style="23" customWidth="1"/>
    <col min="9" max="9" width="21.5" style="23" customWidth="1"/>
    <col min="10" max="16384" width="9" style="23"/>
  </cols>
  <sheetData>
    <row r="1" spans="1:9" s="1" customFormat="1" x14ac:dyDescent="0.15">
      <c r="I1" s="7" t="s">
        <v>399</v>
      </c>
    </row>
    <row r="2" spans="1:9" s="1" customFormat="1" x14ac:dyDescent="0.15">
      <c r="A2" s="6" t="s">
        <v>12</v>
      </c>
      <c r="B2" s="2"/>
      <c r="C2" s="2"/>
      <c r="D2" s="2"/>
      <c r="E2" s="2"/>
      <c r="F2" s="2"/>
      <c r="G2" s="2"/>
      <c r="H2" s="2"/>
      <c r="I2" s="2"/>
    </row>
    <row r="4" spans="1:9" x14ac:dyDescent="0.15">
      <c r="A4" s="24" t="s">
        <v>37</v>
      </c>
    </row>
    <row r="5" spans="1:9" x14ac:dyDescent="0.15">
      <c r="A5" s="220" t="s">
        <v>155</v>
      </c>
      <c r="B5" s="220"/>
      <c r="C5" s="220"/>
      <c r="D5" s="220"/>
      <c r="E5" s="220"/>
      <c r="F5" s="220"/>
      <c r="G5" s="220"/>
      <c r="H5" s="220"/>
      <c r="I5" s="220"/>
    </row>
    <row r="6" spans="1:9" x14ac:dyDescent="0.15">
      <c r="A6" s="23" t="s">
        <v>156</v>
      </c>
    </row>
    <row r="7" spans="1:9" x14ac:dyDescent="0.15">
      <c r="A7" s="23" t="s">
        <v>157</v>
      </c>
    </row>
    <row r="9" spans="1:9" x14ac:dyDescent="0.15">
      <c r="A9" s="24" t="s">
        <v>39</v>
      </c>
    </row>
    <row r="10" spans="1:9" s="1" customFormat="1" x14ac:dyDescent="0.15">
      <c r="A10" s="1" t="s">
        <v>398</v>
      </c>
    </row>
    <row r="12" spans="1:9" ht="27" x14ac:dyDescent="0.15">
      <c r="A12" s="25" t="s">
        <v>40</v>
      </c>
      <c r="B12" s="25" t="s">
        <v>41</v>
      </c>
      <c r="C12" s="25" t="s">
        <v>42</v>
      </c>
      <c r="D12" s="25" t="s">
        <v>43</v>
      </c>
      <c r="E12" s="25" t="s">
        <v>44</v>
      </c>
      <c r="F12" s="25" t="s">
        <v>45</v>
      </c>
      <c r="G12" s="25" t="s">
        <v>46</v>
      </c>
      <c r="H12" s="26" t="s">
        <v>47</v>
      </c>
      <c r="I12" s="25" t="s">
        <v>48</v>
      </c>
    </row>
    <row r="13" spans="1:9" ht="74.25" customHeight="1" x14ac:dyDescent="0.15">
      <c r="A13" s="30" t="s">
        <v>158</v>
      </c>
      <c r="B13" s="30" t="s">
        <v>159</v>
      </c>
      <c r="C13" s="49">
        <v>1</v>
      </c>
      <c r="D13" s="49">
        <v>421629</v>
      </c>
      <c r="E13" s="49">
        <v>421629</v>
      </c>
      <c r="F13" s="83">
        <v>39829</v>
      </c>
      <c r="G13" s="30" t="s">
        <v>160</v>
      </c>
      <c r="H13" s="31" t="s">
        <v>21</v>
      </c>
      <c r="I13" s="30"/>
    </row>
    <row r="14" spans="1:9" ht="74.25" customHeight="1" x14ac:dyDescent="0.15">
      <c r="A14" s="84" t="s">
        <v>161</v>
      </c>
      <c r="B14" s="30" t="s">
        <v>162</v>
      </c>
      <c r="C14" s="49">
        <v>1</v>
      </c>
      <c r="D14" s="49">
        <v>281400</v>
      </c>
      <c r="E14" s="49">
        <v>281400</v>
      </c>
      <c r="F14" s="83">
        <v>41120</v>
      </c>
      <c r="G14" s="30" t="s">
        <v>160</v>
      </c>
      <c r="H14" s="31" t="s">
        <v>21</v>
      </c>
      <c r="I14" s="32"/>
    </row>
    <row r="15" spans="1:9" ht="74.25" customHeight="1" x14ac:dyDescent="0.15">
      <c r="A15" s="176" t="s">
        <v>163</v>
      </c>
      <c r="B15" s="174" t="s">
        <v>164</v>
      </c>
      <c r="C15" s="177">
        <v>1</v>
      </c>
      <c r="D15" s="177">
        <v>1522500</v>
      </c>
      <c r="E15" s="177">
        <v>1522500</v>
      </c>
      <c r="F15" s="178">
        <v>41611</v>
      </c>
      <c r="G15" s="174" t="s">
        <v>160</v>
      </c>
      <c r="H15" s="31" t="s">
        <v>21</v>
      </c>
      <c r="I15" s="32"/>
    </row>
    <row r="16" spans="1:9" ht="13.9" customHeight="1" x14ac:dyDescent="0.15">
      <c r="A16" s="85"/>
      <c r="B16" s="86"/>
      <c r="C16" s="87"/>
      <c r="D16" s="87"/>
      <c r="E16" s="87"/>
      <c r="F16" s="88"/>
      <c r="G16" s="86"/>
      <c r="H16" s="89"/>
      <c r="I16" s="90"/>
    </row>
    <row r="17" spans="1:1" x14ac:dyDescent="0.15">
      <c r="A17" s="23" t="s">
        <v>2</v>
      </c>
    </row>
    <row r="18" spans="1:1" x14ac:dyDescent="0.15">
      <c r="A18" s="23" t="s">
        <v>3</v>
      </c>
    </row>
    <row r="19" spans="1:1" x14ac:dyDescent="0.15">
      <c r="A19" s="23" t="s">
        <v>4</v>
      </c>
    </row>
    <row r="20" spans="1:1" x14ac:dyDescent="0.15">
      <c r="A20" s="23" t="s">
        <v>14</v>
      </c>
    </row>
    <row r="21" spans="1:1" x14ac:dyDescent="0.15">
      <c r="A21" s="23" t="s">
        <v>15</v>
      </c>
    </row>
    <row r="22" spans="1:1" x14ac:dyDescent="0.15">
      <c r="A22" s="23" t="s">
        <v>16</v>
      </c>
    </row>
    <row r="23" spans="1:1" x14ac:dyDescent="0.15">
      <c r="A23" s="23" t="s">
        <v>18</v>
      </c>
    </row>
  </sheetData>
  <mergeCells count="1">
    <mergeCell ref="A5:I5"/>
  </mergeCells>
  <phoneticPr fontId="1"/>
  <pageMargins left="0.74803149606299213" right="0.74803149606299213" top="0.98425196850393704" bottom="0.98425196850393704" header="0.51181102362204722" footer="0.51181102362204722"/>
  <pageSetup paperSize="9" scale="76"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BD704-B6E7-4BC4-9462-00416B7C1BCB}">
  <dimension ref="A1:K23"/>
  <sheetViews>
    <sheetView view="pageBreakPreview" zoomScale="60" zoomScaleNormal="100" workbookViewId="0">
      <selection activeCell="N5" sqref="N5"/>
    </sheetView>
  </sheetViews>
  <sheetFormatPr defaultColWidth="8.875" defaultRowHeight="13.5" x14ac:dyDescent="0.15"/>
  <cols>
    <col min="1" max="16384" width="8.875" style="211"/>
  </cols>
  <sheetData>
    <row r="1" spans="1:11" x14ac:dyDescent="0.15">
      <c r="A1" s="205"/>
      <c r="B1" s="205"/>
      <c r="C1" s="205"/>
      <c r="D1" s="205"/>
      <c r="E1" s="205"/>
      <c r="F1" s="205"/>
      <c r="G1" s="205"/>
      <c r="H1" s="205"/>
      <c r="I1" s="205"/>
      <c r="J1" s="205"/>
      <c r="K1" s="206"/>
    </row>
    <row r="2" spans="1:11" x14ac:dyDescent="0.15">
      <c r="A2" s="205"/>
      <c r="B2" s="205"/>
      <c r="C2" s="205"/>
      <c r="D2" s="205"/>
      <c r="E2" s="205"/>
      <c r="F2" s="205"/>
      <c r="G2" s="205"/>
      <c r="H2" s="205"/>
      <c r="I2" s="205"/>
      <c r="J2" s="205"/>
      <c r="K2" s="206"/>
    </row>
    <row r="3" spans="1:11" x14ac:dyDescent="0.15">
      <c r="A3" s="205"/>
      <c r="B3" s="205"/>
      <c r="C3" s="205"/>
      <c r="D3" s="205"/>
      <c r="E3" s="205"/>
      <c r="F3" s="205"/>
      <c r="G3" s="205"/>
      <c r="H3" s="217" t="s">
        <v>495</v>
      </c>
      <c r="I3" s="217"/>
      <c r="J3" s="217"/>
      <c r="K3" s="206"/>
    </row>
    <row r="4" spans="1:11" x14ac:dyDescent="0.15">
      <c r="A4" s="205"/>
      <c r="B4" s="205"/>
      <c r="C4" s="205"/>
      <c r="D4" s="205"/>
      <c r="E4" s="205"/>
      <c r="F4" s="205"/>
      <c r="G4" s="205"/>
      <c r="H4" s="217" t="s">
        <v>402</v>
      </c>
      <c r="I4" s="217"/>
      <c r="J4" s="217"/>
      <c r="K4" s="206"/>
    </row>
    <row r="5" spans="1:11" x14ac:dyDescent="0.15">
      <c r="A5" s="205"/>
      <c r="B5" s="205"/>
      <c r="C5" s="205"/>
      <c r="D5" s="205"/>
      <c r="E5" s="205"/>
      <c r="F5" s="205"/>
      <c r="G5" s="205"/>
      <c r="H5" s="205"/>
      <c r="I5" s="205"/>
      <c r="J5" s="205"/>
      <c r="K5" s="206"/>
    </row>
    <row r="6" spans="1:11" x14ac:dyDescent="0.15">
      <c r="A6" s="205"/>
      <c r="B6" s="205"/>
      <c r="C6" s="205"/>
      <c r="D6" s="205"/>
      <c r="E6" s="205"/>
      <c r="F6" s="205"/>
      <c r="G6" s="205"/>
      <c r="H6" s="205"/>
      <c r="I6" s="205"/>
      <c r="J6" s="205"/>
      <c r="K6" s="206"/>
    </row>
    <row r="7" spans="1:11" ht="29.45" customHeight="1" x14ac:dyDescent="0.15">
      <c r="A7" s="205"/>
      <c r="B7" s="218" t="s">
        <v>493</v>
      </c>
      <c r="C7" s="218"/>
      <c r="D7" s="218"/>
      <c r="E7" s="218"/>
      <c r="F7" s="218"/>
      <c r="G7" s="218"/>
      <c r="H7" s="218"/>
      <c r="I7" s="207"/>
      <c r="J7" s="205"/>
      <c r="K7" s="206"/>
    </row>
    <row r="8" spans="1:11" ht="29.45" customHeight="1" x14ac:dyDescent="0.15">
      <c r="A8" s="205"/>
      <c r="B8" s="218"/>
      <c r="C8" s="218"/>
      <c r="D8" s="218"/>
      <c r="E8" s="218"/>
      <c r="F8" s="218"/>
      <c r="G8" s="218"/>
      <c r="H8" s="218"/>
      <c r="I8" s="205"/>
      <c r="J8" s="205"/>
      <c r="K8" s="206"/>
    </row>
    <row r="9" spans="1:11" x14ac:dyDescent="0.15">
      <c r="A9" s="205"/>
      <c r="B9" s="205"/>
      <c r="C9" s="205"/>
      <c r="D9" s="205"/>
      <c r="E9" s="205"/>
      <c r="F9" s="205"/>
      <c r="G9" s="205"/>
      <c r="H9" s="205"/>
      <c r="I9" s="205"/>
      <c r="J9" s="205"/>
      <c r="K9" s="206"/>
    </row>
    <row r="10" spans="1:11" x14ac:dyDescent="0.15">
      <c r="A10" s="205" t="s">
        <v>404</v>
      </c>
      <c r="B10" s="205"/>
      <c r="C10" s="205"/>
      <c r="D10" s="205"/>
      <c r="E10" s="205"/>
      <c r="F10" s="205"/>
      <c r="G10" s="205"/>
      <c r="H10" s="205"/>
      <c r="I10" s="205"/>
      <c r="J10" s="205"/>
      <c r="K10" s="206"/>
    </row>
    <row r="11" spans="1:11" x14ac:dyDescent="0.15">
      <c r="A11" s="205"/>
      <c r="B11" s="205"/>
      <c r="C11" s="205"/>
      <c r="D11" s="205"/>
      <c r="E11" s="205"/>
      <c r="F11" s="205"/>
      <c r="G11" s="205"/>
      <c r="H11" s="205"/>
      <c r="I11" s="205"/>
      <c r="J11" s="205"/>
      <c r="K11" s="206"/>
    </row>
    <row r="12" spans="1:11" ht="46.9" customHeight="1" x14ac:dyDescent="0.15">
      <c r="A12" s="218" t="s">
        <v>494</v>
      </c>
      <c r="B12" s="218"/>
      <c r="C12" s="218"/>
      <c r="D12" s="218"/>
      <c r="E12" s="218"/>
      <c r="F12" s="218"/>
      <c r="G12" s="218"/>
      <c r="H12" s="218"/>
      <c r="I12" s="218"/>
      <c r="J12" s="219"/>
      <c r="K12" s="206"/>
    </row>
    <row r="13" spans="1:11" x14ac:dyDescent="0.15">
      <c r="A13" s="218" t="s">
        <v>492</v>
      </c>
      <c r="B13" s="218"/>
      <c r="C13" s="218"/>
      <c r="D13" s="218"/>
      <c r="E13" s="218"/>
      <c r="F13" s="218"/>
      <c r="G13" s="218"/>
      <c r="H13" s="218"/>
      <c r="I13" s="218"/>
      <c r="J13" s="219"/>
      <c r="K13" s="206"/>
    </row>
    <row r="14" spans="1:11" x14ac:dyDescent="0.15">
      <c r="A14" s="205" t="s">
        <v>409</v>
      </c>
      <c r="B14" s="205"/>
      <c r="C14" s="205"/>
      <c r="D14" s="205"/>
      <c r="E14" s="205"/>
      <c r="F14" s="205"/>
      <c r="G14" s="205"/>
      <c r="H14" s="205"/>
      <c r="I14" s="205"/>
      <c r="J14" s="205"/>
      <c r="K14" s="206"/>
    </row>
    <row r="15" spans="1:11" x14ac:dyDescent="0.15">
      <c r="A15" s="205"/>
      <c r="B15" s="205"/>
      <c r="C15" s="205"/>
      <c r="D15" s="205"/>
      <c r="E15" s="205"/>
      <c r="F15" s="205"/>
      <c r="G15" s="205"/>
      <c r="H15" s="205"/>
      <c r="I15" s="205"/>
      <c r="J15" s="205"/>
      <c r="K15" s="206"/>
    </row>
    <row r="16" spans="1:11" x14ac:dyDescent="0.15">
      <c r="A16" s="205" t="s">
        <v>408</v>
      </c>
      <c r="B16" s="205"/>
      <c r="C16" s="205"/>
      <c r="D16" s="205"/>
      <c r="E16" s="205"/>
      <c r="F16" s="205"/>
      <c r="G16" s="205"/>
      <c r="H16" s="205"/>
      <c r="I16" s="205"/>
      <c r="J16" s="205"/>
      <c r="K16" s="206"/>
    </row>
    <row r="17" spans="1:11" x14ac:dyDescent="0.15">
      <c r="A17" s="205" t="s">
        <v>409</v>
      </c>
      <c r="B17" s="205"/>
      <c r="C17" s="205"/>
      <c r="D17" s="205"/>
      <c r="E17" s="205"/>
      <c r="F17" s="205"/>
      <c r="G17" s="205"/>
      <c r="H17" s="205"/>
      <c r="I17" s="205"/>
      <c r="J17" s="205"/>
      <c r="K17" s="206"/>
    </row>
    <row r="18" spans="1:11" x14ac:dyDescent="0.15">
      <c r="A18" s="205" t="s">
        <v>488</v>
      </c>
      <c r="B18" s="205"/>
      <c r="C18" s="205"/>
      <c r="D18" s="205"/>
      <c r="E18" s="205"/>
      <c r="F18" s="205"/>
      <c r="G18" s="205"/>
      <c r="H18" s="205"/>
      <c r="I18" s="205"/>
      <c r="J18" s="205"/>
      <c r="K18" s="206"/>
    </row>
    <row r="19" spans="1:11" x14ac:dyDescent="0.15">
      <c r="A19" s="206"/>
      <c r="B19" s="206"/>
      <c r="C19" s="206"/>
      <c r="D19" s="206"/>
      <c r="E19" s="206"/>
      <c r="F19" s="206"/>
      <c r="G19" s="206"/>
      <c r="H19" s="206"/>
      <c r="I19" s="206"/>
      <c r="J19" s="206"/>
      <c r="K19" s="206"/>
    </row>
    <row r="20" spans="1:11" x14ac:dyDescent="0.15">
      <c r="A20" s="206"/>
      <c r="B20" s="206"/>
      <c r="C20" s="206"/>
      <c r="D20" s="206"/>
      <c r="E20" s="206"/>
      <c r="F20" s="206"/>
      <c r="G20" s="206"/>
      <c r="H20" s="206"/>
      <c r="I20" s="206"/>
      <c r="J20" s="206"/>
      <c r="K20" s="206"/>
    </row>
    <row r="21" spans="1:11" x14ac:dyDescent="0.15">
      <c r="A21" s="206"/>
      <c r="B21" s="206"/>
      <c r="C21" s="206"/>
      <c r="D21" s="206"/>
      <c r="E21" s="206"/>
      <c r="F21" s="206"/>
      <c r="G21" s="206"/>
      <c r="H21" s="206"/>
      <c r="I21" s="206"/>
      <c r="J21" s="206"/>
      <c r="K21" s="206"/>
    </row>
    <row r="22" spans="1:11" x14ac:dyDescent="0.15">
      <c r="A22" s="206"/>
      <c r="B22" s="206"/>
      <c r="C22" s="206"/>
      <c r="D22" s="206"/>
      <c r="E22" s="206"/>
      <c r="F22" s="206"/>
      <c r="G22" s="206"/>
      <c r="H22" s="206"/>
      <c r="I22" s="206"/>
      <c r="J22" s="206"/>
      <c r="K22" s="206"/>
    </row>
    <row r="23" spans="1:11" x14ac:dyDescent="0.15">
      <c r="A23" s="206"/>
      <c r="B23" s="206"/>
      <c r="C23" s="206"/>
      <c r="D23" s="206"/>
      <c r="E23" s="206"/>
      <c r="F23" s="206"/>
      <c r="G23" s="206"/>
      <c r="H23" s="206"/>
      <c r="I23" s="206"/>
      <c r="J23" s="206"/>
      <c r="K23" s="206"/>
    </row>
  </sheetData>
  <mergeCells count="6">
    <mergeCell ref="H3:J3"/>
    <mergeCell ref="H4:J4"/>
    <mergeCell ref="B7:H8"/>
    <mergeCell ref="A12:I12"/>
    <mergeCell ref="J12:J13"/>
    <mergeCell ref="A13:I13"/>
  </mergeCells>
  <phoneticPr fontId="1"/>
  <pageMargins left="0.7" right="0.7" top="0.75" bottom="0.75" header="0.3" footer="0.3"/>
  <pageSetup paperSize="9" orientation="portrait" r:id="rId1"/>
  <headerFooter>
    <oddHeader>&amp;L【機密性○（取扱制限）】</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F9B52-EEAF-4258-8A6B-4774C28DFB2E}">
  <sheetPr>
    <pageSetUpPr fitToPage="1"/>
  </sheetPr>
  <dimension ref="A1:I20"/>
  <sheetViews>
    <sheetView view="pageBreakPreview" topLeftCell="A4" zoomScaleNormal="100" zoomScaleSheetLayoutView="100" workbookViewId="0">
      <selection activeCell="I1" sqref="I1"/>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399</v>
      </c>
    </row>
    <row r="2" spans="1:9" x14ac:dyDescent="0.15">
      <c r="A2" s="6" t="s">
        <v>12</v>
      </c>
      <c r="B2" s="2"/>
      <c r="C2" s="2"/>
      <c r="D2" s="2"/>
      <c r="E2" s="2"/>
      <c r="F2" s="2"/>
      <c r="G2" s="2"/>
      <c r="H2" s="2"/>
      <c r="I2" s="2"/>
    </row>
    <row r="4" spans="1:9" x14ac:dyDescent="0.15">
      <c r="A4" s="5" t="s">
        <v>13</v>
      </c>
    </row>
    <row r="5" spans="1:9" x14ac:dyDescent="0.15">
      <c r="A5" s="214" t="s">
        <v>165</v>
      </c>
      <c r="B5" s="214"/>
      <c r="C5" s="214"/>
      <c r="D5" s="214"/>
      <c r="E5" s="214"/>
      <c r="F5" s="214"/>
      <c r="G5" s="214"/>
      <c r="H5" s="214"/>
      <c r="I5" s="214"/>
    </row>
    <row r="7" spans="1:9" x14ac:dyDescent="0.15">
      <c r="A7" s="5" t="s">
        <v>11</v>
      </c>
    </row>
    <row r="8" spans="1:9" x14ac:dyDescent="0.15">
      <c r="A8" s="1" t="s">
        <v>398</v>
      </c>
    </row>
    <row r="10" spans="1:9" ht="27" x14ac:dyDescent="0.15">
      <c r="A10" s="3" t="s">
        <v>5</v>
      </c>
      <c r="B10" s="3" t="s">
        <v>1</v>
      </c>
      <c r="C10" s="3" t="s">
        <v>6</v>
      </c>
      <c r="D10" s="3" t="s">
        <v>7</v>
      </c>
      <c r="E10" s="3" t="s">
        <v>8</v>
      </c>
      <c r="F10" s="3" t="s">
        <v>9</v>
      </c>
      <c r="G10" s="3" t="s">
        <v>10</v>
      </c>
      <c r="H10" s="4" t="s">
        <v>0</v>
      </c>
      <c r="I10" s="3" t="s">
        <v>17</v>
      </c>
    </row>
    <row r="11" spans="1:9" ht="80.25" customHeight="1" x14ac:dyDescent="0.15">
      <c r="A11" s="18" t="s">
        <v>166</v>
      </c>
      <c r="B11" s="91" t="s">
        <v>167</v>
      </c>
      <c r="C11" s="59" t="s">
        <v>168</v>
      </c>
      <c r="D11" s="92">
        <v>40950000</v>
      </c>
      <c r="E11" s="92">
        <v>40950000</v>
      </c>
      <c r="F11" s="93">
        <v>38317</v>
      </c>
      <c r="G11" s="58" t="s">
        <v>169</v>
      </c>
      <c r="H11" s="94" t="s">
        <v>21</v>
      </c>
      <c r="I11" s="95"/>
    </row>
    <row r="12" spans="1:9" ht="80.25" customHeight="1" x14ac:dyDescent="0.15">
      <c r="A12" s="18" t="s">
        <v>170</v>
      </c>
      <c r="B12" s="91" t="s">
        <v>171</v>
      </c>
      <c r="C12" s="59" t="s">
        <v>168</v>
      </c>
      <c r="D12" s="19">
        <v>9996000</v>
      </c>
      <c r="E12" s="19">
        <v>9996000</v>
      </c>
      <c r="F12" s="93">
        <v>38768</v>
      </c>
      <c r="G12" s="58" t="s">
        <v>169</v>
      </c>
      <c r="H12" s="94" t="s">
        <v>21</v>
      </c>
      <c r="I12" s="95"/>
    </row>
    <row r="14" spans="1:9" x14ac:dyDescent="0.15">
      <c r="A14" s="1" t="s">
        <v>2</v>
      </c>
    </row>
    <row r="15" spans="1:9" x14ac:dyDescent="0.15">
      <c r="A15" s="1" t="s">
        <v>3</v>
      </c>
    </row>
    <row r="16" spans="1:9" x14ac:dyDescent="0.15">
      <c r="A16" s="1" t="s">
        <v>4</v>
      </c>
    </row>
    <row r="17" spans="1:1" x14ac:dyDescent="0.15">
      <c r="A17" s="1" t="s">
        <v>14</v>
      </c>
    </row>
    <row r="18" spans="1:1" x14ac:dyDescent="0.15">
      <c r="A18" s="1" t="s">
        <v>15</v>
      </c>
    </row>
    <row r="19" spans="1:1" x14ac:dyDescent="0.15">
      <c r="A19" s="1" t="s">
        <v>16</v>
      </c>
    </row>
    <row r="20" spans="1:1" x14ac:dyDescent="0.15">
      <c r="A20"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37EB4-5E90-4790-8B34-491BA1D34EF4}">
  <dimension ref="A1:J23"/>
  <sheetViews>
    <sheetView view="pageBreakPreview" zoomScale="60" zoomScaleNormal="100" workbookViewId="0">
      <selection sqref="A1:J23"/>
    </sheetView>
  </sheetViews>
  <sheetFormatPr defaultRowHeight="13.5" x14ac:dyDescent="0.15"/>
  <sheetData>
    <row r="1" spans="1:10" x14ac:dyDescent="0.15">
      <c r="A1" s="196"/>
      <c r="B1" s="196"/>
      <c r="C1" s="196"/>
      <c r="D1" s="196"/>
      <c r="E1" s="196"/>
      <c r="F1" s="196"/>
      <c r="G1" s="196"/>
      <c r="H1" s="196"/>
      <c r="I1" s="196"/>
      <c r="J1" s="197"/>
    </row>
    <row r="2" spans="1:10" x14ac:dyDescent="0.15">
      <c r="A2" s="198"/>
      <c r="B2" s="196"/>
      <c r="C2" s="196"/>
      <c r="D2" s="196"/>
      <c r="E2" s="196"/>
      <c r="F2" s="196"/>
      <c r="G2" s="196"/>
      <c r="H2" s="196"/>
      <c r="I2" s="196"/>
      <c r="J2" s="197"/>
    </row>
    <row r="3" spans="1:10" ht="14.25" x14ac:dyDescent="0.15">
      <c r="A3" s="199"/>
      <c r="B3" s="196"/>
      <c r="C3" s="196"/>
      <c r="D3" s="196"/>
      <c r="E3" s="196"/>
      <c r="F3" s="196"/>
      <c r="G3" s="196"/>
      <c r="H3" s="196"/>
      <c r="I3" s="196"/>
      <c r="J3" s="197"/>
    </row>
    <row r="4" spans="1:10" ht="14.25" x14ac:dyDescent="0.15">
      <c r="A4" s="200"/>
      <c r="B4" s="196"/>
      <c r="C4" s="196"/>
      <c r="D4" s="196"/>
      <c r="E4" s="196"/>
      <c r="F4" s="196"/>
      <c r="G4" s="216">
        <v>44944</v>
      </c>
      <c r="H4" s="216"/>
      <c r="I4" s="216"/>
      <c r="J4" s="197"/>
    </row>
    <row r="5" spans="1:10" ht="14.25" x14ac:dyDescent="0.15">
      <c r="A5" s="200"/>
      <c r="B5" s="196"/>
      <c r="C5" s="196"/>
      <c r="D5" s="196"/>
      <c r="E5" s="196"/>
      <c r="F5" s="196"/>
      <c r="G5" s="201"/>
      <c r="H5" s="201" t="s">
        <v>402</v>
      </c>
      <c r="I5" s="201"/>
      <c r="J5" s="197"/>
    </row>
    <row r="6" spans="1:10" ht="14.25" x14ac:dyDescent="0.15">
      <c r="A6" s="199"/>
      <c r="B6" s="196"/>
      <c r="C6" s="196"/>
      <c r="D6" s="196"/>
      <c r="E6" s="196"/>
      <c r="F6" s="196"/>
      <c r="G6" s="196"/>
      <c r="H6" s="196"/>
      <c r="I6" s="196"/>
      <c r="J6" s="197"/>
    </row>
    <row r="7" spans="1:10" ht="14.25" x14ac:dyDescent="0.15">
      <c r="A7" s="199"/>
      <c r="B7" s="196"/>
      <c r="C7" s="215" t="s">
        <v>450</v>
      </c>
      <c r="D7" s="215"/>
      <c r="E7" s="215"/>
      <c r="F7" s="215"/>
      <c r="G7" s="215"/>
      <c r="H7" s="215"/>
      <c r="I7" s="215"/>
      <c r="J7" s="197"/>
    </row>
    <row r="8" spans="1:10" ht="14.25" x14ac:dyDescent="0.15">
      <c r="A8" s="199"/>
      <c r="B8" s="196"/>
      <c r="C8" s="215"/>
      <c r="D8" s="215"/>
      <c r="E8" s="215"/>
      <c r="F8" s="215"/>
      <c r="G8" s="215"/>
      <c r="H8" s="215"/>
      <c r="I8" s="215"/>
      <c r="J8" s="197"/>
    </row>
    <row r="9" spans="1:10" ht="14.25" x14ac:dyDescent="0.15">
      <c r="A9" s="199"/>
      <c r="B9" s="196"/>
      <c r="C9" s="215"/>
      <c r="D9" s="215"/>
      <c r="E9" s="215"/>
      <c r="F9" s="215"/>
      <c r="G9" s="215"/>
      <c r="H9" s="215"/>
      <c r="I9" s="215"/>
      <c r="J9" s="197"/>
    </row>
    <row r="10" spans="1:10" ht="14.25" x14ac:dyDescent="0.15">
      <c r="A10" s="199"/>
      <c r="B10" s="196"/>
      <c r="C10" s="196"/>
      <c r="D10" s="196"/>
      <c r="E10" s="196"/>
      <c r="F10" s="196"/>
      <c r="G10" s="196"/>
      <c r="H10" s="196"/>
      <c r="I10" s="196"/>
      <c r="J10" s="197"/>
    </row>
    <row r="11" spans="1:10" ht="14.25" x14ac:dyDescent="0.15">
      <c r="A11" s="199"/>
      <c r="B11" s="196" t="s">
        <v>404</v>
      </c>
      <c r="C11" s="196"/>
      <c r="D11" s="196"/>
      <c r="E11" s="196"/>
      <c r="F11" s="196"/>
      <c r="G11" s="196"/>
      <c r="H11" s="196"/>
      <c r="I11" s="196"/>
      <c r="J11" s="197"/>
    </row>
    <row r="12" spans="1:10" ht="14.25" x14ac:dyDescent="0.15">
      <c r="A12" s="199"/>
      <c r="B12" s="196"/>
      <c r="C12" s="196"/>
      <c r="D12" s="196"/>
      <c r="E12" s="196"/>
      <c r="F12" s="196"/>
      <c r="G12" s="196"/>
      <c r="H12" s="196"/>
      <c r="I12" s="196"/>
      <c r="J12" s="197"/>
    </row>
    <row r="13" spans="1:10" ht="26.45" customHeight="1" x14ac:dyDescent="0.15">
      <c r="A13" s="199"/>
      <c r="B13" s="215" t="s">
        <v>451</v>
      </c>
      <c r="C13" s="215"/>
      <c r="D13" s="215"/>
      <c r="E13" s="215"/>
      <c r="F13" s="215"/>
      <c r="G13" s="215"/>
      <c r="H13" s="215"/>
      <c r="I13" s="215"/>
      <c r="J13" s="197"/>
    </row>
    <row r="14" spans="1:10" ht="14.25" x14ac:dyDescent="0.15">
      <c r="A14" s="199"/>
      <c r="B14" s="215" t="s">
        <v>406</v>
      </c>
      <c r="C14" s="215"/>
      <c r="D14" s="215"/>
      <c r="E14" s="215"/>
      <c r="F14" s="215"/>
      <c r="G14" s="215"/>
      <c r="H14" s="215"/>
      <c r="I14" s="215"/>
      <c r="J14" s="197"/>
    </row>
    <row r="15" spans="1:10" ht="14.25" x14ac:dyDescent="0.15">
      <c r="A15" s="199"/>
      <c r="B15" s="215" t="s">
        <v>407</v>
      </c>
      <c r="C15" s="215"/>
      <c r="D15" s="215"/>
      <c r="E15" s="215"/>
      <c r="F15" s="215"/>
      <c r="G15" s="215"/>
      <c r="H15" s="215"/>
      <c r="I15" s="215"/>
      <c r="J15" s="197"/>
    </row>
    <row r="16" spans="1:10" ht="14.25" x14ac:dyDescent="0.15">
      <c r="A16" s="199"/>
      <c r="B16" s="215"/>
      <c r="C16" s="215"/>
      <c r="D16" s="215"/>
      <c r="E16" s="215"/>
      <c r="F16" s="215"/>
      <c r="G16" s="215"/>
      <c r="H16" s="215"/>
      <c r="I16" s="215"/>
      <c r="J16" s="197"/>
    </row>
    <row r="17" spans="1:10" ht="14.25" x14ac:dyDescent="0.15">
      <c r="A17" s="199"/>
      <c r="B17" s="196"/>
      <c r="C17" s="196"/>
      <c r="D17" s="196"/>
      <c r="E17" s="196"/>
      <c r="F17" s="196"/>
      <c r="G17" s="196"/>
      <c r="H17" s="196"/>
      <c r="I17" s="196"/>
      <c r="J17" s="197"/>
    </row>
    <row r="18" spans="1:10" ht="14.25" x14ac:dyDescent="0.15">
      <c r="A18" s="199"/>
      <c r="B18" s="196" t="s">
        <v>408</v>
      </c>
      <c r="C18" s="196"/>
      <c r="D18" s="196"/>
      <c r="E18" s="196"/>
      <c r="F18" s="196"/>
      <c r="G18" s="196"/>
      <c r="H18" s="196"/>
      <c r="I18" s="196"/>
      <c r="J18" s="197"/>
    </row>
    <row r="19" spans="1:10" ht="14.25" x14ac:dyDescent="0.15">
      <c r="A19" s="199"/>
      <c r="B19" s="196" t="s">
        <v>409</v>
      </c>
      <c r="C19" s="196"/>
      <c r="D19" s="196"/>
      <c r="E19" s="196"/>
      <c r="F19" s="196"/>
      <c r="G19" s="196"/>
      <c r="H19" s="196"/>
      <c r="I19" s="196"/>
      <c r="J19" s="197"/>
    </row>
    <row r="20" spans="1:10" ht="14.25" x14ac:dyDescent="0.15">
      <c r="A20" s="199"/>
      <c r="B20" s="196" t="s">
        <v>410</v>
      </c>
      <c r="C20" s="196"/>
      <c r="D20" s="196"/>
      <c r="E20" s="196"/>
      <c r="F20" s="196"/>
      <c r="G20" s="196"/>
      <c r="H20" s="196"/>
      <c r="I20" s="196"/>
      <c r="J20" s="197"/>
    </row>
    <row r="21" spans="1:10" ht="14.25" x14ac:dyDescent="0.15">
      <c r="A21" s="199"/>
      <c r="B21" s="196"/>
      <c r="C21" s="196"/>
      <c r="D21" s="196"/>
      <c r="E21" s="196"/>
      <c r="F21" s="196"/>
      <c r="G21" s="196"/>
      <c r="H21" s="196"/>
      <c r="I21" s="196"/>
      <c r="J21" s="197"/>
    </row>
    <row r="22" spans="1:10" ht="14.25" x14ac:dyDescent="0.15">
      <c r="A22" s="199"/>
      <c r="B22" s="196"/>
      <c r="C22" s="196"/>
      <c r="D22" s="196"/>
      <c r="E22" s="196"/>
      <c r="F22" s="196"/>
      <c r="G22" s="196"/>
      <c r="H22" s="196"/>
      <c r="I22" s="196"/>
      <c r="J22" s="197"/>
    </row>
    <row r="23" spans="1:10" x14ac:dyDescent="0.15">
      <c r="A23" s="197"/>
      <c r="B23" s="197"/>
      <c r="C23" s="197"/>
      <c r="D23" s="197"/>
      <c r="E23" s="197"/>
      <c r="F23" s="197"/>
      <c r="G23" s="197"/>
      <c r="H23" s="197"/>
      <c r="I23" s="197"/>
      <c r="J23" s="197"/>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B50B5-B7FB-4EAE-9DF7-8EE6E7E4A736}">
  <dimension ref="A1:I21"/>
  <sheetViews>
    <sheetView view="pageBreakPreview" zoomScaleNormal="100" zoomScaleSheetLayoutView="100" workbookViewId="0">
      <selection activeCell="I1" sqref="I1"/>
    </sheetView>
  </sheetViews>
  <sheetFormatPr defaultColWidth="9" defaultRowHeight="13.5" x14ac:dyDescent="0.15"/>
  <cols>
    <col min="1" max="1" width="18" style="23" customWidth="1"/>
    <col min="2" max="2" width="54.75" style="23" customWidth="1"/>
    <col min="3" max="3" width="5.5" style="23" bestFit="1" customWidth="1"/>
    <col min="4" max="5" width="13.875" style="23" bestFit="1" customWidth="1"/>
    <col min="6" max="6" width="11.625" style="23" bestFit="1" customWidth="1"/>
    <col min="7" max="7" width="19.375" style="23" customWidth="1"/>
    <col min="8" max="8" width="5.875" style="23" customWidth="1"/>
    <col min="9" max="9" width="21.5" style="23" customWidth="1"/>
    <col min="10" max="16384" width="9" style="23"/>
  </cols>
  <sheetData>
    <row r="1" spans="1:9" s="1" customFormat="1" x14ac:dyDescent="0.15">
      <c r="I1" s="7" t="s">
        <v>399</v>
      </c>
    </row>
    <row r="2" spans="1:9" s="1" customFormat="1" x14ac:dyDescent="0.15">
      <c r="A2" s="6" t="s">
        <v>12</v>
      </c>
      <c r="B2" s="2"/>
      <c r="C2" s="2"/>
      <c r="D2" s="2"/>
      <c r="E2" s="2"/>
      <c r="F2" s="2"/>
      <c r="G2" s="2"/>
      <c r="H2" s="2"/>
      <c r="I2" s="2"/>
    </row>
    <row r="4" spans="1:9" x14ac:dyDescent="0.15">
      <c r="A4" s="24" t="s">
        <v>37</v>
      </c>
    </row>
    <row r="5" spans="1:9" x14ac:dyDescent="0.15">
      <c r="A5" s="220" t="s">
        <v>172</v>
      </c>
      <c r="B5" s="220"/>
      <c r="C5" s="220"/>
      <c r="D5" s="220"/>
      <c r="E5" s="220"/>
      <c r="F5" s="220"/>
      <c r="G5" s="220"/>
      <c r="H5" s="220"/>
      <c r="I5" s="220"/>
    </row>
    <row r="7" spans="1:9" x14ac:dyDescent="0.15">
      <c r="A7" s="24" t="s">
        <v>39</v>
      </c>
    </row>
    <row r="8" spans="1:9" s="1" customFormat="1" x14ac:dyDescent="0.15">
      <c r="A8" s="1" t="s">
        <v>398</v>
      </c>
    </row>
    <row r="10" spans="1:9" ht="27" x14ac:dyDescent="0.15">
      <c r="A10" s="25" t="s">
        <v>40</v>
      </c>
      <c r="B10" s="96" t="s">
        <v>41</v>
      </c>
      <c r="C10" s="25" t="s">
        <v>42</v>
      </c>
      <c r="D10" s="25" t="s">
        <v>43</v>
      </c>
      <c r="E10" s="25" t="s">
        <v>44</v>
      </c>
      <c r="F10" s="25" t="s">
        <v>45</v>
      </c>
      <c r="G10" s="25" t="s">
        <v>46</v>
      </c>
      <c r="H10" s="26" t="s">
        <v>47</v>
      </c>
      <c r="I10" s="25" t="s">
        <v>48</v>
      </c>
    </row>
    <row r="11" spans="1:9" ht="77.25" customHeight="1" x14ac:dyDescent="0.15">
      <c r="A11" s="54" t="s">
        <v>173</v>
      </c>
      <c r="B11" s="55" t="s">
        <v>174</v>
      </c>
      <c r="C11" s="71">
        <v>1</v>
      </c>
      <c r="D11" s="71">
        <v>5423250</v>
      </c>
      <c r="E11" s="49">
        <v>5423250</v>
      </c>
      <c r="F11" s="97">
        <v>39443</v>
      </c>
      <c r="G11" s="30" t="s">
        <v>175</v>
      </c>
      <c r="H11" s="31" t="s">
        <v>21</v>
      </c>
      <c r="I11" s="32"/>
    </row>
    <row r="12" spans="1:9" ht="60" hidden="1" customHeight="1" x14ac:dyDescent="0.15">
      <c r="A12" s="54"/>
      <c r="B12" s="55"/>
      <c r="C12" s="98"/>
      <c r="D12" s="71"/>
      <c r="E12" s="49"/>
      <c r="F12" s="97"/>
      <c r="G12" s="30"/>
      <c r="H12" s="31"/>
      <c r="I12" s="32"/>
    </row>
    <row r="13" spans="1:9" ht="60" hidden="1" customHeight="1" x14ac:dyDescent="0.15">
      <c r="A13" s="54"/>
      <c r="B13" s="55"/>
      <c r="C13" s="71"/>
      <c r="D13" s="71"/>
      <c r="E13" s="49"/>
      <c r="F13" s="97"/>
      <c r="G13" s="30"/>
      <c r="H13" s="31"/>
      <c r="I13" s="32"/>
    </row>
    <row r="15" spans="1:9" x14ac:dyDescent="0.15">
      <c r="A15" s="23" t="s">
        <v>65</v>
      </c>
    </row>
    <row r="16" spans="1:9" x14ac:dyDescent="0.15">
      <c r="A16" s="23" t="s">
        <v>66</v>
      </c>
    </row>
    <row r="17" spans="1:1" x14ac:dyDescent="0.15">
      <c r="A17" s="23" t="s">
        <v>67</v>
      </c>
    </row>
    <row r="18" spans="1:1" x14ac:dyDescent="0.15">
      <c r="A18" s="23" t="s">
        <v>68</v>
      </c>
    </row>
    <row r="19" spans="1:1" x14ac:dyDescent="0.15">
      <c r="A19" s="23" t="s">
        <v>69</v>
      </c>
    </row>
    <row r="20" spans="1:1" x14ac:dyDescent="0.15">
      <c r="A20" s="23" t="s">
        <v>70</v>
      </c>
    </row>
    <row r="21" spans="1:1" x14ac:dyDescent="0.15">
      <c r="A21" s="23" t="s">
        <v>71</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8C78C-4261-407D-AC9E-D39327B30899}">
  <dimension ref="A1:J23"/>
  <sheetViews>
    <sheetView view="pageBreakPreview" zoomScale="60" zoomScaleNormal="100" workbookViewId="0">
      <selection sqref="A1:J23"/>
    </sheetView>
  </sheetViews>
  <sheetFormatPr defaultRowHeight="13.5" x14ac:dyDescent="0.15"/>
  <sheetData>
    <row r="1" spans="1:10" x14ac:dyDescent="0.15">
      <c r="A1" s="196"/>
      <c r="B1" s="196"/>
      <c r="C1" s="196"/>
      <c r="D1" s="196"/>
      <c r="E1" s="196"/>
      <c r="F1" s="196"/>
      <c r="G1" s="196"/>
      <c r="H1" s="196"/>
      <c r="I1" s="196"/>
      <c r="J1" s="197"/>
    </row>
    <row r="2" spans="1:10" x14ac:dyDescent="0.15">
      <c r="A2" s="198"/>
      <c r="B2" s="196"/>
      <c r="C2" s="196"/>
      <c r="D2" s="196"/>
      <c r="E2" s="196"/>
      <c r="F2" s="196"/>
      <c r="G2" s="196"/>
      <c r="H2" s="196"/>
      <c r="I2" s="196"/>
      <c r="J2" s="197"/>
    </row>
    <row r="3" spans="1:10" ht="14.25" x14ac:dyDescent="0.15">
      <c r="A3" s="199"/>
      <c r="B3" s="196"/>
      <c r="C3" s="196"/>
      <c r="D3" s="196"/>
      <c r="E3" s="196"/>
      <c r="F3" s="196"/>
      <c r="G3" s="196"/>
      <c r="H3" s="196"/>
      <c r="I3" s="196"/>
      <c r="J3" s="197"/>
    </row>
    <row r="4" spans="1:10" ht="14.25" x14ac:dyDescent="0.15">
      <c r="A4" s="200"/>
      <c r="B4" s="196"/>
      <c r="C4" s="196"/>
      <c r="D4" s="196"/>
      <c r="E4" s="196"/>
      <c r="F4" s="196"/>
      <c r="G4" s="216">
        <v>44944</v>
      </c>
      <c r="H4" s="216"/>
      <c r="I4" s="216"/>
      <c r="J4" s="197"/>
    </row>
    <row r="5" spans="1:10" ht="14.25" x14ac:dyDescent="0.15">
      <c r="A5" s="200"/>
      <c r="B5" s="196"/>
      <c r="C5" s="196"/>
      <c r="D5" s="196"/>
      <c r="E5" s="196"/>
      <c r="F5" s="196"/>
      <c r="G5" s="201"/>
      <c r="H5" s="201" t="s">
        <v>402</v>
      </c>
      <c r="I5" s="201"/>
      <c r="J5" s="197"/>
    </row>
    <row r="6" spans="1:10" ht="14.25" x14ac:dyDescent="0.15">
      <c r="A6" s="199"/>
      <c r="B6" s="196"/>
      <c r="C6" s="196"/>
      <c r="D6" s="196"/>
      <c r="E6" s="196"/>
      <c r="F6" s="196"/>
      <c r="G6" s="196"/>
      <c r="H6" s="196"/>
      <c r="I6" s="196"/>
      <c r="J6" s="197"/>
    </row>
    <row r="7" spans="1:10" ht="14.25" x14ac:dyDescent="0.15">
      <c r="A7" s="199"/>
      <c r="B7" s="196"/>
      <c r="C7" s="215" t="s">
        <v>452</v>
      </c>
      <c r="D7" s="215"/>
      <c r="E7" s="215"/>
      <c r="F7" s="215"/>
      <c r="G7" s="215"/>
      <c r="H7" s="215"/>
      <c r="I7" s="215"/>
      <c r="J7" s="197"/>
    </row>
    <row r="8" spans="1:10" ht="14.25" x14ac:dyDescent="0.15">
      <c r="A8" s="199"/>
      <c r="B8" s="196"/>
      <c r="C8" s="215"/>
      <c r="D8" s="215"/>
      <c r="E8" s="215"/>
      <c r="F8" s="215"/>
      <c r="G8" s="215"/>
      <c r="H8" s="215"/>
      <c r="I8" s="215"/>
      <c r="J8" s="197"/>
    </row>
    <row r="9" spans="1:10" ht="14.25" x14ac:dyDescent="0.15">
      <c r="A9" s="199"/>
      <c r="B9" s="196"/>
      <c r="C9" s="215"/>
      <c r="D9" s="215"/>
      <c r="E9" s="215"/>
      <c r="F9" s="215"/>
      <c r="G9" s="215"/>
      <c r="H9" s="215"/>
      <c r="I9" s="215"/>
      <c r="J9" s="197"/>
    </row>
    <row r="10" spans="1:10" ht="14.25" x14ac:dyDescent="0.15">
      <c r="A10" s="199"/>
      <c r="B10" s="196"/>
      <c r="C10" s="196"/>
      <c r="D10" s="196"/>
      <c r="E10" s="196"/>
      <c r="F10" s="196"/>
      <c r="G10" s="196"/>
      <c r="H10" s="196"/>
      <c r="I10" s="196"/>
      <c r="J10" s="197"/>
    </row>
    <row r="11" spans="1:10" ht="14.25" x14ac:dyDescent="0.15">
      <c r="A11" s="199"/>
      <c r="B11" s="196" t="s">
        <v>404</v>
      </c>
      <c r="C11" s="196"/>
      <c r="D11" s="196"/>
      <c r="E11" s="196"/>
      <c r="F11" s="196"/>
      <c r="G11" s="196"/>
      <c r="H11" s="196"/>
      <c r="I11" s="196"/>
      <c r="J11" s="197"/>
    </row>
    <row r="12" spans="1:10" ht="14.25" x14ac:dyDescent="0.15">
      <c r="A12" s="199"/>
      <c r="B12" s="196"/>
      <c r="C12" s="196"/>
      <c r="D12" s="196"/>
      <c r="E12" s="196"/>
      <c r="F12" s="196"/>
      <c r="G12" s="196"/>
      <c r="H12" s="196"/>
      <c r="I12" s="196"/>
      <c r="J12" s="197"/>
    </row>
    <row r="13" spans="1:10" ht="26.45" customHeight="1" x14ac:dyDescent="0.15">
      <c r="A13" s="199"/>
      <c r="B13" s="215" t="s">
        <v>453</v>
      </c>
      <c r="C13" s="215"/>
      <c r="D13" s="215"/>
      <c r="E13" s="215"/>
      <c r="F13" s="215"/>
      <c r="G13" s="215"/>
      <c r="H13" s="215"/>
      <c r="I13" s="215"/>
      <c r="J13" s="197"/>
    </row>
    <row r="14" spans="1:10" ht="14.25" x14ac:dyDescent="0.15">
      <c r="A14" s="199"/>
      <c r="B14" s="215" t="s">
        <v>406</v>
      </c>
      <c r="C14" s="215"/>
      <c r="D14" s="215"/>
      <c r="E14" s="215"/>
      <c r="F14" s="215"/>
      <c r="G14" s="215"/>
      <c r="H14" s="215"/>
      <c r="I14" s="215"/>
      <c r="J14" s="197"/>
    </row>
    <row r="15" spans="1:10" ht="14.25" x14ac:dyDescent="0.15">
      <c r="A15" s="199"/>
      <c r="B15" s="215" t="s">
        <v>407</v>
      </c>
      <c r="C15" s="215"/>
      <c r="D15" s="215"/>
      <c r="E15" s="215"/>
      <c r="F15" s="215"/>
      <c r="G15" s="215"/>
      <c r="H15" s="215"/>
      <c r="I15" s="215"/>
      <c r="J15" s="197"/>
    </row>
    <row r="16" spans="1:10" ht="14.25" x14ac:dyDescent="0.15">
      <c r="A16" s="199"/>
      <c r="B16" s="215"/>
      <c r="C16" s="215"/>
      <c r="D16" s="215"/>
      <c r="E16" s="215"/>
      <c r="F16" s="215"/>
      <c r="G16" s="215"/>
      <c r="H16" s="215"/>
      <c r="I16" s="215"/>
      <c r="J16" s="197"/>
    </row>
    <row r="17" spans="1:10" ht="14.25" x14ac:dyDescent="0.15">
      <c r="A17" s="199"/>
      <c r="B17" s="196"/>
      <c r="C17" s="196"/>
      <c r="D17" s="196"/>
      <c r="E17" s="196"/>
      <c r="F17" s="196"/>
      <c r="G17" s="196"/>
      <c r="H17" s="196"/>
      <c r="I17" s="196"/>
      <c r="J17" s="197"/>
    </row>
    <row r="18" spans="1:10" ht="14.25" x14ac:dyDescent="0.15">
      <c r="A18" s="199"/>
      <c r="B18" s="196" t="s">
        <v>408</v>
      </c>
      <c r="C18" s="196"/>
      <c r="D18" s="196"/>
      <c r="E18" s="196"/>
      <c r="F18" s="196"/>
      <c r="G18" s="196"/>
      <c r="H18" s="196"/>
      <c r="I18" s="196"/>
      <c r="J18" s="197"/>
    </row>
    <row r="19" spans="1:10" ht="14.25" x14ac:dyDescent="0.15">
      <c r="A19" s="199"/>
      <c r="B19" s="196" t="s">
        <v>409</v>
      </c>
      <c r="C19" s="196"/>
      <c r="D19" s="196"/>
      <c r="E19" s="196"/>
      <c r="F19" s="196"/>
      <c r="G19" s="196"/>
      <c r="H19" s="196"/>
      <c r="I19" s="196"/>
      <c r="J19" s="197"/>
    </row>
    <row r="20" spans="1:10" ht="14.25" x14ac:dyDescent="0.15">
      <c r="A20" s="199"/>
      <c r="B20" s="196" t="s">
        <v>410</v>
      </c>
      <c r="C20" s="196"/>
      <c r="D20" s="196"/>
      <c r="E20" s="196"/>
      <c r="F20" s="196"/>
      <c r="G20" s="196"/>
      <c r="H20" s="196"/>
      <c r="I20" s="196"/>
      <c r="J20" s="197"/>
    </row>
    <row r="21" spans="1:10" ht="14.25" x14ac:dyDescent="0.15">
      <c r="A21" s="199"/>
      <c r="B21" s="196"/>
      <c r="C21" s="196"/>
      <c r="D21" s="196"/>
      <c r="E21" s="196"/>
      <c r="F21" s="196"/>
      <c r="G21" s="196"/>
      <c r="H21" s="196"/>
      <c r="I21" s="196"/>
      <c r="J21" s="197"/>
    </row>
    <row r="22" spans="1:10" ht="14.25" x14ac:dyDescent="0.15">
      <c r="A22" s="199"/>
      <c r="B22" s="196"/>
      <c r="C22" s="196"/>
      <c r="D22" s="196"/>
      <c r="E22" s="196"/>
      <c r="F22" s="196"/>
      <c r="G22" s="196"/>
      <c r="H22" s="196"/>
      <c r="I22" s="196"/>
      <c r="J22" s="197"/>
    </row>
    <row r="23" spans="1:10" x14ac:dyDescent="0.15">
      <c r="A23" s="197"/>
      <c r="B23" s="197"/>
      <c r="C23" s="197"/>
      <c r="D23" s="197"/>
      <c r="E23" s="197"/>
      <c r="F23" s="197"/>
      <c r="G23" s="197"/>
      <c r="H23" s="197"/>
      <c r="I23" s="197"/>
      <c r="J23" s="197"/>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CFB67-618B-456C-9528-BDEB6E9754E5}">
  <dimension ref="A1:I19"/>
  <sheetViews>
    <sheetView view="pageBreakPreview" zoomScaleNormal="100" zoomScaleSheetLayoutView="100" workbookViewId="0">
      <selection activeCell="I1" sqref="I1"/>
    </sheetView>
  </sheetViews>
  <sheetFormatPr defaultColWidth="9" defaultRowHeight="13.5" x14ac:dyDescent="0.15"/>
  <cols>
    <col min="1" max="1" width="18" style="23" customWidth="1"/>
    <col min="2" max="2" width="54.75" style="23" customWidth="1"/>
    <col min="3" max="3" width="5.5" style="23" bestFit="1" customWidth="1"/>
    <col min="4" max="5" width="13.875" style="23" bestFit="1" customWidth="1"/>
    <col min="6" max="6" width="11.625" style="23" bestFit="1" customWidth="1"/>
    <col min="7" max="7" width="19.375" style="23" customWidth="1"/>
    <col min="8" max="8" width="5.875" style="23" customWidth="1"/>
    <col min="9" max="9" width="21.5" style="23" customWidth="1"/>
    <col min="10" max="16384" width="9" style="23"/>
  </cols>
  <sheetData>
    <row r="1" spans="1:9" s="1" customFormat="1" x14ac:dyDescent="0.15">
      <c r="I1" s="7" t="s">
        <v>399</v>
      </c>
    </row>
    <row r="2" spans="1:9" s="1" customFormat="1" x14ac:dyDescent="0.15">
      <c r="A2" s="6" t="s">
        <v>12</v>
      </c>
      <c r="B2" s="2"/>
      <c r="C2" s="2"/>
      <c r="D2" s="2"/>
      <c r="E2" s="2"/>
      <c r="F2" s="2"/>
      <c r="G2" s="2"/>
      <c r="H2" s="2"/>
      <c r="I2" s="2"/>
    </row>
    <row r="4" spans="1:9" x14ac:dyDescent="0.15">
      <c r="A4" s="24" t="s">
        <v>37</v>
      </c>
    </row>
    <row r="5" spans="1:9" x14ac:dyDescent="0.15">
      <c r="A5" s="23" t="s">
        <v>176</v>
      </c>
    </row>
    <row r="7" spans="1:9" x14ac:dyDescent="0.15">
      <c r="A7" s="24" t="s">
        <v>39</v>
      </c>
    </row>
    <row r="8" spans="1:9" s="1" customFormat="1" x14ac:dyDescent="0.15">
      <c r="A8" s="1" t="s">
        <v>398</v>
      </c>
    </row>
    <row r="10" spans="1:9" ht="27" x14ac:dyDescent="0.15">
      <c r="A10" s="25" t="s">
        <v>40</v>
      </c>
      <c r="B10" s="25" t="s">
        <v>41</v>
      </c>
      <c r="C10" s="25" t="s">
        <v>42</v>
      </c>
      <c r="D10" s="25" t="s">
        <v>43</v>
      </c>
      <c r="E10" s="25" t="s">
        <v>44</v>
      </c>
      <c r="F10" s="25" t="s">
        <v>45</v>
      </c>
      <c r="G10" s="25" t="s">
        <v>46</v>
      </c>
      <c r="H10" s="26" t="s">
        <v>47</v>
      </c>
      <c r="I10" s="25" t="s">
        <v>48</v>
      </c>
    </row>
    <row r="11" spans="1:9" ht="111.75" customHeight="1" x14ac:dyDescent="0.15">
      <c r="A11" s="84" t="s">
        <v>177</v>
      </c>
      <c r="B11" s="99" t="s">
        <v>178</v>
      </c>
      <c r="C11" s="66">
        <v>1</v>
      </c>
      <c r="D11" s="66">
        <v>206000</v>
      </c>
      <c r="E11" s="66">
        <v>206000</v>
      </c>
      <c r="F11" s="100">
        <v>38287</v>
      </c>
      <c r="G11" s="84" t="s">
        <v>179</v>
      </c>
      <c r="H11" s="101" t="s">
        <v>28</v>
      </c>
      <c r="I11" s="102"/>
    </row>
    <row r="13" spans="1:9" x14ac:dyDescent="0.15">
      <c r="A13" s="23" t="s">
        <v>65</v>
      </c>
    </row>
    <row r="14" spans="1:9" x14ac:dyDescent="0.15">
      <c r="A14" s="23" t="s">
        <v>66</v>
      </c>
    </row>
    <row r="15" spans="1:9" x14ac:dyDescent="0.15">
      <c r="A15" s="23" t="s">
        <v>67</v>
      </c>
    </row>
    <row r="16" spans="1:9" x14ac:dyDescent="0.15">
      <c r="A16" s="23" t="s">
        <v>68</v>
      </c>
    </row>
    <row r="17" spans="1:1" x14ac:dyDescent="0.15">
      <c r="A17" s="23" t="s">
        <v>69</v>
      </c>
    </row>
    <row r="18" spans="1:1" x14ac:dyDescent="0.15">
      <c r="A18" s="23" t="s">
        <v>70</v>
      </c>
    </row>
    <row r="19" spans="1:1" x14ac:dyDescent="0.15">
      <c r="A19" s="23" t="s">
        <v>71</v>
      </c>
    </row>
  </sheetData>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E1CED-7F8B-475B-BDC2-EB5D095F2C2F}">
  <dimension ref="A1:J23"/>
  <sheetViews>
    <sheetView view="pageBreakPreview" zoomScale="60" zoomScaleNormal="100" workbookViewId="0">
      <selection sqref="A1:J23"/>
    </sheetView>
  </sheetViews>
  <sheetFormatPr defaultRowHeight="13.5" x14ac:dyDescent="0.15"/>
  <sheetData>
    <row r="1" spans="1:10" x14ac:dyDescent="0.15">
      <c r="A1" s="196"/>
      <c r="B1" s="196"/>
      <c r="C1" s="196"/>
      <c r="D1" s="196"/>
      <c r="E1" s="196"/>
      <c r="F1" s="196"/>
      <c r="G1" s="196"/>
      <c r="H1" s="196"/>
      <c r="I1" s="196"/>
      <c r="J1" s="197"/>
    </row>
    <row r="2" spans="1:10" x14ac:dyDescent="0.15">
      <c r="A2" s="198"/>
      <c r="B2" s="196"/>
      <c r="C2" s="196"/>
      <c r="D2" s="196"/>
      <c r="E2" s="196"/>
      <c r="F2" s="196"/>
      <c r="G2" s="196"/>
      <c r="H2" s="196"/>
      <c r="I2" s="196"/>
      <c r="J2" s="197"/>
    </row>
    <row r="3" spans="1:10" ht="14.25" x14ac:dyDescent="0.15">
      <c r="A3" s="199"/>
      <c r="B3" s="196"/>
      <c r="C3" s="196"/>
      <c r="D3" s="196"/>
      <c r="E3" s="196"/>
      <c r="F3" s="196"/>
      <c r="G3" s="196"/>
      <c r="H3" s="196"/>
      <c r="I3" s="196"/>
      <c r="J3" s="197"/>
    </row>
    <row r="4" spans="1:10" ht="14.25" x14ac:dyDescent="0.15">
      <c r="A4" s="200"/>
      <c r="B4" s="196"/>
      <c r="C4" s="196"/>
      <c r="D4" s="196"/>
      <c r="E4" s="196"/>
      <c r="F4" s="196"/>
      <c r="G4" s="216">
        <v>44950</v>
      </c>
      <c r="H4" s="216"/>
      <c r="I4" s="216"/>
      <c r="J4" s="197"/>
    </row>
    <row r="5" spans="1:10" ht="14.25" x14ac:dyDescent="0.15">
      <c r="A5" s="200"/>
      <c r="B5" s="196"/>
      <c r="C5" s="196"/>
      <c r="D5" s="196"/>
      <c r="E5" s="196"/>
      <c r="F5" s="196"/>
      <c r="G5" s="201"/>
      <c r="H5" s="201" t="s">
        <v>402</v>
      </c>
      <c r="I5" s="201"/>
      <c r="J5" s="197"/>
    </row>
    <row r="6" spans="1:10" ht="14.25" x14ac:dyDescent="0.15">
      <c r="A6" s="199"/>
      <c r="B6" s="196"/>
      <c r="C6" s="196"/>
      <c r="D6" s="196"/>
      <c r="E6" s="196"/>
      <c r="F6" s="196"/>
      <c r="G6" s="196"/>
      <c r="H6" s="196"/>
      <c r="I6" s="196"/>
      <c r="J6" s="197"/>
    </row>
    <row r="7" spans="1:10" ht="14.25" x14ac:dyDescent="0.15">
      <c r="A7" s="199"/>
      <c r="B7" s="196"/>
      <c r="C7" s="215" t="s">
        <v>454</v>
      </c>
      <c r="D7" s="215"/>
      <c r="E7" s="215"/>
      <c r="F7" s="215"/>
      <c r="G7" s="215"/>
      <c r="H7" s="215"/>
      <c r="I7" s="215"/>
      <c r="J7" s="197"/>
    </row>
    <row r="8" spans="1:10" ht="14.25" x14ac:dyDescent="0.15">
      <c r="A8" s="199"/>
      <c r="B8" s="196"/>
      <c r="C8" s="215" t="s">
        <v>423</v>
      </c>
      <c r="D8" s="215"/>
      <c r="E8" s="215"/>
      <c r="F8" s="215"/>
      <c r="G8" s="215"/>
      <c r="H8" s="215"/>
      <c r="I8" s="215"/>
      <c r="J8" s="197"/>
    </row>
    <row r="9" spans="1:10" ht="14.25" x14ac:dyDescent="0.15">
      <c r="A9" s="199"/>
      <c r="B9" s="196"/>
      <c r="C9" s="215"/>
      <c r="D9" s="215"/>
      <c r="E9" s="215"/>
      <c r="F9" s="215"/>
      <c r="G9" s="215"/>
      <c r="H9" s="215"/>
      <c r="I9" s="215"/>
      <c r="J9" s="197"/>
    </row>
    <row r="10" spans="1:10" ht="14.25" x14ac:dyDescent="0.15">
      <c r="A10" s="199"/>
      <c r="B10" s="196"/>
      <c r="C10" s="196"/>
      <c r="D10" s="196"/>
      <c r="E10" s="196"/>
      <c r="F10" s="196"/>
      <c r="G10" s="196"/>
      <c r="H10" s="196"/>
      <c r="I10" s="196"/>
      <c r="J10" s="197"/>
    </row>
    <row r="11" spans="1:10" ht="14.25" x14ac:dyDescent="0.15">
      <c r="A11" s="199"/>
      <c r="B11" s="196" t="s">
        <v>404</v>
      </c>
      <c r="C11" s="196"/>
      <c r="D11" s="196"/>
      <c r="E11" s="196"/>
      <c r="F11" s="196"/>
      <c r="G11" s="196"/>
      <c r="H11" s="196"/>
      <c r="I11" s="196"/>
      <c r="J11" s="197"/>
    </row>
    <row r="12" spans="1:10" ht="14.25" x14ac:dyDescent="0.15">
      <c r="A12" s="199"/>
      <c r="B12" s="196"/>
      <c r="C12" s="196"/>
      <c r="D12" s="196"/>
      <c r="E12" s="196"/>
      <c r="F12" s="196"/>
      <c r="G12" s="196"/>
      <c r="H12" s="196"/>
      <c r="I12" s="196"/>
      <c r="J12" s="197"/>
    </row>
    <row r="13" spans="1:10" ht="14.25" x14ac:dyDescent="0.15">
      <c r="A13" s="199"/>
      <c r="B13" s="215" t="s">
        <v>454</v>
      </c>
      <c r="C13" s="215"/>
      <c r="D13" s="215"/>
      <c r="E13" s="215"/>
      <c r="F13" s="215"/>
      <c r="G13" s="215"/>
      <c r="H13" s="215"/>
      <c r="I13" s="215"/>
      <c r="J13" s="197"/>
    </row>
    <row r="14" spans="1:10" ht="14.25" x14ac:dyDescent="0.15">
      <c r="A14" s="199"/>
      <c r="B14" s="215" t="s">
        <v>414</v>
      </c>
      <c r="C14" s="215"/>
      <c r="D14" s="215"/>
      <c r="E14" s="215"/>
      <c r="F14" s="215"/>
      <c r="G14" s="215"/>
      <c r="H14" s="215"/>
      <c r="I14" s="215"/>
      <c r="J14" s="197"/>
    </row>
    <row r="15" spans="1:10" ht="14.25" x14ac:dyDescent="0.15">
      <c r="A15" s="199"/>
      <c r="B15" s="215" t="s">
        <v>406</v>
      </c>
      <c r="C15" s="215"/>
      <c r="D15" s="215"/>
      <c r="E15" s="215"/>
      <c r="F15" s="215"/>
      <c r="G15" s="215"/>
      <c r="H15" s="215"/>
      <c r="I15" s="215"/>
      <c r="J15" s="197"/>
    </row>
    <row r="16" spans="1:10" ht="14.25" x14ac:dyDescent="0.15">
      <c r="A16" s="199"/>
      <c r="B16" s="215" t="s">
        <v>407</v>
      </c>
      <c r="C16" s="215"/>
      <c r="D16" s="215"/>
      <c r="E16" s="215"/>
      <c r="F16" s="215"/>
      <c r="G16" s="215"/>
      <c r="H16" s="215"/>
      <c r="I16" s="215"/>
      <c r="J16" s="197"/>
    </row>
    <row r="17" spans="1:10" ht="14.25" x14ac:dyDescent="0.15">
      <c r="A17" s="199"/>
      <c r="B17" s="196"/>
      <c r="C17" s="196"/>
      <c r="D17" s="196"/>
      <c r="E17" s="196"/>
      <c r="F17" s="196"/>
      <c r="G17" s="196"/>
      <c r="H17" s="196"/>
      <c r="I17" s="196"/>
      <c r="J17" s="197"/>
    </row>
    <row r="18" spans="1:10" ht="14.25" x14ac:dyDescent="0.15">
      <c r="A18" s="199"/>
      <c r="B18" s="196" t="s">
        <v>408</v>
      </c>
      <c r="C18" s="196"/>
      <c r="D18" s="196"/>
      <c r="E18" s="196"/>
      <c r="F18" s="196"/>
      <c r="G18" s="196"/>
      <c r="H18" s="196"/>
      <c r="I18" s="196"/>
      <c r="J18" s="197"/>
    </row>
    <row r="19" spans="1:10" ht="14.25" x14ac:dyDescent="0.15">
      <c r="A19" s="199"/>
      <c r="B19" s="196" t="s">
        <v>409</v>
      </c>
      <c r="C19" s="196"/>
      <c r="D19" s="196"/>
      <c r="E19" s="196"/>
      <c r="F19" s="196"/>
      <c r="G19" s="196"/>
      <c r="H19" s="196"/>
      <c r="I19" s="196"/>
      <c r="J19" s="197"/>
    </row>
    <row r="20" spans="1:10" ht="14.25" x14ac:dyDescent="0.15">
      <c r="A20" s="199"/>
      <c r="B20" s="196" t="s">
        <v>410</v>
      </c>
      <c r="C20" s="196"/>
      <c r="D20" s="196"/>
      <c r="E20" s="196"/>
      <c r="F20" s="196"/>
      <c r="G20" s="196"/>
      <c r="H20" s="196"/>
      <c r="I20" s="196"/>
      <c r="J20" s="197"/>
    </row>
    <row r="21" spans="1:10" ht="14.25" x14ac:dyDescent="0.15">
      <c r="A21" s="199"/>
      <c r="B21" s="196"/>
      <c r="C21" s="196"/>
      <c r="D21" s="196"/>
      <c r="E21" s="196"/>
      <c r="F21" s="196"/>
      <c r="G21" s="196"/>
      <c r="H21" s="196"/>
      <c r="I21" s="196"/>
      <c r="J21" s="197"/>
    </row>
    <row r="22" spans="1:10" ht="14.25" x14ac:dyDescent="0.15">
      <c r="A22" s="199"/>
      <c r="B22" s="196"/>
      <c r="C22" s="196"/>
      <c r="D22" s="196"/>
      <c r="E22" s="196"/>
      <c r="F22" s="196"/>
      <c r="G22" s="196"/>
      <c r="H22" s="196"/>
      <c r="I22" s="196"/>
      <c r="J22" s="197"/>
    </row>
    <row r="23" spans="1:10" x14ac:dyDescent="0.15">
      <c r="A23" s="197"/>
      <c r="B23" s="197"/>
      <c r="C23" s="197"/>
      <c r="D23" s="197"/>
      <c r="E23" s="197"/>
      <c r="F23" s="197"/>
      <c r="G23" s="197"/>
      <c r="H23" s="197"/>
      <c r="I23" s="197"/>
      <c r="J23" s="197"/>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ED7D2-83C1-47F8-8D33-FC7CBC6B41D0}">
  <dimension ref="A1:I23"/>
  <sheetViews>
    <sheetView view="pageBreakPreview" zoomScaleNormal="100" zoomScaleSheetLayoutView="100" workbookViewId="0">
      <selection activeCell="I1" sqref="I1"/>
    </sheetView>
  </sheetViews>
  <sheetFormatPr defaultColWidth="9" defaultRowHeight="13.5" x14ac:dyDescent="0.15"/>
  <cols>
    <col min="1" max="1" width="18" style="23" customWidth="1"/>
    <col min="2" max="2" width="54.75" style="23" customWidth="1"/>
    <col min="3" max="3" width="5.5" style="23" bestFit="1" customWidth="1"/>
    <col min="4" max="5" width="13.875" style="23" bestFit="1" customWidth="1"/>
    <col min="6" max="6" width="11.625" style="23" bestFit="1" customWidth="1"/>
    <col min="7" max="7" width="19.375" style="23" customWidth="1"/>
    <col min="8" max="8" width="5.875" style="23" customWidth="1"/>
    <col min="9" max="9" width="21.5" style="23" customWidth="1"/>
    <col min="10" max="16384" width="9" style="23"/>
  </cols>
  <sheetData>
    <row r="1" spans="1:9" s="1" customFormat="1" x14ac:dyDescent="0.15">
      <c r="I1" s="7" t="s">
        <v>399</v>
      </c>
    </row>
    <row r="2" spans="1:9" s="1" customFormat="1" x14ac:dyDescent="0.15">
      <c r="A2" s="6" t="s">
        <v>12</v>
      </c>
      <c r="B2" s="2"/>
      <c r="C2" s="2"/>
      <c r="D2" s="2"/>
      <c r="E2" s="2"/>
      <c r="F2" s="2"/>
      <c r="G2" s="2"/>
      <c r="H2" s="2"/>
      <c r="I2" s="2"/>
    </row>
    <row r="4" spans="1:9" x14ac:dyDescent="0.15">
      <c r="A4" s="24" t="s">
        <v>37</v>
      </c>
    </row>
    <row r="5" spans="1:9" x14ac:dyDescent="0.15">
      <c r="A5" s="225" t="s">
        <v>180</v>
      </c>
      <c r="B5" s="225"/>
      <c r="C5" s="225"/>
      <c r="D5" s="225"/>
      <c r="E5" s="225"/>
      <c r="F5" s="225"/>
      <c r="G5" s="225"/>
      <c r="H5" s="225"/>
      <c r="I5" s="225"/>
    </row>
    <row r="7" spans="1:9" x14ac:dyDescent="0.15">
      <c r="A7" s="24" t="s">
        <v>39</v>
      </c>
    </row>
    <row r="8" spans="1:9" s="1" customFormat="1" x14ac:dyDescent="0.15">
      <c r="A8" s="1" t="s">
        <v>398</v>
      </c>
    </row>
    <row r="10" spans="1:9" ht="27" x14ac:dyDescent="0.15">
      <c r="A10" s="25" t="s">
        <v>40</v>
      </c>
      <c r="B10" s="25" t="s">
        <v>41</v>
      </c>
      <c r="C10" s="25" t="s">
        <v>42</v>
      </c>
      <c r="D10" s="25" t="s">
        <v>43</v>
      </c>
      <c r="E10" s="25" t="s">
        <v>44</v>
      </c>
      <c r="F10" s="25" t="s">
        <v>45</v>
      </c>
      <c r="G10" s="25" t="s">
        <v>46</v>
      </c>
      <c r="H10" s="26" t="s">
        <v>47</v>
      </c>
      <c r="I10" s="25" t="s">
        <v>48</v>
      </c>
    </row>
    <row r="11" spans="1:9" ht="60" customHeight="1" x14ac:dyDescent="0.15">
      <c r="A11" s="103" t="s">
        <v>181</v>
      </c>
      <c r="B11" s="54" t="s">
        <v>182</v>
      </c>
      <c r="C11" s="78">
        <v>1</v>
      </c>
      <c r="D11" s="79">
        <v>2436000</v>
      </c>
      <c r="E11" s="49">
        <v>2436000</v>
      </c>
      <c r="F11" s="76">
        <v>41270</v>
      </c>
      <c r="G11" s="80" t="s">
        <v>183</v>
      </c>
      <c r="H11" s="81" t="s">
        <v>21</v>
      </c>
      <c r="I11" s="77"/>
    </row>
    <row r="12" spans="1:9" ht="60" customHeight="1" x14ac:dyDescent="0.15">
      <c r="A12" s="80" t="s">
        <v>184</v>
      </c>
      <c r="B12" s="54" t="s">
        <v>185</v>
      </c>
      <c r="C12" s="78">
        <v>1</v>
      </c>
      <c r="D12" s="79">
        <v>999600</v>
      </c>
      <c r="E12" s="49">
        <v>999600</v>
      </c>
      <c r="F12" s="76">
        <v>41295</v>
      </c>
      <c r="G12" s="80" t="s">
        <v>183</v>
      </c>
      <c r="H12" s="81" t="s">
        <v>21</v>
      </c>
      <c r="I12" s="77"/>
    </row>
    <row r="13" spans="1:9" ht="69.95" customHeight="1" x14ac:dyDescent="0.15">
      <c r="A13" s="54" t="s">
        <v>186</v>
      </c>
      <c r="B13" s="55" t="s">
        <v>187</v>
      </c>
      <c r="C13" s="74">
        <v>1</v>
      </c>
      <c r="D13" s="75">
        <v>1699950</v>
      </c>
      <c r="E13" s="49">
        <v>1699950</v>
      </c>
      <c r="F13" s="76">
        <v>41680</v>
      </c>
      <c r="G13" s="30" t="s">
        <v>188</v>
      </c>
      <c r="H13" s="81" t="s">
        <v>21</v>
      </c>
      <c r="I13" s="77"/>
    </row>
    <row r="14" spans="1:9" ht="69.95" customHeight="1" x14ac:dyDescent="0.15">
      <c r="A14" s="54" t="s">
        <v>189</v>
      </c>
      <c r="B14" s="55" t="s">
        <v>190</v>
      </c>
      <c r="C14" s="74">
        <v>1</v>
      </c>
      <c r="D14" s="75">
        <v>140400</v>
      </c>
      <c r="E14" s="49">
        <v>140400</v>
      </c>
      <c r="F14" s="76">
        <v>42542</v>
      </c>
      <c r="G14" s="30" t="s">
        <v>191</v>
      </c>
      <c r="H14" s="81" t="s">
        <v>21</v>
      </c>
      <c r="I14" s="77"/>
    </row>
    <row r="15" spans="1:9" ht="69.95" customHeight="1" x14ac:dyDescent="0.15">
      <c r="A15" s="54" t="s">
        <v>192</v>
      </c>
      <c r="B15" s="54" t="s">
        <v>193</v>
      </c>
      <c r="C15" s="74">
        <v>1</v>
      </c>
      <c r="D15" s="75">
        <v>186300</v>
      </c>
      <c r="E15" s="49">
        <v>186300</v>
      </c>
      <c r="F15" s="76">
        <v>42689</v>
      </c>
      <c r="G15" s="54" t="s">
        <v>194</v>
      </c>
      <c r="H15" s="81" t="s">
        <v>21</v>
      </c>
      <c r="I15" s="77"/>
    </row>
    <row r="17" spans="1:1" x14ac:dyDescent="0.15">
      <c r="A17" s="23" t="s">
        <v>65</v>
      </c>
    </row>
    <row r="18" spans="1:1" x14ac:dyDescent="0.15">
      <c r="A18" s="23" t="s">
        <v>66</v>
      </c>
    </row>
    <row r="19" spans="1:1" x14ac:dyDescent="0.15">
      <c r="A19" s="23" t="s">
        <v>67</v>
      </c>
    </row>
    <row r="20" spans="1:1" x14ac:dyDescent="0.15">
      <c r="A20" s="23" t="s">
        <v>68</v>
      </c>
    </row>
    <row r="21" spans="1:1" x14ac:dyDescent="0.15">
      <c r="A21" s="23" t="s">
        <v>69</v>
      </c>
    </row>
    <row r="22" spans="1:1" x14ac:dyDescent="0.15">
      <c r="A22" s="23" t="s">
        <v>70</v>
      </c>
    </row>
    <row r="23" spans="1:1" x14ac:dyDescent="0.15">
      <c r="A23" s="23" t="s">
        <v>71</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1E34A-B6A0-411D-A6AD-5B91F9E0CB01}">
  <dimension ref="A1:J23"/>
  <sheetViews>
    <sheetView view="pageBreakPreview" zoomScale="60" zoomScaleNormal="100" workbookViewId="0">
      <selection sqref="A1:J23"/>
    </sheetView>
  </sheetViews>
  <sheetFormatPr defaultRowHeight="13.5" x14ac:dyDescent="0.15"/>
  <sheetData>
    <row r="1" spans="1:10" x14ac:dyDescent="0.15">
      <c r="A1" s="196"/>
      <c r="B1" s="196"/>
      <c r="C1" s="196"/>
      <c r="D1" s="196"/>
      <c r="E1" s="196"/>
      <c r="F1" s="196"/>
      <c r="G1" s="196"/>
      <c r="H1" s="196"/>
      <c r="I1" s="196"/>
      <c r="J1" s="197"/>
    </row>
    <row r="2" spans="1:10" x14ac:dyDescent="0.15">
      <c r="A2" s="198"/>
      <c r="B2" s="196"/>
      <c r="C2" s="196"/>
      <c r="D2" s="196"/>
      <c r="E2" s="196"/>
      <c r="F2" s="196"/>
      <c r="G2" s="196"/>
      <c r="H2" s="196"/>
      <c r="I2" s="196"/>
      <c r="J2" s="197"/>
    </row>
    <row r="3" spans="1:10" ht="14.25" x14ac:dyDescent="0.15">
      <c r="A3" s="199"/>
      <c r="B3" s="196"/>
      <c r="C3" s="196"/>
      <c r="D3" s="196"/>
      <c r="E3" s="196"/>
      <c r="F3" s="196"/>
      <c r="G3" s="196"/>
      <c r="H3" s="196"/>
      <c r="I3" s="196"/>
      <c r="J3" s="197"/>
    </row>
    <row r="4" spans="1:10" ht="14.25" x14ac:dyDescent="0.15">
      <c r="A4" s="200"/>
      <c r="B4" s="196"/>
      <c r="C4" s="196"/>
      <c r="D4" s="196"/>
      <c r="E4" s="196"/>
      <c r="F4" s="196"/>
      <c r="G4" s="216">
        <v>44951</v>
      </c>
      <c r="H4" s="216"/>
      <c r="I4" s="216"/>
      <c r="J4" s="197"/>
    </row>
    <row r="5" spans="1:10" ht="14.25" x14ac:dyDescent="0.15">
      <c r="A5" s="200"/>
      <c r="B5" s="196"/>
      <c r="C5" s="196"/>
      <c r="D5" s="196"/>
      <c r="E5" s="196"/>
      <c r="F5" s="196"/>
      <c r="G5" s="201"/>
      <c r="H5" s="201" t="s">
        <v>402</v>
      </c>
      <c r="I5" s="201"/>
      <c r="J5" s="197"/>
    </row>
    <row r="6" spans="1:10" ht="14.25" x14ac:dyDescent="0.15">
      <c r="A6" s="199"/>
      <c r="B6" s="196"/>
      <c r="C6" s="196"/>
      <c r="D6" s="196"/>
      <c r="E6" s="196"/>
      <c r="F6" s="196"/>
      <c r="G6" s="196"/>
      <c r="H6" s="196"/>
      <c r="I6" s="196"/>
      <c r="J6" s="197"/>
    </row>
    <row r="7" spans="1:10" ht="14.25" x14ac:dyDescent="0.15">
      <c r="A7" s="199"/>
      <c r="B7" s="196"/>
      <c r="C7" s="215" t="s">
        <v>455</v>
      </c>
      <c r="D7" s="215"/>
      <c r="E7" s="215"/>
      <c r="F7" s="215"/>
      <c r="G7" s="215"/>
      <c r="H7" s="215"/>
      <c r="I7" s="215"/>
      <c r="J7" s="197"/>
    </row>
    <row r="8" spans="1:10" ht="14.25" x14ac:dyDescent="0.15">
      <c r="A8" s="199"/>
      <c r="B8" s="196"/>
      <c r="C8" s="215" t="s">
        <v>456</v>
      </c>
      <c r="D8" s="215"/>
      <c r="E8" s="215"/>
      <c r="F8" s="215"/>
      <c r="G8" s="215"/>
      <c r="H8" s="215"/>
      <c r="I8" s="215"/>
      <c r="J8" s="197"/>
    </row>
    <row r="9" spans="1:10" ht="14.25" x14ac:dyDescent="0.15">
      <c r="A9" s="199"/>
      <c r="B9" s="196"/>
      <c r="C9" s="215"/>
      <c r="D9" s="215"/>
      <c r="E9" s="215"/>
      <c r="F9" s="215"/>
      <c r="G9" s="215"/>
      <c r="H9" s="215"/>
      <c r="I9" s="215"/>
      <c r="J9" s="197"/>
    </row>
    <row r="10" spans="1:10" ht="14.25" x14ac:dyDescent="0.15">
      <c r="A10" s="199"/>
      <c r="B10" s="196"/>
      <c r="C10" s="196"/>
      <c r="D10" s="196"/>
      <c r="E10" s="196"/>
      <c r="F10" s="196"/>
      <c r="G10" s="196"/>
      <c r="H10" s="196"/>
      <c r="I10" s="196"/>
      <c r="J10" s="197"/>
    </row>
    <row r="11" spans="1:10" ht="14.25" x14ac:dyDescent="0.15">
      <c r="A11" s="199"/>
      <c r="B11" s="196" t="s">
        <v>404</v>
      </c>
      <c r="C11" s="196"/>
      <c r="D11" s="196"/>
      <c r="E11" s="196"/>
      <c r="F11" s="196"/>
      <c r="G11" s="196"/>
      <c r="H11" s="196"/>
      <c r="I11" s="196"/>
      <c r="J11" s="197"/>
    </row>
    <row r="12" spans="1:10" ht="14.25" x14ac:dyDescent="0.15">
      <c r="A12" s="199"/>
      <c r="B12" s="196"/>
      <c r="C12" s="196"/>
      <c r="D12" s="196"/>
      <c r="E12" s="196"/>
      <c r="F12" s="196"/>
      <c r="G12" s="196"/>
      <c r="H12" s="196"/>
      <c r="I12" s="196"/>
      <c r="J12" s="197"/>
    </row>
    <row r="13" spans="1:10" ht="14.25" x14ac:dyDescent="0.15">
      <c r="A13" s="199"/>
      <c r="B13" s="215" t="s">
        <v>457</v>
      </c>
      <c r="C13" s="215"/>
      <c r="D13" s="215"/>
      <c r="E13" s="215"/>
      <c r="F13" s="215"/>
      <c r="G13" s="215"/>
      <c r="H13" s="215"/>
      <c r="I13" s="215"/>
      <c r="J13" s="197"/>
    </row>
    <row r="14" spans="1:10" ht="14.25" x14ac:dyDescent="0.15">
      <c r="A14" s="199"/>
      <c r="B14" s="215" t="s">
        <v>445</v>
      </c>
      <c r="C14" s="215"/>
      <c r="D14" s="215"/>
      <c r="E14" s="215"/>
      <c r="F14" s="215"/>
      <c r="G14" s="215"/>
      <c r="H14" s="215"/>
      <c r="I14" s="215"/>
      <c r="J14" s="197"/>
    </row>
    <row r="15" spans="1:10" ht="14.25" x14ac:dyDescent="0.15">
      <c r="A15" s="199"/>
      <c r="B15" s="215" t="s">
        <v>406</v>
      </c>
      <c r="C15" s="215"/>
      <c r="D15" s="215"/>
      <c r="E15" s="215"/>
      <c r="F15" s="215"/>
      <c r="G15" s="215"/>
      <c r="H15" s="215"/>
      <c r="I15" s="215"/>
      <c r="J15" s="197"/>
    </row>
    <row r="16" spans="1:10" ht="14.25" x14ac:dyDescent="0.15">
      <c r="A16" s="199"/>
      <c r="B16" s="215" t="s">
        <v>407</v>
      </c>
      <c r="C16" s="215"/>
      <c r="D16" s="215"/>
      <c r="E16" s="215"/>
      <c r="F16" s="215"/>
      <c r="G16" s="215"/>
      <c r="H16" s="215"/>
      <c r="I16" s="215"/>
      <c r="J16" s="197"/>
    </row>
    <row r="17" spans="1:10" ht="14.25" x14ac:dyDescent="0.15">
      <c r="A17" s="199"/>
      <c r="B17" s="196"/>
      <c r="C17" s="196"/>
      <c r="D17" s="196"/>
      <c r="E17" s="196"/>
      <c r="F17" s="196"/>
      <c r="G17" s="196"/>
      <c r="H17" s="196"/>
      <c r="I17" s="196"/>
      <c r="J17" s="197"/>
    </row>
    <row r="18" spans="1:10" ht="14.25" x14ac:dyDescent="0.15">
      <c r="A18" s="199"/>
      <c r="B18" s="196" t="s">
        <v>408</v>
      </c>
      <c r="C18" s="196"/>
      <c r="D18" s="196"/>
      <c r="E18" s="196"/>
      <c r="F18" s="196"/>
      <c r="G18" s="196"/>
      <c r="H18" s="196"/>
      <c r="I18" s="196"/>
      <c r="J18" s="197"/>
    </row>
    <row r="19" spans="1:10" ht="14.25" x14ac:dyDescent="0.15">
      <c r="A19" s="199"/>
      <c r="B19" s="196" t="s">
        <v>409</v>
      </c>
      <c r="C19" s="196"/>
      <c r="D19" s="196"/>
      <c r="E19" s="196"/>
      <c r="F19" s="196"/>
      <c r="G19" s="196"/>
      <c r="H19" s="196"/>
      <c r="I19" s="196"/>
      <c r="J19" s="197"/>
    </row>
    <row r="20" spans="1:10" ht="14.25" x14ac:dyDescent="0.15">
      <c r="A20" s="199"/>
      <c r="B20" s="196" t="s">
        <v>410</v>
      </c>
      <c r="C20" s="196"/>
      <c r="D20" s="196"/>
      <c r="E20" s="196"/>
      <c r="F20" s="196"/>
      <c r="G20" s="196"/>
      <c r="H20" s="196"/>
      <c r="I20" s="196"/>
      <c r="J20" s="197"/>
    </row>
    <row r="21" spans="1:10" ht="14.25" x14ac:dyDescent="0.15">
      <c r="A21" s="199"/>
      <c r="B21" s="196"/>
      <c r="C21" s="196"/>
      <c r="D21" s="196"/>
      <c r="E21" s="196"/>
      <c r="F21" s="196"/>
      <c r="G21" s="196"/>
      <c r="H21" s="196"/>
      <c r="I21" s="196"/>
      <c r="J21" s="197"/>
    </row>
    <row r="22" spans="1:10" ht="14.25" x14ac:dyDescent="0.15">
      <c r="A22" s="199"/>
      <c r="B22" s="196"/>
      <c r="C22" s="196"/>
      <c r="D22" s="196"/>
      <c r="E22" s="196"/>
      <c r="F22" s="196"/>
      <c r="G22" s="196"/>
      <c r="H22" s="196"/>
      <c r="I22" s="196"/>
      <c r="J22" s="197"/>
    </row>
    <row r="23" spans="1:10" x14ac:dyDescent="0.15">
      <c r="A23" s="197"/>
      <c r="B23" s="197"/>
      <c r="C23" s="197"/>
      <c r="D23" s="197"/>
      <c r="E23" s="197"/>
      <c r="F23" s="197"/>
      <c r="G23" s="197"/>
      <c r="H23" s="197"/>
      <c r="I23" s="197"/>
      <c r="J23" s="197"/>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A4C9B-DABC-4CF8-A02F-958BA951058E}">
  <dimension ref="A1:I23"/>
  <sheetViews>
    <sheetView view="pageBreakPreview" zoomScaleNormal="100" zoomScaleSheetLayoutView="100" workbookViewId="0">
      <selection activeCell="I1" sqref="I1"/>
    </sheetView>
  </sheetViews>
  <sheetFormatPr defaultColWidth="9" defaultRowHeight="13.5" x14ac:dyDescent="0.15"/>
  <cols>
    <col min="1" max="1" width="18" style="23" customWidth="1"/>
    <col min="2" max="2" width="54.75" style="23" customWidth="1"/>
    <col min="3" max="3" width="5.5" style="23" bestFit="1" customWidth="1"/>
    <col min="4" max="5" width="13.875" style="23" bestFit="1" customWidth="1"/>
    <col min="6" max="6" width="11.625" style="23" bestFit="1" customWidth="1"/>
    <col min="7" max="7" width="19.375" style="23" customWidth="1"/>
    <col min="8" max="8" width="5.875" style="23" customWidth="1"/>
    <col min="9" max="9" width="21.5" style="23" customWidth="1"/>
    <col min="10" max="16384" width="9" style="23"/>
  </cols>
  <sheetData>
    <row r="1" spans="1:9" s="1" customFormat="1" x14ac:dyDescent="0.15">
      <c r="I1" s="7" t="s">
        <v>399</v>
      </c>
    </row>
    <row r="2" spans="1:9" s="1" customFormat="1" x14ac:dyDescent="0.15">
      <c r="A2" s="6" t="s">
        <v>12</v>
      </c>
      <c r="B2" s="2"/>
      <c r="C2" s="2"/>
      <c r="D2" s="2"/>
      <c r="E2" s="2"/>
      <c r="F2" s="2"/>
      <c r="G2" s="2"/>
      <c r="H2" s="2"/>
      <c r="I2" s="2"/>
    </row>
    <row r="4" spans="1:9" x14ac:dyDescent="0.15">
      <c r="A4" s="24" t="s">
        <v>37</v>
      </c>
    </row>
    <row r="5" spans="1:9" x14ac:dyDescent="0.15">
      <c r="A5" s="220" t="s">
        <v>195</v>
      </c>
      <c r="B5" s="220"/>
      <c r="C5" s="220"/>
      <c r="D5" s="220"/>
      <c r="E5" s="220"/>
      <c r="F5" s="220"/>
      <c r="G5" s="220"/>
      <c r="H5" s="220"/>
      <c r="I5" s="220"/>
    </row>
    <row r="7" spans="1:9" x14ac:dyDescent="0.15">
      <c r="A7" s="24" t="s">
        <v>39</v>
      </c>
    </row>
    <row r="8" spans="1:9" s="1" customFormat="1" x14ac:dyDescent="0.15">
      <c r="A8" s="1" t="s">
        <v>398</v>
      </c>
    </row>
    <row r="10" spans="1:9" ht="27" x14ac:dyDescent="0.15">
      <c r="A10" s="25" t="s">
        <v>40</v>
      </c>
      <c r="B10" s="25" t="s">
        <v>41</v>
      </c>
      <c r="C10" s="25" t="s">
        <v>42</v>
      </c>
      <c r="D10" s="25" t="s">
        <v>43</v>
      </c>
      <c r="E10" s="25" t="s">
        <v>44</v>
      </c>
      <c r="F10" s="25" t="s">
        <v>45</v>
      </c>
      <c r="G10" s="25" t="s">
        <v>46</v>
      </c>
      <c r="H10" s="26" t="s">
        <v>47</v>
      </c>
      <c r="I10" s="25" t="s">
        <v>48</v>
      </c>
    </row>
    <row r="11" spans="1:9" ht="60" customHeight="1" x14ac:dyDescent="0.15">
      <c r="A11" s="104" t="s">
        <v>196</v>
      </c>
      <c r="B11" s="54" t="s">
        <v>197</v>
      </c>
      <c r="C11" s="78">
        <v>1</v>
      </c>
      <c r="D11" s="79">
        <v>210000</v>
      </c>
      <c r="E11" s="49">
        <v>210000</v>
      </c>
      <c r="F11" s="76">
        <v>41704</v>
      </c>
      <c r="G11" s="80" t="s">
        <v>198</v>
      </c>
      <c r="H11" s="81" t="s">
        <v>21</v>
      </c>
      <c r="I11" s="77"/>
    </row>
    <row r="12" spans="1:9" ht="60" customHeight="1" x14ac:dyDescent="0.15">
      <c r="A12" s="105" t="s">
        <v>199</v>
      </c>
      <c r="B12" s="54" t="s">
        <v>200</v>
      </c>
      <c r="C12" s="78">
        <v>1</v>
      </c>
      <c r="D12" s="79">
        <v>800000</v>
      </c>
      <c r="E12" s="49">
        <v>800000</v>
      </c>
      <c r="F12" s="76">
        <v>41877</v>
      </c>
      <c r="G12" s="80" t="s">
        <v>201</v>
      </c>
      <c r="H12" s="81" t="s">
        <v>21</v>
      </c>
      <c r="I12" s="77"/>
    </row>
    <row r="13" spans="1:9" ht="69.95" customHeight="1" x14ac:dyDescent="0.15">
      <c r="A13" s="106" t="s">
        <v>202</v>
      </c>
      <c r="B13" s="55" t="s">
        <v>203</v>
      </c>
      <c r="C13" s="74">
        <v>1</v>
      </c>
      <c r="D13" s="75">
        <v>533520</v>
      </c>
      <c r="E13" s="49">
        <v>533520</v>
      </c>
      <c r="F13" s="76">
        <v>41999</v>
      </c>
      <c r="G13" s="30" t="s">
        <v>201</v>
      </c>
      <c r="H13" s="81" t="s">
        <v>21</v>
      </c>
      <c r="I13" s="77"/>
    </row>
    <row r="14" spans="1:9" ht="69.95" hidden="1" customHeight="1" x14ac:dyDescent="0.15">
      <c r="A14" s="54"/>
      <c r="B14" s="55"/>
      <c r="C14" s="74"/>
      <c r="D14" s="75"/>
      <c r="E14" s="49"/>
      <c r="F14" s="76"/>
      <c r="G14" s="30"/>
      <c r="H14" s="31"/>
      <c r="I14" s="77"/>
    </row>
    <row r="15" spans="1:9" ht="69.95" hidden="1" customHeight="1" x14ac:dyDescent="0.15">
      <c r="A15" s="54"/>
      <c r="B15" s="54"/>
      <c r="C15" s="74"/>
      <c r="D15" s="75"/>
      <c r="E15" s="49"/>
      <c r="F15" s="76"/>
      <c r="G15" s="54"/>
      <c r="H15" s="31"/>
      <c r="I15" s="77"/>
    </row>
    <row r="17" spans="1:1" x14ac:dyDescent="0.15">
      <c r="A17" s="23" t="s">
        <v>65</v>
      </c>
    </row>
    <row r="18" spans="1:1" x14ac:dyDescent="0.15">
      <c r="A18" s="23" t="s">
        <v>66</v>
      </c>
    </row>
    <row r="19" spans="1:1" x14ac:dyDescent="0.15">
      <c r="A19" s="23" t="s">
        <v>67</v>
      </c>
    </row>
    <row r="20" spans="1:1" x14ac:dyDescent="0.15">
      <c r="A20" s="23" t="s">
        <v>68</v>
      </c>
    </row>
    <row r="21" spans="1:1" x14ac:dyDescent="0.15">
      <c r="A21" s="23" t="s">
        <v>69</v>
      </c>
    </row>
    <row r="22" spans="1:1" x14ac:dyDescent="0.15">
      <c r="A22" s="23" t="s">
        <v>70</v>
      </c>
    </row>
    <row r="23" spans="1:1" x14ac:dyDescent="0.15">
      <c r="A23" s="23" t="s">
        <v>71</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93F85-CE9C-4CAE-9F93-6CB208884CDF}">
  <dimension ref="A1:J23"/>
  <sheetViews>
    <sheetView view="pageBreakPreview" zoomScale="60" zoomScaleNormal="100" workbookViewId="0">
      <selection sqref="A1:J23"/>
    </sheetView>
  </sheetViews>
  <sheetFormatPr defaultRowHeight="13.5" x14ac:dyDescent="0.15"/>
  <sheetData>
    <row r="1" spans="1:10" x14ac:dyDescent="0.15">
      <c r="A1" s="196"/>
      <c r="B1" s="196"/>
      <c r="C1" s="196"/>
      <c r="D1" s="196"/>
      <c r="E1" s="196"/>
      <c r="F1" s="196"/>
      <c r="G1" s="196"/>
      <c r="H1" s="196"/>
      <c r="I1" s="196"/>
      <c r="J1" s="197"/>
    </row>
    <row r="2" spans="1:10" x14ac:dyDescent="0.15">
      <c r="A2" s="198"/>
      <c r="B2" s="196"/>
      <c r="C2" s="196"/>
      <c r="D2" s="196"/>
      <c r="E2" s="196"/>
      <c r="F2" s="196"/>
      <c r="G2" s="196"/>
      <c r="H2" s="196"/>
      <c r="I2" s="196"/>
      <c r="J2" s="197"/>
    </row>
    <row r="3" spans="1:10" ht="14.25" x14ac:dyDescent="0.15">
      <c r="A3" s="199"/>
      <c r="B3" s="196"/>
      <c r="C3" s="196"/>
      <c r="D3" s="196"/>
      <c r="E3" s="196"/>
      <c r="F3" s="196"/>
      <c r="G3" s="196"/>
      <c r="H3" s="196"/>
      <c r="I3" s="196"/>
      <c r="J3" s="197"/>
    </row>
    <row r="4" spans="1:10" ht="14.25" x14ac:dyDescent="0.15">
      <c r="A4" s="200"/>
      <c r="B4" s="196"/>
      <c r="C4" s="196"/>
      <c r="D4" s="196"/>
      <c r="E4" s="196"/>
      <c r="F4" s="196"/>
      <c r="G4" s="216">
        <v>44951</v>
      </c>
      <c r="H4" s="216"/>
      <c r="I4" s="216"/>
      <c r="J4" s="197"/>
    </row>
    <row r="5" spans="1:10" ht="14.25" x14ac:dyDescent="0.15">
      <c r="A5" s="200"/>
      <c r="B5" s="196"/>
      <c r="C5" s="196"/>
      <c r="D5" s="196"/>
      <c r="E5" s="196"/>
      <c r="F5" s="196"/>
      <c r="G5" s="201"/>
      <c r="H5" s="201" t="s">
        <v>402</v>
      </c>
      <c r="I5" s="201"/>
      <c r="J5" s="197"/>
    </row>
    <row r="6" spans="1:10" ht="14.25" x14ac:dyDescent="0.15">
      <c r="A6" s="199"/>
      <c r="B6" s="196"/>
      <c r="C6" s="196"/>
      <c r="D6" s="196"/>
      <c r="E6" s="196"/>
      <c r="F6" s="196"/>
      <c r="G6" s="196"/>
      <c r="H6" s="196"/>
      <c r="I6" s="196"/>
      <c r="J6" s="197"/>
    </row>
    <row r="7" spans="1:10" ht="14.25" x14ac:dyDescent="0.15">
      <c r="A7" s="199"/>
      <c r="B7" s="196"/>
      <c r="C7" s="215" t="s">
        <v>458</v>
      </c>
      <c r="D7" s="215"/>
      <c r="E7" s="215"/>
      <c r="F7" s="215"/>
      <c r="G7" s="215"/>
      <c r="H7" s="215"/>
      <c r="I7" s="215"/>
      <c r="J7" s="197"/>
    </row>
    <row r="8" spans="1:10" ht="14.25" x14ac:dyDescent="0.15">
      <c r="A8" s="199"/>
      <c r="B8" s="196"/>
      <c r="C8" s="215" t="s">
        <v>423</v>
      </c>
      <c r="D8" s="215"/>
      <c r="E8" s="215"/>
      <c r="F8" s="215"/>
      <c r="G8" s="215"/>
      <c r="H8" s="215"/>
      <c r="I8" s="215"/>
      <c r="J8" s="197"/>
    </row>
    <row r="9" spans="1:10" ht="14.25" x14ac:dyDescent="0.15">
      <c r="A9" s="199"/>
      <c r="B9" s="196"/>
      <c r="C9" s="215"/>
      <c r="D9" s="215"/>
      <c r="E9" s="215"/>
      <c r="F9" s="215"/>
      <c r="G9" s="215"/>
      <c r="H9" s="215"/>
      <c r="I9" s="215"/>
      <c r="J9" s="197"/>
    </row>
    <row r="10" spans="1:10" ht="14.25" x14ac:dyDescent="0.15">
      <c r="A10" s="199"/>
      <c r="B10" s="196"/>
      <c r="C10" s="196"/>
      <c r="D10" s="196"/>
      <c r="E10" s="196"/>
      <c r="F10" s="196"/>
      <c r="G10" s="196"/>
      <c r="H10" s="196"/>
      <c r="I10" s="196"/>
      <c r="J10" s="197"/>
    </row>
    <row r="11" spans="1:10" ht="14.25" x14ac:dyDescent="0.15">
      <c r="A11" s="199"/>
      <c r="B11" s="196" t="s">
        <v>404</v>
      </c>
      <c r="C11" s="196"/>
      <c r="D11" s="196"/>
      <c r="E11" s="196"/>
      <c r="F11" s="196"/>
      <c r="G11" s="196"/>
      <c r="H11" s="196"/>
      <c r="I11" s="196"/>
      <c r="J11" s="197"/>
    </row>
    <row r="12" spans="1:10" ht="14.25" x14ac:dyDescent="0.15">
      <c r="A12" s="199"/>
      <c r="B12" s="196"/>
      <c r="C12" s="196"/>
      <c r="D12" s="196"/>
      <c r="E12" s="196"/>
      <c r="F12" s="196"/>
      <c r="G12" s="196"/>
      <c r="H12" s="196"/>
      <c r="I12" s="196"/>
      <c r="J12" s="197"/>
    </row>
    <row r="13" spans="1:10" ht="14.25" x14ac:dyDescent="0.15">
      <c r="A13" s="199"/>
      <c r="B13" s="215" t="s">
        <v>459</v>
      </c>
      <c r="C13" s="215"/>
      <c r="D13" s="215"/>
      <c r="E13" s="215"/>
      <c r="F13" s="215"/>
      <c r="G13" s="215"/>
      <c r="H13" s="215"/>
      <c r="I13" s="215"/>
      <c r="J13" s="197"/>
    </row>
    <row r="14" spans="1:10" ht="14.25" x14ac:dyDescent="0.15">
      <c r="A14" s="199"/>
      <c r="B14" s="215" t="s">
        <v>417</v>
      </c>
      <c r="C14" s="215"/>
      <c r="D14" s="215"/>
      <c r="E14" s="215"/>
      <c r="F14" s="215"/>
      <c r="G14" s="215"/>
      <c r="H14" s="215"/>
      <c r="I14" s="215"/>
      <c r="J14" s="197"/>
    </row>
    <row r="15" spans="1:10" ht="14.25" x14ac:dyDescent="0.15">
      <c r="A15" s="199"/>
      <c r="B15" s="215" t="s">
        <v>406</v>
      </c>
      <c r="C15" s="215"/>
      <c r="D15" s="215"/>
      <c r="E15" s="215"/>
      <c r="F15" s="215"/>
      <c r="G15" s="215"/>
      <c r="H15" s="215"/>
      <c r="I15" s="215"/>
      <c r="J15" s="197"/>
    </row>
    <row r="16" spans="1:10" ht="14.25" x14ac:dyDescent="0.15">
      <c r="A16" s="199"/>
      <c r="B16" s="215" t="s">
        <v>407</v>
      </c>
      <c r="C16" s="215"/>
      <c r="D16" s="215"/>
      <c r="E16" s="215"/>
      <c r="F16" s="215"/>
      <c r="G16" s="215"/>
      <c r="H16" s="215"/>
      <c r="I16" s="215"/>
      <c r="J16" s="197"/>
    </row>
    <row r="17" spans="1:10" ht="14.25" x14ac:dyDescent="0.15">
      <c r="A17" s="199"/>
      <c r="B17" s="196"/>
      <c r="C17" s="196"/>
      <c r="D17" s="196"/>
      <c r="E17" s="196"/>
      <c r="F17" s="196"/>
      <c r="G17" s="196"/>
      <c r="H17" s="196"/>
      <c r="I17" s="196"/>
      <c r="J17" s="197"/>
    </row>
    <row r="18" spans="1:10" ht="14.25" x14ac:dyDescent="0.15">
      <c r="A18" s="199"/>
      <c r="B18" s="196" t="s">
        <v>408</v>
      </c>
      <c r="C18" s="196"/>
      <c r="D18" s="196"/>
      <c r="E18" s="196"/>
      <c r="F18" s="196"/>
      <c r="G18" s="196"/>
      <c r="H18" s="196"/>
      <c r="I18" s="196"/>
      <c r="J18" s="197"/>
    </row>
    <row r="19" spans="1:10" ht="14.25" x14ac:dyDescent="0.15">
      <c r="A19" s="199"/>
      <c r="B19" s="196" t="s">
        <v>409</v>
      </c>
      <c r="C19" s="196"/>
      <c r="D19" s="196"/>
      <c r="E19" s="196"/>
      <c r="F19" s="196"/>
      <c r="G19" s="196"/>
      <c r="H19" s="196"/>
      <c r="I19" s="196"/>
      <c r="J19" s="197"/>
    </row>
    <row r="20" spans="1:10" ht="14.25" x14ac:dyDescent="0.15">
      <c r="A20" s="199"/>
      <c r="B20" s="196" t="s">
        <v>410</v>
      </c>
      <c r="C20" s="196"/>
      <c r="D20" s="196"/>
      <c r="E20" s="196"/>
      <c r="F20" s="196"/>
      <c r="G20" s="196"/>
      <c r="H20" s="196"/>
      <c r="I20" s="196"/>
      <c r="J20" s="197"/>
    </row>
    <row r="21" spans="1:10" ht="14.25" x14ac:dyDescent="0.15">
      <c r="A21" s="199"/>
      <c r="B21" s="196"/>
      <c r="C21" s="196"/>
      <c r="D21" s="196"/>
      <c r="E21" s="196"/>
      <c r="F21" s="196"/>
      <c r="G21" s="196"/>
      <c r="H21" s="196"/>
      <c r="I21" s="196"/>
      <c r="J21" s="197"/>
    </row>
    <row r="22" spans="1:10" ht="14.25" x14ac:dyDescent="0.15">
      <c r="A22" s="199"/>
      <c r="B22" s="196"/>
      <c r="C22" s="196"/>
      <c r="D22" s="196"/>
      <c r="E22" s="196"/>
      <c r="F22" s="196"/>
      <c r="G22" s="196"/>
      <c r="H22" s="196"/>
      <c r="I22" s="196"/>
      <c r="J22" s="197"/>
    </row>
    <row r="23" spans="1:10" x14ac:dyDescent="0.15">
      <c r="A23" s="197"/>
      <c r="B23" s="197"/>
      <c r="C23" s="197"/>
      <c r="D23" s="197"/>
      <c r="E23" s="197"/>
      <c r="F23" s="197"/>
      <c r="G23" s="197"/>
      <c r="H23" s="197"/>
      <c r="I23" s="197"/>
      <c r="J23" s="197"/>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203A3-1C2B-4184-9893-35D45FBEADCA}">
  <dimension ref="A1:I20"/>
  <sheetViews>
    <sheetView view="pageBreakPreview" zoomScaleNormal="100" zoomScaleSheetLayoutView="100" workbookViewId="0">
      <selection activeCell="I1" sqref="I1"/>
    </sheetView>
  </sheetViews>
  <sheetFormatPr defaultColWidth="9" defaultRowHeight="13.5" x14ac:dyDescent="0.15"/>
  <cols>
    <col min="1" max="1" width="31.75" style="23" customWidth="1"/>
    <col min="2" max="2" width="40.875" style="23" customWidth="1"/>
    <col min="3" max="3" width="5.5" style="23" bestFit="1" customWidth="1"/>
    <col min="4" max="5" width="13.875" style="23" bestFit="1" customWidth="1"/>
    <col min="6" max="6" width="11.625" style="23" bestFit="1" customWidth="1"/>
    <col min="7" max="7" width="19.375" style="23" customWidth="1"/>
    <col min="8" max="8" width="5.875" style="23" customWidth="1"/>
    <col min="9" max="9" width="21.5" style="23" customWidth="1"/>
    <col min="10" max="16384" width="9" style="23"/>
  </cols>
  <sheetData>
    <row r="1" spans="1:9" s="1" customFormat="1" x14ac:dyDescent="0.15">
      <c r="I1" s="7" t="s">
        <v>399</v>
      </c>
    </row>
    <row r="2" spans="1:9" s="1" customFormat="1" x14ac:dyDescent="0.15">
      <c r="A2" s="6" t="s">
        <v>12</v>
      </c>
      <c r="B2" s="2"/>
      <c r="C2" s="2"/>
      <c r="D2" s="2"/>
      <c r="E2" s="2"/>
      <c r="F2" s="2"/>
      <c r="G2" s="2"/>
      <c r="H2" s="2"/>
      <c r="I2" s="2"/>
    </row>
    <row r="4" spans="1:9" x14ac:dyDescent="0.15">
      <c r="A4" s="24" t="s">
        <v>37</v>
      </c>
    </row>
    <row r="5" spans="1:9" x14ac:dyDescent="0.15">
      <c r="A5" s="220" t="s">
        <v>204</v>
      </c>
      <c r="B5" s="220"/>
      <c r="C5" s="220"/>
      <c r="D5" s="220"/>
      <c r="E5" s="220"/>
      <c r="F5" s="220"/>
      <c r="G5" s="220"/>
      <c r="H5" s="220"/>
      <c r="I5" s="220"/>
    </row>
    <row r="7" spans="1:9" x14ac:dyDescent="0.15">
      <c r="A7" s="24" t="s">
        <v>39</v>
      </c>
    </row>
    <row r="8" spans="1:9" s="1" customFormat="1" x14ac:dyDescent="0.15">
      <c r="A8" s="1" t="s">
        <v>398</v>
      </c>
    </row>
    <row r="10" spans="1:9" ht="27" x14ac:dyDescent="0.15">
      <c r="A10" s="25" t="s">
        <v>40</v>
      </c>
      <c r="B10" s="25" t="s">
        <v>41</v>
      </c>
      <c r="C10" s="25" t="s">
        <v>42</v>
      </c>
      <c r="D10" s="25" t="s">
        <v>43</v>
      </c>
      <c r="E10" s="25" t="s">
        <v>44</v>
      </c>
      <c r="F10" s="25" t="s">
        <v>45</v>
      </c>
      <c r="G10" s="25" t="s">
        <v>46</v>
      </c>
      <c r="H10" s="26" t="s">
        <v>47</v>
      </c>
      <c r="I10" s="25" t="s">
        <v>48</v>
      </c>
    </row>
    <row r="11" spans="1:9" ht="97.5" customHeight="1" x14ac:dyDescent="0.15">
      <c r="A11" s="30" t="s">
        <v>205</v>
      </c>
      <c r="B11" s="99" t="s">
        <v>206</v>
      </c>
      <c r="C11" s="66">
        <v>1</v>
      </c>
      <c r="D11" s="66">
        <v>179361</v>
      </c>
      <c r="E11" s="66">
        <v>179361</v>
      </c>
      <c r="F11" s="100">
        <v>38474</v>
      </c>
      <c r="G11" s="84" t="s">
        <v>179</v>
      </c>
      <c r="H11" s="101" t="s">
        <v>28</v>
      </c>
      <c r="I11" s="102"/>
    </row>
    <row r="12" spans="1:9" ht="97.5" customHeight="1" x14ac:dyDescent="0.15">
      <c r="A12" s="30" t="s">
        <v>205</v>
      </c>
      <c r="B12" s="99" t="s">
        <v>207</v>
      </c>
      <c r="C12" s="66">
        <v>1</v>
      </c>
      <c r="D12" s="66">
        <v>149800</v>
      </c>
      <c r="E12" s="66">
        <v>149800</v>
      </c>
      <c r="F12" s="100">
        <v>38495</v>
      </c>
      <c r="G12" s="84" t="s">
        <v>179</v>
      </c>
      <c r="H12" s="101" t="s">
        <v>28</v>
      </c>
      <c r="I12" s="102"/>
    </row>
    <row r="14" spans="1:9" x14ac:dyDescent="0.15">
      <c r="A14" s="23" t="s">
        <v>65</v>
      </c>
    </row>
    <row r="15" spans="1:9" x14ac:dyDescent="0.15">
      <c r="A15" s="23" t="s">
        <v>66</v>
      </c>
    </row>
    <row r="16" spans="1:9" x14ac:dyDescent="0.15">
      <c r="A16" s="23" t="s">
        <v>67</v>
      </c>
    </row>
    <row r="17" spans="1:1" x14ac:dyDescent="0.15">
      <c r="A17" s="23" t="s">
        <v>68</v>
      </c>
    </row>
    <row r="18" spans="1:1" x14ac:dyDescent="0.15">
      <c r="A18" s="23" t="s">
        <v>69</v>
      </c>
    </row>
    <row r="19" spans="1:1" x14ac:dyDescent="0.15">
      <c r="A19" s="23" t="s">
        <v>70</v>
      </c>
    </row>
    <row r="20" spans="1:1" x14ac:dyDescent="0.15">
      <c r="A20" s="23" t="s">
        <v>71</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83C26-91AB-46FB-8AC4-3C64FE31F4BD}">
  <dimension ref="A1:J23"/>
  <sheetViews>
    <sheetView view="pageBreakPreview" zoomScale="60" zoomScaleNormal="100" workbookViewId="0">
      <selection sqref="A1:J23"/>
    </sheetView>
  </sheetViews>
  <sheetFormatPr defaultRowHeight="13.5" x14ac:dyDescent="0.15"/>
  <sheetData>
    <row r="1" spans="1:10" x14ac:dyDescent="0.15">
      <c r="A1" s="196"/>
      <c r="B1" s="196"/>
      <c r="C1" s="196"/>
      <c r="D1" s="196"/>
      <c r="E1" s="196"/>
      <c r="F1" s="196"/>
      <c r="G1" s="196"/>
      <c r="H1" s="196"/>
      <c r="I1" s="196"/>
      <c r="J1" s="197"/>
    </row>
    <row r="2" spans="1:10" x14ac:dyDescent="0.15">
      <c r="A2" s="198"/>
      <c r="B2" s="196"/>
      <c r="C2" s="196"/>
      <c r="D2" s="196"/>
      <c r="E2" s="196"/>
      <c r="F2" s="196"/>
      <c r="G2" s="196"/>
      <c r="H2" s="196"/>
      <c r="I2" s="196"/>
      <c r="J2" s="197"/>
    </row>
    <row r="3" spans="1:10" ht="14.25" x14ac:dyDescent="0.15">
      <c r="A3" s="199"/>
      <c r="B3" s="196"/>
      <c r="C3" s="196"/>
      <c r="D3" s="196"/>
      <c r="E3" s="196"/>
      <c r="F3" s="196"/>
      <c r="G3" s="196"/>
      <c r="H3" s="196"/>
      <c r="I3" s="196"/>
      <c r="J3" s="197"/>
    </row>
    <row r="4" spans="1:10" ht="14.25" x14ac:dyDescent="0.15">
      <c r="A4" s="200"/>
      <c r="B4" s="196"/>
      <c r="C4" s="196"/>
      <c r="D4" s="196"/>
      <c r="E4" s="196"/>
      <c r="F4" s="196"/>
      <c r="G4" s="216">
        <v>44958</v>
      </c>
      <c r="H4" s="216"/>
      <c r="I4" s="216"/>
      <c r="J4" s="197"/>
    </row>
    <row r="5" spans="1:10" ht="14.25" x14ac:dyDescent="0.15">
      <c r="A5" s="200"/>
      <c r="B5" s="196"/>
      <c r="C5" s="196"/>
      <c r="D5" s="196"/>
      <c r="E5" s="196"/>
      <c r="F5" s="196"/>
      <c r="G5" s="201"/>
      <c r="H5" s="201" t="s">
        <v>402</v>
      </c>
      <c r="I5" s="201"/>
      <c r="J5" s="197"/>
    </row>
    <row r="6" spans="1:10" ht="14.25" x14ac:dyDescent="0.15">
      <c r="A6" s="199"/>
      <c r="B6" s="196"/>
      <c r="C6" s="196"/>
      <c r="D6" s="196"/>
      <c r="E6" s="196"/>
      <c r="F6" s="196"/>
      <c r="G6" s="196"/>
      <c r="H6" s="196"/>
      <c r="I6" s="196"/>
      <c r="J6" s="197"/>
    </row>
    <row r="7" spans="1:10" ht="14.25" x14ac:dyDescent="0.15">
      <c r="A7" s="199"/>
      <c r="B7" s="196"/>
      <c r="C7" s="215" t="s">
        <v>460</v>
      </c>
      <c r="D7" s="215"/>
      <c r="E7" s="215"/>
      <c r="F7" s="215"/>
      <c r="G7" s="215"/>
      <c r="H7" s="215"/>
      <c r="I7" s="215"/>
      <c r="J7" s="197"/>
    </row>
    <row r="8" spans="1:10" ht="14.25" x14ac:dyDescent="0.15">
      <c r="A8" s="199"/>
      <c r="B8" s="196"/>
      <c r="C8" s="215"/>
      <c r="D8" s="215"/>
      <c r="E8" s="215"/>
      <c r="F8" s="215"/>
      <c r="G8" s="215"/>
      <c r="H8" s="215"/>
      <c r="I8" s="215"/>
      <c r="J8" s="197"/>
    </row>
    <row r="9" spans="1:10" ht="14.25" x14ac:dyDescent="0.15">
      <c r="A9" s="199"/>
      <c r="B9" s="196"/>
      <c r="C9" s="215"/>
      <c r="D9" s="215"/>
      <c r="E9" s="215"/>
      <c r="F9" s="215"/>
      <c r="G9" s="215"/>
      <c r="H9" s="215"/>
      <c r="I9" s="215"/>
      <c r="J9" s="197"/>
    </row>
    <row r="10" spans="1:10" ht="14.25" x14ac:dyDescent="0.15">
      <c r="A10" s="199"/>
      <c r="B10" s="196"/>
      <c r="C10" s="196"/>
      <c r="D10" s="196"/>
      <c r="E10" s="196"/>
      <c r="F10" s="196"/>
      <c r="G10" s="196"/>
      <c r="H10" s="196"/>
      <c r="I10" s="196"/>
      <c r="J10" s="197"/>
    </row>
    <row r="11" spans="1:10" ht="14.25" x14ac:dyDescent="0.15">
      <c r="A11" s="199"/>
      <c r="B11" s="196" t="s">
        <v>404</v>
      </c>
      <c r="C11" s="196"/>
      <c r="D11" s="196"/>
      <c r="E11" s="196"/>
      <c r="F11" s="196"/>
      <c r="G11" s="196"/>
      <c r="H11" s="196"/>
      <c r="I11" s="196"/>
      <c r="J11" s="197"/>
    </row>
    <row r="12" spans="1:10" ht="14.25" x14ac:dyDescent="0.15">
      <c r="A12" s="199"/>
      <c r="B12" s="196"/>
      <c r="C12" s="196"/>
      <c r="D12" s="196"/>
      <c r="E12" s="196"/>
      <c r="F12" s="196"/>
      <c r="G12" s="196"/>
      <c r="H12" s="196"/>
      <c r="I12" s="196"/>
      <c r="J12" s="197"/>
    </row>
    <row r="13" spans="1:10" ht="14.25" x14ac:dyDescent="0.15">
      <c r="A13" s="199"/>
      <c r="B13" s="215" t="s">
        <v>461</v>
      </c>
      <c r="C13" s="215"/>
      <c r="D13" s="215"/>
      <c r="E13" s="215"/>
      <c r="F13" s="215"/>
      <c r="G13" s="215"/>
      <c r="H13" s="215"/>
      <c r="I13" s="215"/>
      <c r="J13" s="197"/>
    </row>
    <row r="14" spans="1:10" ht="14.25" x14ac:dyDescent="0.15">
      <c r="A14" s="199"/>
      <c r="B14" s="215" t="s">
        <v>417</v>
      </c>
      <c r="C14" s="215"/>
      <c r="D14" s="215"/>
      <c r="E14" s="215"/>
      <c r="F14" s="215"/>
      <c r="G14" s="215"/>
      <c r="H14" s="215"/>
      <c r="I14" s="215"/>
      <c r="J14" s="197"/>
    </row>
    <row r="15" spans="1:10" ht="14.25" x14ac:dyDescent="0.15">
      <c r="A15" s="199"/>
      <c r="B15" s="215" t="s">
        <v>406</v>
      </c>
      <c r="C15" s="215"/>
      <c r="D15" s="215"/>
      <c r="E15" s="215"/>
      <c r="F15" s="215"/>
      <c r="G15" s="215"/>
      <c r="H15" s="215"/>
      <c r="I15" s="215"/>
      <c r="J15" s="197"/>
    </row>
    <row r="16" spans="1:10" ht="14.25" x14ac:dyDescent="0.15">
      <c r="A16" s="199"/>
      <c r="B16" s="215" t="s">
        <v>407</v>
      </c>
      <c r="C16" s="215"/>
      <c r="D16" s="215"/>
      <c r="E16" s="215"/>
      <c r="F16" s="215"/>
      <c r="G16" s="215"/>
      <c r="H16" s="215"/>
      <c r="I16" s="215"/>
      <c r="J16" s="197"/>
    </row>
    <row r="17" spans="1:10" ht="14.25" x14ac:dyDescent="0.15">
      <c r="A17" s="199"/>
      <c r="B17" s="196"/>
      <c r="C17" s="196"/>
      <c r="D17" s="196"/>
      <c r="E17" s="196"/>
      <c r="F17" s="196"/>
      <c r="G17" s="196"/>
      <c r="H17" s="196"/>
      <c r="I17" s="196"/>
      <c r="J17" s="197"/>
    </row>
    <row r="18" spans="1:10" ht="14.25" x14ac:dyDescent="0.15">
      <c r="A18" s="199"/>
      <c r="B18" s="196" t="s">
        <v>408</v>
      </c>
      <c r="C18" s="196"/>
      <c r="D18" s="196"/>
      <c r="E18" s="196"/>
      <c r="F18" s="196"/>
      <c r="G18" s="196"/>
      <c r="H18" s="196"/>
      <c r="I18" s="196"/>
      <c r="J18" s="197"/>
    </row>
    <row r="19" spans="1:10" ht="14.25" x14ac:dyDescent="0.15">
      <c r="A19" s="199"/>
      <c r="B19" s="196" t="s">
        <v>409</v>
      </c>
      <c r="C19" s="196"/>
      <c r="D19" s="196"/>
      <c r="E19" s="196"/>
      <c r="F19" s="196"/>
      <c r="G19" s="196"/>
      <c r="H19" s="196"/>
      <c r="I19" s="196"/>
      <c r="J19" s="197"/>
    </row>
    <row r="20" spans="1:10" ht="14.25" x14ac:dyDescent="0.15">
      <c r="A20" s="199"/>
      <c r="B20" s="196" t="s">
        <v>410</v>
      </c>
      <c r="C20" s="196"/>
      <c r="D20" s="196"/>
      <c r="E20" s="196"/>
      <c r="F20" s="196"/>
      <c r="G20" s="196"/>
      <c r="H20" s="196"/>
      <c r="I20" s="196"/>
      <c r="J20" s="197"/>
    </row>
    <row r="21" spans="1:10" ht="14.25" x14ac:dyDescent="0.15">
      <c r="A21" s="199"/>
      <c r="B21" s="196"/>
      <c r="C21" s="196"/>
      <c r="D21" s="196"/>
      <c r="E21" s="196"/>
      <c r="F21" s="196"/>
      <c r="G21" s="196"/>
      <c r="H21" s="196"/>
      <c r="I21" s="196"/>
      <c r="J21" s="197"/>
    </row>
    <row r="22" spans="1:10" ht="14.25" x14ac:dyDescent="0.15">
      <c r="A22" s="199"/>
      <c r="B22" s="196"/>
      <c r="C22" s="196"/>
      <c r="D22" s="196"/>
      <c r="E22" s="196"/>
      <c r="F22" s="196"/>
      <c r="G22" s="196"/>
      <c r="H22" s="196"/>
      <c r="I22" s="196"/>
      <c r="J22" s="197"/>
    </row>
    <row r="23" spans="1:10" x14ac:dyDescent="0.15">
      <c r="A23" s="197"/>
      <c r="B23" s="197"/>
      <c r="C23" s="197"/>
      <c r="D23" s="197"/>
      <c r="E23" s="197"/>
      <c r="F23" s="197"/>
      <c r="G23" s="197"/>
      <c r="H23" s="197"/>
      <c r="I23" s="197"/>
      <c r="J23" s="197"/>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FA36F-795F-4145-AE91-55CC1B9E9201}">
  <sheetPr>
    <pageSetUpPr fitToPage="1"/>
  </sheetPr>
  <dimension ref="A1:I17"/>
  <sheetViews>
    <sheetView view="pageBreakPreview" zoomScaleNormal="100" zoomScaleSheetLayoutView="100" workbookViewId="0">
      <selection activeCell="I1" sqref="I1"/>
    </sheetView>
  </sheetViews>
  <sheetFormatPr defaultColWidth="9" defaultRowHeight="13.5" x14ac:dyDescent="0.15"/>
  <cols>
    <col min="1" max="1" width="34.625" style="1" customWidth="1"/>
    <col min="2" max="2" width="17" style="1" customWidth="1"/>
    <col min="3" max="3" width="5.5" style="1" customWidth="1"/>
    <col min="4" max="5" width="13.875" style="1" bestFit="1" customWidth="1"/>
    <col min="6" max="6" width="13.5" style="1" customWidth="1"/>
    <col min="7" max="7" width="21.625" style="1" customWidth="1"/>
    <col min="8" max="8" width="5.875" style="1" customWidth="1"/>
    <col min="9" max="9" width="21.5" style="1" customWidth="1"/>
    <col min="10" max="16384" width="9" style="1"/>
  </cols>
  <sheetData>
    <row r="1" spans="1:9" x14ac:dyDescent="0.15">
      <c r="I1" s="7" t="s">
        <v>399</v>
      </c>
    </row>
    <row r="2" spans="1:9" x14ac:dyDescent="0.15">
      <c r="A2" s="6" t="s">
        <v>12</v>
      </c>
      <c r="B2" s="2"/>
      <c r="C2" s="2"/>
      <c r="D2" s="2"/>
      <c r="E2" s="2"/>
      <c r="F2" s="2"/>
      <c r="G2" s="2"/>
      <c r="H2" s="2"/>
      <c r="I2" s="2"/>
    </row>
    <row r="4" spans="1:9" x14ac:dyDescent="0.15">
      <c r="A4" s="5" t="s">
        <v>13</v>
      </c>
    </row>
    <row r="5" spans="1:9" x14ac:dyDescent="0.15">
      <c r="A5" s="214" t="s">
        <v>208</v>
      </c>
      <c r="B5" s="214"/>
      <c r="C5" s="214"/>
      <c r="D5" s="214"/>
      <c r="E5" s="214"/>
      <c r="F5" s="214"/>
      <c r="G5" s="214"/>
      <c r="H5" s="214"/>
      <c r="I5" s="214"/>
    </row>
    <row r="7" spans="1:9" x14ac:dyDescent="0.15">
      <c r="A7" s="5" t="s">
        <v>11</v>
      </c>
    </row>
    <row r="8" spans="1:9" x14ac:dyDescent="0.15">
      <c r="A8" s="1" t="s">
        <v>398</v>
      </c>
    </row>
    <row r="10" spans="1:9" ht="27" x14ac:dyDescent="0.15">
      <c r="A10" s="3" t="s">
        <v>5</v>
      </c>
      <c r="B10" s="3" t="s">
        <v>1</v>
      </c>
      <c r="C10" s="3" t="s">
        <v>6</v>
      </c>
      <c r="D10" s="3" t="s">
        <v>7</v>
      </c>
      <c r="E10" s="3" t="s">
        <v>8</v>
      </c>
      <c r="F10" s="3" t="s">
        <v>9</v>
      </c>
      <c r="G10" s="3" t="s">
        <v>10</v>
      </c>
      <c r="H10" s="4" t="s">
        <v>0</v>
      </c>
      <c r="I10" s="3" t="s">
        <v>17</v>
      </c>
    </row>
    <row r="11" spans="1:9" ht="48" customHeight="1" x14ac:dyDescent="0.15">
      <c r="A11" s="107" t="s">
        <v>209</v>
      </c>
      <c r="B11" s="108" t="s">
        <v>210</v>
      </c>
      <c r="C11" s="109">
        <v>1</v>
      </c>
      <c r="D11" s="110">
        <v>908250</v>
      </c>
      <c r="E11" s="111">
        <v>908250</v>
      </c>
      <c r="F11" s="112">
        <v>39168</v>
      </c>
      <c r="G11" s="107" t="s">
        <v>211</v>
      </c>
      <c r="H11" s="113" t="s">
        <v>21</v>
      </c>
      <c r="I11" s="107"/>
    </row>
    <row r="12" spans="1:9" ht="48" customHeight="1" x14ac:dyDescent="0.15">
      <c r="A12" s="107" t="s">
        <v>212</v>
      </c>
      <c r="B12" s="108" t="s">
        <v>213</v>
      </c>
      <c r="C12" s="109">
        <v>1</v>
      </c>
      <c r="D12" s="110">
        <v>6883947</v>
      </c>
      <c r="E12" s="111">
        <v>6883947</v>
      </c>
      <c r="F12" s="112">
        <v>39402</v>
      </c>
      <c r="G12" s="107" t="s">
        <v>214</v>
      </c>
      <c r="H12" s="113" t="s">
        <v>21</v>
      </c>
      <c r="I12" s="107"/>
    </row>
    <row r="13" spans="1:9" ht="13.5" customHeight="1" x14ac:dyDescent="0.15">
      <c r="A13" s="114"/>
      <c r="B13" s="114"/>
    </row>
    <row r="14" spans="1:9" x14ac:dyDescent="0.15">
      <c r="A14" s="1" t="s">
        <v>14</v>
      </c>
    </row>
    <row r="15" spans="1:9" x14ac:dyDescent="0.15">
      <c r="A15" s="1" t="s">
        <v>15</v>
      </c>
    </row>
    <row r="16" spans="1:9" x14ac:dyDescent="0.15">
      <c r="A16" s="1" t="s">
        <v>16</v>
      </c>
    </row>
    <row r="17" spans="1:1" x14ac:dyDescent="0.15">
      <c r="A17"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92" fitToHeight="0"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4A4BE-D334-43EB-AB54-B606018B3410}">
  <dimension ref="A1:J23"/>
  <sheetViews>
    <sheetView view="pageBreakPreview" zoomScale="60" zoomScaleNormal="100" workbookViewId="0">
      <selection activeCell="M29" sqref="M29"/>
    </sheetView>
  </sheetViews>
  <sheetFormatPr defaultRowHeight="13.5" x14ac:dyDescent="0.15"/>
  <sheetData>
    <row r="1" spans="1:10" x14ac:dyDescent="0.15">
      <c r="A1" s="196"/>
      <c r="B1" s="196"/>
      <c r="C1" s="196"/>
      <c r="D1" s="196"/>
      <c r="E1" s="196"/>
      <c r="F1" s="196"/>
      <c r="G1" s="196"/>
      <c r="H1" s="196"/>
      <c r="I1" s="196"/>
      <c r="J1" s="197"/>
    </row>
    <row r="2" spans="1:10" x14ac:dyDescent="0.15">
      <c r="A2" s="198"/>
      <c r="B2" s="196"/>
      <c r="C2" s="196"/>
      <c r="D2" s="196"/>
      <c r="E2" s="196"/>
      <c r="F2" s="196"/>
      <c r="G2" s="196"/>
      <c r="H2" s="196"/>
      <c r="I2" s="196"/>
      <c r="J2" s="197"/>
    </row>
    <row r="3" spans="1:10" ht="14.25" x14ac:dyDescent="0.15">
      <c r="A3" s="199"/>
      <c r="B3" s="196"/>
      <c r="C3" s="196"/>
      <c r="D3" s="196"/>
      <c r="E3" s="196"/>
      <c r="F3" s="196"/>
      <c r="G3" s="196"/>
      <c r="H3" s="196"/>
      <c r="I3" s="196"/>
      <c r="J3" s="197"/>
    </row>
    <row r="4" spans="1:10" ht="14.25" x14ac:dyDescent="0.15">
      <c r="A4" s="200"/>
      <c r="B4" s="196"/>
      <c r="C4" s="196"/>
      <c r="D4" s="196"/>
      <c r="E4" s="196"/>
      <c r="F4" s="196"/>
      <c r="G4" s="216">
        <v>44958</v>
      </c>
      <c r="H4" s="216"/>
      <c r="I4" s="216"/>
      <c r="J4" s="197"/>
    </row>
    <row r="5" spans="1:10" ht="14.25" x14ac:dyDescent="0.15">
      <c r="A5" s="200"/>
      <c r="B5" s="196"/>
      <c r="C5" s="196"/>
      <c r="D5" s="196"/>
      <c r="E5" s="196"/>
      <c r="F5" s="196"/>
      <c r="G5" s="201"/>
      <c r="H5" s="201" t="s">
        <v>402</v>
      </c>
      <c r="I5" s="201"/>
      <c r="J5" s="197"/>
    </row>
    <row r="6" spans="1:10" ht="14.25" x14ac:dyDescent="0.15">
      <c r="A6" s="199"/>
      <c r="B6" s="196"/>
      <c r="C6" s="196"/>
      <c r="D6" s="196"/>
      <c r="E6" s="196"/>
      <c r="F6" s="196"/>
      <c r="G6" s="196"/>
      <c r="H6" s="196"/>
      <c r="I6" s="196"/>
      <c r="J6" s="197"/>
    </row>
    <row r="7" spans="1:10" ht="14.25" x14ac:dyDescent="0.15">
      <c r="A7" s="199"/>
      <c r="B7" s="196"/>
      <c r="C7" s="231"/>
      <c r="D7" s="231"/>
      <c r="E7" s="231"/>
      <c r="F7" s="231"/>
      <c r="G7" s="231"/>
      <c r="H7" s="231"/>
      <c r="I7" s="231"/>
      <c r="J7" s="197"/>
    </row>
    <row r="8" spans="1:10" ht="14.25" x14ac:dyDescent="0.15">
      <c r="A8" s="199"/>
      <c r="B8" s="196"/>
      <c r="C8" s="215" t="s">
        <v>462</v>
      </c>
      <c r="D8" s="215"/>
      <c r="E8" s="215"/>
      <c r="F8" s="215"/>
      <c r="G8" s="215"/>
      <c r="H8" s="215"/>
      <c r="I8" s="215"/>
      <c r="J8" s="197"/>
    </row>
    <row r="9" spans="1:10" ht="14.25" x14ac:dyDescent="0.15">
      <c r="A9" s="199"/>
      <c r="B9" s="196"/>
      <c r="C9" s="215" t="s">
        <v>423</v>
      </c>
      <c r="D9" s="215"/>
      <c r="E9" s="215"/>
      <c r="F9" s="215"/>
      <c r="G9" s="215"/>
      <c r="H9" s="215"/>
      <c r="I9" s="215"/>
      <c r="J9" s="197"/>
    </row>
    <row r="10" spans="1:10" ht="14.25" x14ac:dyDescent="0.15">
      <c r="A10" s="199"/>
      <c r="B10" s="196"/>
      <c r="C10" s="196"/>
      <c r="D10" s="196"/>
      <c r="E10" s="196"/>
      <c r="F10" s="196"/>
      <c r="G10" s="196"/>
      <c r="H10" s="196"/>
      <c r="I10" s="196"/>
      <c r="J10" s="197"/>
    </row>
    <row r="11" spans="1:10" ht="14.25" x14ac:dyDescent="0.15">
      <c r="A11" s="199"/>
      <c r="B11" s="196" t="s">
        <v>404</v>
      </c>
      <c r="C11" s="196"/>
      <c r="D11" s="196"/>
      <c r="E11" s="196"/>
      <c r="F11" s="196"/>
      <c r="G11" s="196"/>
      <c r="H11" s="196"/>
      <c r="I11" s="196"/>
      <c r="J11" s="197"/>
    </row>
    <row r="12" spans="1:10" ht="14.25" x14ac:dyDescent="0.15">
      <c r="A12" s="199"/>
      <c r="B12" s="196"/>
      <c r="C12" s="196"/>
      <c r="D12" s="196"/>
      <c r="E12" s="196"/>
      <c r="F12" s="196"/>
      <c r="G12" s="196"/>
      <c r="H12" s="196"/>
      <c r="I12" s="196"/>
      <c r="J12" s="197"/>
    </row>
    <row r="13" spans="1:10" ht="14.25" x14ac:dyDescent="0.15">
      <c r="A13" s="199"/>
      <c r="B13" s="215" t="s">
        <v>463</v>
      </c>
      <c r="C13" s="215"/>
      <c r="D13" s="215"/>
      <c r="E13" s="215"/>
      <c r="F13" s="215"/>
      <c r="G13" s="215"/>
      <c r="H13" s="215"/>
      <c r="I13" s="215"/>
      <c r="J13" s="197"/>
    </row>
    <row r="14" spans="1:10" ht="14.25" x14ac:dyDescent="0.15">
      <c r="A14" s="199"/>
      <c r="B14" s="215" t="s">
        <v>439</v>
      </c>
      <c r="C14" s="215"/>
      <c r="D14" s="215"/>
      <c r="E14" s="215"/>
      <c r="F14" s="215"/>
      <c r="G14" s="215"/>
      <c r="H14" s="215"/>
      <c r="I14" s="215"/>
      <c r="J14" s="197"/>
    </row>
    <row r="15" spans="1:10" ht="14.25" x14ac:dyDescent="0.15">
      <c r="A15" s="199"/>
      <c r="B15" s="215" t="s">
        <v>406</v>
      </c>
      <c r="C15" s="215"/>
      <c r="D15" s="215"/>
      <c r="E15" s="215"/>
      <c r="F15" s="215"/>
      <c r="G15" s="215"/>
      <c r="H15" s="215"/>
      <c r="I15" s="215"/>
      <c r="J15" s="197"/>
    </row>
    <row r="16" spans="1:10" ht="14.25" x14ac:dyDescent="0.15">
      <c r="A16" s="199"/>
      <c r="B16" s="215" t="s">
        <v>407</v>
      </c>
      <c r="C16" s="215"/>
      <c r="D16" s="215"/>
      <c r="E16" s="215"/>
      <c r="F16" s="215"/>
      <c r="G16" s="215"/>
      <c r="H16" s="215"/>
      <c r="I16" s="215"/>
      <c r="J16" s="197"/>
    </row>
    <row r="17" spans="1:10" ht="14.25" x14ac:dyDescent="0.15">
      <c r="A17" s="199"/>
      <c r="B17" s="196"/>
      <c r="C17" s="196"/>
      <c r="D17" s="196"/>
      <c r="E17" s="196"/>
      <c r="F17" s="196"/>
      <c r="G17" s="196"/>
      <c r="H17" s="196"/>
      <c r="I17" s="196"/>
      <c r="J17" s="197"/>
    </row>
    <row r="18" spans="1:10" ht="14.25" x14ac:dyDescent="0.15">
      <c r="A18" s="199"/>
      <c r="B18" s="196" t="s">
        <v>408</v>
      </c>
      <c r="C18" s="196"/>
      <c r="D18" s="196"/>
      <c r="E18" s="196"/>
      <c r="F18" s="196"/>
      <c r="G18" s="196"/>
      <c r="H18" s="196"/>
      <c r="I18" s="196"/>
      <c r="J18" s="197"/>
    </row>
    <row r="19" spans="1:10" ht="14.25" x14ac:dyDescent="0.15">
      <c r="A19" s="199"/>
      <c r="B19" s="196" t="s">
        <v>409</v>
      </c>
      <c r="C19" s="196"/>
      <c r="D19" s="196"/>
      <c r="E19" s="196"/>
      <c r="F19" s="196"/>
      <c r="G19" s="196"/>
      <c r="H19" s="196"/>
      <c r="I19" s="196"/>
      <c r="J19" s="197"/>
    </row>
    <row r="20" spans="1:10" ht="14.25" x14ac:dyDescent="0.15">
      <c r="A20" s="199"/>
      <c r="B20" s="196" t="s">
        <v>410</v>
      </c>
      <c r="C20" s="196"/>
      <c r="D20" s="196"/>
      <c r="E20" s="196"/>
      <c r="F20" s="196"/>
      <c r="G20" s="196"/>
      <c r="H20" s="196"/>
      <c r="I20" s="196"/>
      <c r="J20" s="197"/>
    </row>
    <row r="21" spans="1:10" ht="14.25" x14ac:dyDescent="0.15">
      <c r="A21" s="199"/>
      <c r="B21" s="196"/>
      <c r="C21" s="196"/>
      <c r="D21" s="196"/>
      <c r="E21" s="196"/>
      <c r="F21" s="196"/>
      <c r="G21" s="196"/>
      <c r="H21" s="196"/>
      <c r="I21" s="196"/>
      <c r="J21" s="197"/>
    </row>
    <row r="22" spans="1:10" ht="14.25" x14ac:dyDescent="0.15">
      <c r="A22" s="199"/>
      <c r="B22" s="196"/>
      <c r="C22" s="196"/>
      <c r="D22" s="196"/>
      <c r="E22" s="196"/>
      <c r="F22" s="196"/>
      <c r="G22" s="196"/>
      <c r="H22" s="196"/>
      <c r="I22" s="196"/>
      <c r="J22" s="197"/>
    </row>
    <row r="23" spans="1:10" x14ac:dyDescent="0.15">
      <c r="A23" s="197"/>
      <c r="B23" s="197"/>
      <c r="C23" s="197"/>
      <c r="D23" s="197"/>
      <c r="E23" s="197"/>
      <c r="F23" s="197"/>
      <c r="G23" s="197"/>
      <c r="H23" s="197"/>
      <c r="I23" s="197"/>
      <c r="J23" s="197"/>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069A9-A8D7-4016-A650-9C63B9F75A50}">
  <sheetPr>
    <pageSetUpPr fitToPage="1"/>
  </sheetPr>
  <dimension ref="A1:I19"/>
  <sheetViews>
    <sheetView view="pageBreakPreview" zoomScaleNormal="100" zoomScaleSheetLayoutView="100" workbookViewId="0">
      <selection activeCell="A27" sqref="A27"/>
    </sheetView>
  </sheetViews>
  <sheetFormatPr defaultColWidth="9" defaultRowHeight="13.5" x14ac:dyDescent="0.15"/>
  <cols>
    <col min="1" max="1" width="25.625" style="115" customWidth="1"/>
    <col min="2" max="2" width="41.375" style="115" customWidth="1"/>
    <col min="3" max="3" width="5.5" style="115" bestFit="1" customWidth="1"/>
    <col min="4" max="5" width="13.875" style="115" bestFit="1" customWidth="1"/>
    <col min="6" max="6" width="11.625" style="115" bestFit="1" customWidth="1"/>
    <col min="7" max="7" width="19.375" style="115" customWidth="1"/>
    <col min="8" max="8" width="5.875" style="115" customWidth="1"/>
    <col min="9" max="9" width="23.5" style="115" customWidth="1"/>
    <col min="10" max="16384" width="9" style="115"/>
  </cols>
  <sheetData>
    <row r="1" spans="1:9" s="1" customFormat="1" x14ac:dyDescent="0.15">
      <c r="I1" s="7" t="s">
        <v>399</v>
      </c>
    </row>
    <row r="2" spans="1:9" s="1" customFormat="1" x14ac:dyDescent="0.15">
      <c r="A2" s="6" t="s">
        <v>12</v>
      </c>
      <c r="B2" s="2"/>
      <c r="C2" s="2"/>
      <c r="D2" s="2"/>
      <c r="E2" s="2"/>
      <c r="F2" s="2"/>
      <c r="G2" s="2"/>
      <c r="H2" s="2"/>
      <c r="I2" s="2"/>
    </row>
    <row r="4" spans="1:9" x14ac:dyDescent="0.15">
      <c r="A4" s="116" t="s">
        <v>37</v>
      </c>
    </row>
    <row r="5" spans="1:9" x14ac:dyDescent="0.15">
      <c r="A5" s="232" t="s">
        <v>215</v>
      </c>
      <c r="B5" s="233"/>
      <c r="C5" s="233"/>
      <c r="D5" s="233"/>
      <c r="E5" s="233"/>
      <c r="F5" s="233"/>
      <c r="G5" s="233"/>
      <c r="H5" s="233"/>
      <c r="I5" s="233"/>
    </row>
    <row r="7" spans="1:9" x14ac:dyDescent="0.15">
      <c r="A7" s="116" t="s">
        <v>39</v>
      </c>
    </row>
    <row r="8" spans="1:9" s="1" customFormat="1" x14ac:dyDescent="0.15">
      <c r="A8" s="1" t="s">
        <v>398</v>
      </c>
    </row>
    <row r="10" spans="1:9" ht="27" x14ac:dyDescent="0.15">
      <c r="A10" s="117" t="s">
        <v>40</v>
      </c>
      <c r="B10" s="117" t="s">
        <v>41</v>
      </c>
      <c r="C10" s="117" t="s">
        <v>42</v>
      </c>
      <c r="D10" s="117" t="s">
        <v>43</v>
      </c>
      <c r="E10" s="117" t="s">
        <v>44</v>
      </c>
      <c r="F10" s="117" t="s">
        <v>45</v>
      </c>
      <c r="G10" s="117" t="s">
        <v>46</v>
      </c>
      <c r="H10" s="118" t="s">
        <v>47</v>
      </c>
      <c r="I10" s="117" t="s">
        <v>48</v>
      </c>
    </row>
    <row r="11" spans="1:9" ht="70.5" customHeight="1" x14ac:dyDescent="0.15">
      <c r="A11" s="119" t="s">
        <v>216</v>
      </c>
      <c r="B11" s="119" t="s">
        <v>217</v>
      </c>
      <c r="C11" s="120">
        <v>1</v>
      </c>
      <c r="D11" s="121">
        <v>1099350</v>
      </c>
      <c r="E11" s="121">
        <v>1099350</v>
      </c>
      <c r="F11" s="122">
        <v>39120</v>
      </c>
      <c r="G11" s="119" t="s">
        <v>218</v>
      </c>
      <c r="H11" s="119" t="s">
        <v>21</v>
      </c>
      <c r="I11" s="123"/>
    </row>
    <row r="13" spans="1:9" x14ac:dyDescent="0.15">
      <c r="A13" s="115" t="s">
        <v>65</v>
      </c>
    </row>
    <row r="14" spans="1:9" x14ac:dyDescent="0.15">
      <c r="A14" s="115" t="s">
        <v>66</v>
      </c>
    </row>
    <row r="15" spans="1:9" x14ac:dyDescent="0.15">
      <c r="A15" s="115" t="s">
        <v>67</v>
      </c>
    </row>
    <row r="16" spans="1:9" x14ac:dyDescent="0.15">
      <c r="A16" s="115" t="s">
        <v>68</v>
      </c>
    </row>
    <row r="17" spans="1:1" x14ac:dyDescent="0.15">
      <c r="A17" s="115" t="s">
        <v>69</v>
      </c>
    </row>
    <row r="18" spans="1:1" x14ac:dyDescent="0.15">
      <c r="A18" s="115" t="s">
        <v>70</v>
      </c>
    </row>
    <row r="19" spans="1:1" x14ac:dyDescent="0.15">
      <c r="A19" s="115" t="s">
        <v>71</v>
      </c>
    </row>
  </sheetData>
  <mergeCells count="1">
    <mergeCell ref="A5:I5"/>
  </mergeCells>
  <phoneticPr fontId="1"/>
  <printOptions horizontalCentered="1"/>
  <pageMargins left="0.78740157480314965" right="0.39370078740157483" top="1.1811023622047245" bottom="0.39370078740157483" header="0.51181102362204722" footer="0.51181102362204722"/>
  <pageSetup paperSize="9" scale="83" fitToHeight="0" orientation="landscape" horizontalDpi="300" verticalDpi="300"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AF3C3-F848-427D-A365-18D855F329B6}">
  <dimension ref="A1:J23"/>
  <sheetViews>
    <sheetView view="pageBreakPreview" zoomScale="60" zoomScaleNormal="100" workbookViewId="0">
      <selection sqref="A1:J23"/>
    </sheetView>
  </sheetViews>
  <sheetFormatPr defaultRowHeight="13.5" x14ac:dyDescent="0.15"/>
  <sheetData>
    <row r="1" spans="1:10" x14ac:dyDescent="0.15">
      <c r="A1" s="196"/>
      <c r="B1" s="196"/>
      <c r="C1" s="196"/>
      <c r="D1" s="196"/>
      <c r="E1" s="196"/>
      <c r="F1" s="196"/>
      <c r="G1" s="196"/>
      <c r="H1" s="196"/>
      <c r="I1" s="196"/>
      <c r="J1" s="197"/>
    </row>
    <row r="2" spans="1:10" x14ac:dyDescent="0.15">
      <c r="A2" s="198"/>
      <c r="B2" s="196"/>
      <c r="C2" s="196"/>
      <c r="D2" s="196"/>
      <c r="E2" s="196"/>
      <c r="F2" s="196"/>
      <c r="G2" s="196"/>
      <c r="H2" s="196"/>
      <c r="I2" s="196"/>
      <c r="J2" s="197"/>
    </row>
    <row r="3" spans="1:10" ht="14.25" x14ac:dyDescent="0.15">
      <c r="A3" s="199"/>
      <c r="B3" s="196"/>
      <c r="C3" s="196"/>
      <c r="D3" s="196"/>
      <c r="E3" s="196"/>
      <c r="F3" s="196"/>
      <c r="G3" s="196"/>
      <c r="H3" s="196"/>
      <c r="I3" s="196"/>
      <c r="J3" s="197"/>
    </row>
    <row r="4" spans="1:10" ht="14.25" x14ac:dyDescent="0.15">
      <c r="A4" s="200"/>
      <c r="B4" s="196"/>
      <c r="C4" s="196"/>
      <c r="D4" s="196"/>
      <c r="E4" s="196"/>
      <c r="F4" s="196"/>
      <c r="G4" s="216">
        <v>44950</v>
      </c>
      <c r="H4" s="216"/>
      <c r="I4" s="216"/>
      <c r="J4" s="197"/>
    </row>
    <row r="5" spans="1:10" ht="14.25" x14ac:dyDescent="0.15">
      <c r="A5" s="200"/>
      <c r="B5" s="196"/>
      <c r="C5" s="196"/>
      <c r="D5" s="196"/>
      <c r="E5" s="196"/>
      <c r="F5" s="196"/>
      <c r="G5" s="201"/>
      <c r="H5" s="201" t="s">
        <v>402</v>
      </c>
      <c r="I5" s="201"/>
      <c r="J5" s="197"/>
    </row>
    <row r="6" spans="1:10" ht="14.25" x14ac:dyDescent="0.15">
      <c r="A6" s="199"/>
      <c r="B6" s="196"/>
      <c r="C6" s="196"/>
      <c r="D6" s="196"/>
      <c r="E6" s="196"/>
      <c r="F6" s="196"/>
      <c r="G6" s="196"/>
      <c r="H6" s="196"/>
      <c r="I6" s="196"/>
      <c r="J6" s="197"/>
    </row>
    <row r="7" spans="1:10" ht="26.45" customHeight="1" x14ac:dyDescent="0.15">
      <c r="A7" s="199"/>
      <c r="B7" s="196"/>
      <c r="C7" s="215" t="s">
        <v>466</v>
      </c>
      <c r="D7" s="215"/>
      <c r="E7" s="215"/>
      <c r="F7" s="215"/>
      <c r="G7" s="215"/>
      <c r="H7" s="215"/>
      <c r="I7" s="215"/>
      <c r="J7" s="197"/>
    </row>
    <row r="8" spans="1:10" ht="14.25" x14ac:dyDescent="0.15">
      <c r="A8" s="199"/>
      <c r="B8" s="196"/>
      <c r="C8" s="215" t="s">
        <v>412</v>
      </c>
      <c r="D8" s="215"/>
      <c r="E8" s="215"/>
      <c r="F8" s="215"/>
      <c r="G8" s="215"/>
      <c r="H8" s="215"/>
      <c r="I8" s="215"/>
      <c r="J8" s="197"/>
    </row>
    <row r="9" spans="1:10" ht="14.25" x14ac:dyDescent="0.15">
      <c r="A9" s="199"/>
      <c r="B9" s="196"/>
      <c r="C9" s="215"/>
      <c r="D9" s="215"/>
      <c r="E9" s="215"/>
      <c r="F9" s="215"/>
      <c r="G9" s="215"/>
      <c r="H9" s="215"/>
      <c r="I9" s="215"/>
      <c r="J9" s="197"/>
    </row>
    <row r="10" spans="1:10" ht="14.25" x14ac:dyDescent="0.15">
      <c r="A10" s="199"/>
      <c r="B10" s="196"/>
      <c r="C10" s="196"/>
      <c r="D10" s="196"/>
      <c r="E10" s="196"/>
      <c r="F10" s="196"/>
      <c r="G10" s="196"/>
      <c r="H10" s="196"/>
      <c r="I10" s="196"/>
      <c r="J10" s="197"/>
    </row>
    <row r="11" spans="1:10" ht="14.25" x14ac:dyDescent="0.15">
      <c r="A11" s="199"/>
      <c r="B11" s="196" t="s">
        <v>404</v>
      </c>
      <c r="C11" s="196"/>
      <c r="D11" s="196"/>
      <c r="E11" s="196"/>
      <c r="F11" s="196"/>
      <c r="G11" s="196"/>
      <c r="H11" s="196"/>
      <c r="I11" s="196"/>
      <c r="J11" s="197"/>
    </row>
    <row r="12" spans="1:10" ht="14.25" x14ac:dyDescent="0.15">
      <c r="A12" s="199"/>
      <c r="B12" s="196"/>
      <c r="C12" s="196"/>
      <c r="D12" s="196"/>
      <c r="E12" s="196"/>
      <c r="F12" s="196"/>
      <c r="G12" s="196"/>
      <c r="H12" s="196"/>
      <c r="I12" s="196"/>
      <c r="J12" s="197"/>
    </row>
    <row r="13" spans="1:10" ht="14.25" x14ac:dyDescent="0.15">
      <c r="A13" s="199"/>
      <c r="B13" s="215" t="s">
        <v>467</v>
      </c>
      <c r="C13" s="215"/>
      <c r="D13" s="215"/>
      <c r="E13" s="215"/>
      <c r="F13" s="215"/>
      <c r="G13" s="215"/>
      <c r="H13" s="215"/>
      <c r="I13" s="215"/>
      <c r="J13" s="197"/>
    </row>
    <row r="14" spans="1:10" ht="14.25" x14ac:dyDescent="0.15">
      <c r="A14" s="199"/>
      <c r="B14" s="215" t="s">
        <v>468</v>
      </c>
      <c r="C14" s="215"/>
      <c r="D14" s="215"/>
      <c r="E14" s="215"/>
      <c r="F14" s="215"/>
      <c r="G14" s="215"/>
      <c r="H14" s="215"/>
      <c r="I14" s="215"/>
      <c r="J14" s="197"/>
    </row>
    <row r="15" spans="1:10" ht="14.25" x14ac:dyDescent="0.15">
      <c r="A15" s="199"/>
      <c r="B15" s="215" t="s">
        <v>406</v>
      </c>
      <c r="C15" s="215"/>
      <c r="D15" s="215"/>
      <c r="E15" s="215"/>
      <c r="F15" s="215"/>
      <c r="G15" s="215"/>
      <c r="H15" s="215"/>
      <c r="I15" s="215"/>
      <c r="J15" s="197"/>
    </row>
    <row r="16" spans="1:10" ht="14.25" x14ac:dyDescent="0.15">
      <c r="A16" s="199"/>
      <c r="B16" s="215" t="s">
        <v>407</v>
      </c>
      <c r="C16" s="215"/>
      <c r="D16" s="215"/>
      <c r="E16" s="215"/>
      <c r="F16" s="215"/>
      <c r="G16" s="215"/>
      <c r="H16" s="215"/>
      <c r="I16" s="215"/>
      <c r="J16" s="197"/>
    </row>
    <row r="17" spans="1:10" ht="14.25" x14ac:dyDescent="0.15">
      <c r="A17" s="199"/>
      <c r="B17" s="196"/>
      <c r="C17" s="196"/>
      <c r="D17" s="196"/>
      <c r="E17" s="196"/>
      <c r="F17" s="196"/>
      <c r="G17" s="196"/>
      <c r="H17" s="196"/>
      <c r="I17" s="196"/>
      <c r="J17" s="197"/>
    </row>
    <row r="18" spans="1:10" ht="14.25" x14ac:dyDescent="0.15">
      <c r="A18" s="199"/>
      <c r="B18" s="196" t="s">
        <v>408</v>
      </c>
      <c r="C18" s="196"/>
      <c r="D18" s="196"/>
      <c r="E18" s="196"/>
      <c r="F18" s="196"/>
      <c r="G18" s="196"/>
      <c r="H18" s="196"/>
      <c r="I18" s="196"/>
      <c r="J18" s="197"/>
    </row>
    <row r="19" spans="1:10" ht="14.25" x14ac:dyDescent="0.15">
      <c r="A19" s="199"/>
      <c r="B19" s="196" t="s">
        <v>409</v>
      </c>
      <c r="C19" s="196"/>
      <c r="D19" s="196"/>
      <c r="E19" s="196"/>
      <c r="F19" s="196"/>
      <c r="G19" s="196"/>
      <c r="H19" s="196"/>
      <c r="I19" s="196"/>
      <c r="J19" s="197"/>
    </row>
    <row r="20" spans="1:10" ht="14.25" x14ac:dyDescent="0.15">
      <c r="A20" s="199"/>
      <c r="B20" s="196" t="s">
        <v>410</v>
      </c>
      <c r="C20" s="196"/>
      <c r="D20" s="196"/>
      <c r="E20" s="196"/>
      <c r="F20" s="196"/>
      <c r="G20" s="196"/>
      <c r="H20" s="196"/>
      <c r="I20" s="196"/>
      <c r="J20" s="197"/>
    </row>
    <row r="21" spans="1:10" ht="14.25" x14ac:dyDescent="0.15">
      <c r="A21" s="199"/>
      <c r="B21" s="196"/>
      <c r="C21" s="196"/>
      <c r="D21" s="196"/>
      <c r="E21" s="196"/>
      <c r="F21" s="196"/>
      <c r="G21" s="196"/>
      <c r="H21" s="196"/>
      <c r="I21" s="196"/>
      <c r="J21" s="197"/>
    </row>
    <row r="22" spans="1:10" ht="14.25" x14ac:dyDescent="0.15">
      <c r="A22" s="199"/>
      <c r="B22" s="196"/>
      <c r="C22" s="196"/>
      <c r="D22" s="196"/>
      <c r="E22" s="196"/>
      <c r="F22" s="196"/>
      <c r="G22" s="196"/>
      <c r="H22" s="196"/>
      <c r="I22" s="196"/>
      <c r="J22" s="197"/>
    </row>
    <row r="23" spans="1:10" x14ac:dyDescent="0.15">
      <c r="A23" s="197"/>
      <c r="B23" s="197"/>
      <c r="C23" s="197"/>
      <c r="D23" s="197"/>
      <c r="E23" s="197"/>
      <c r="F23" s="197"/>
      <c r="G23" s="197"/>
      <c r="H23" s="197"/>
      <c r="I23" s="197"/>
      <c r="J23" s="197"/>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9C5DC-269E-4A18-AF31-F00CA3D6FFAD}">
  <sheetPr>
    <pageSetUpPr fitToPage="1"/>
  </sheetPr>
  <dimension ref="A1:J19"/>
  <sheetViews>
    <sheetView view="pageBreakPreview" zoomScaleNormal="100" zoomScaleSheetLayoutView="100" workbookViewId="0">
      <selection activeCell="I1" sqref="I1"/>
    </sheetView>
  </sheetViews>
  <sheetFormatPr defaultColWidth="9" defaultRowHeight="13.5" x14ac:dyDescent="0.15"/>
  <cols>
    <col min="1" max="1" width="44" style="1" customWidth="1"/>
    <col min="2" max="2" width="17.12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10" x14ac:dyDescent="0.15">
      <c r="I1" s="7" t="s">
        <v>399</v>
      </c>
    </row>
    <row r="2" spans="1:10" x14ac:dyDescent="0.15">
      <c r="A2" s="6" t="s">
        <v>12</v>
      </c>
      <c r="B2" s="2"/>
      <c r="C2" s="2"/>
      <c r="D2" s="2"/>
      <c r="E2" s="2"/>
      <c r="F2" s="2"/>
      <c r="G2" s="2"/>
      <c r="H2" s="2"/>
      <c r="I2" s="2"/>
    </row>
    <row r="4" spans="1:10" x14ac:dyDescent="0.15">
      <c r="A4" s="5" t="s">
        <v>13</v>
      </c>
    </row>
    <row r="5" spans="1:10" s="124" customFormat="1" x14ac:dyDescent="0.15">
      <c r="A5" s="214" t="s">
        <v>219</v>
      </c>
      <c r="B5" s="214"/>
      <c r="C5" s="214"/>
      <c r="D5" s="214"/>
      <c r="E5" s="214"/>
      <c r="F5" s="214"/>
      <c r="G5" s="214"/>
      <c r="H5" s="214"/>
      <c r="I5" s="214"/>
    </row>
    <row r="7" spans="1:10" x14ac:dyDescent="0.15">
      <c r="A7" s="5" t="s">
        <v>11</v>
      </c>
    </row>
    <row r="8" spans="1:10" x14ac:dyDescent="0.15">
      <c r="A8" s="1" t="s">
        <v>398</v>
      </c>
    </row>
    <row r="10" spans="1:10" ht="27" x14ac:dyDescent="0.15">
      <c r="A10" s="3" t="s">
        <v>5</v>
      </c>
      <c r="B10" s="3" t="s">
        <v>1</v>
      </c>
      <c r="C10" s="3" t="s">
        <v>6</v>
      </c>
      <c r="D10" s="3" t="s">
        <v>7</v>
      </c>
      <c r="E10" s="3" t="s">
        <v>8</v>
      </c>
      <c r="F10" s="3" t="s">
        <v>9</v>
      </c>
      <c r="G10" s="3" t="s">
        <v>10</v>
      </c>
      <c r="H10" s="4" t="s">
        <v>0</v>
      </c>
      <c r="I10" s="3" t="s">
        <v>17</v>
      </c>
    </row>
    <row r="11" spans="1:10" ht="71.25" customHeight="1" x14ac:dyDescent="0.15">
      <c r="A11" s="125" t="s">
        <v>220</v>
      </c>
      <c r="B11" s="125" t="s">
        <v>221</v>
      </c>
      <c r="C11" s="126" t="s">
        <v>222</v>
      </c>
      <c r="D11" s="111">
        <v>1372300</v>
      </c>
      <c r="E11" s="111">
        <v>1372300</v>
      </c>
      <c r="F11" s="127">
        <v>40577</v>
      </c>
      <c r="G11" s="9" t="s">
        <v>223</v>
      </c>
      <c r="H11" s="126" t="s">
        <v>28</v>
      </c>
      <c r="I11" s="10" t="s">
        <v>224</v>
      </c>
      <c r="J11"/>
    </row>
    <row r="13" spans="1:10" x14ac:dyDescent="0.15">
      <c r="A13" s="1" t="s">
        <v>2</v>
      </c>
    </row>
    <row r="14" spans="1:10" x14ac:dyDescent="0.15">
      <c r="A14" s="1" t="s">
        <v>3</v>
      </c>
    </row>
    <row r="15" spans="1:10" x14ac:dyDescent="0.15">
      <c r="A15" s="1" t="s">
        <v>4</v>
      </c>
    </row>
    <row r="16" spans="1:10" x14ac:dyDescent="0.15">
      <c r="A16" s="1" t="s">
        <v>14</v>
      </c>
    </row>
    <row r="17" spans="1:1" x14ac:dyDescent="0.15">
      <c r="A17" s="1" t="s">
        <v>15</v>
      </c>
    </row>
    <row r="18" spans="1:1" x14ac:dyDescent="0.15">
      <c r="A18" s="1" t="s">
        <v>16</v>
      </c>
    </row>
    <row r="19" spans="1:1" x14ac:dyDescent="0.15">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8" fitToHeight="0"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67B97-DD77-482F-96D6-BA0D42829A57}">
  <dimension ref="A1:J23"/>
  <sheetViews>
    <sheetView view="pageBreakPreview" zoomScale="60" zoomScaleNormal="100" workbookViewId="0">
      <selection sqref="A1:J23"/>
    </sheetView>
  </sheetViews>
  <sheetFormatPr defaultRowHeight="13.5" x14ac:dyDescent="0.15"/>
  <sheetData>
    <row r="1" spans="1:10" x14ac:dyDescent="0.15">
      <c r="A1" s="196"/>
      <c r="B1" s="196"/>
      <c r="C1" s="196"/>
      <c r="D1" s="196"/>
      <c r="E1" s="196"/>
      <c r="F1" s="196"/>
      <c r="G1" s="196"/>
      <c r="H1" s="196"/>
      <c r="I1" s="196"/>
      <c r="J1" s="197"/>
    </row>
    <row r="2" spans="1:10" x14ac:dyDescent="0.15">
      <c r="A2" s="198"/>
      <c r="B2" s="196"/>
      <c r="C2" s="196"/>
      <c r="D2" s="196"/>
      <c r="E2" s="196"/>
      <c r="F2" s="196"/>
      <c r="G2" s="196"/>
      <c r="H2" s="196"/>
      <c r="I2" s="196"/>
      <c r="J2" s="197"/>
    </row>
    <row r="3" spans="1:10" ht="14.25" x14ac:dyDescent="0.15">
      <c r="A3" s="199"/>
      <c r="B3" s="196"/>
      <c r="C3" s="196"/>
      <c r="D3" s="196"/>
      <c r="E3" s="196"/>
      <c r="F3" s="196"/>
      <c r="G3" s="196"/>
      <c r="H3" s="196"/>
      <c r="I3" s="196"/>
      <c r="J3" s="197"/>
    </row>
    <row r="4" spans="1:10" ht="14.25" x14ac:dyDescent="0.15">
      <c r="A4" s="200"/>
      <c r="B4" s="196"/>
      <c r="C4" s="196"/>
      <c r="D4" s="196"/>
      <c r="E4" s="196"/>
      <c r="F4" s="196"/>
      <c r="G4" s="216">
        <v>44945</v>
      </c>
      <c r="H4" s="216"/>
      <c r="I4" s="216"/>
      <c r="J4" s="197"/>
    </row>
    <row r="5" spans="1:10" ht="14.25" x14ac:dyDescent="0.15">
      <c r="A5" s="200"/>
      <c r="B5" s="196"/>
      <c r="C5" s="196"/>
      <c r="D5" s="196"/>
      <c r="E5" s="196"/>
      <c r="F5" s="196"/>
      <c r="G5" s="201"/>
      <c r="H5" s="201" t="s">
        <v>402</v>
      </c>
      <c r="I5" s="201"/>
      <c r="J5" s="197"/>
    </row>
    <row r="6" spans="1:10" ht="14.25" x14ac:dyDescent="0.15">
      <c r="A6" s="199"/>
      <c r="B6" s="196"/>
      <c r="C6" s="196"/>
      <c r="D6" s="196"/>
      <c r="E6" s="196"/>
      <c r="F6" s="196"/>
      <c r="G6" s="196"/>
      <c r="H6" s="196"/>
      <c r="I6" s="196"/>
      <c r="J6" s="197"/>
    </row>
    <row r="7" spans="1:10" ht="14.25" x14ac:dyDescent="0.15">
      <c r="A7" s="199"/>
      <c r="B7" s="196"/>
      <c r="C7" s="215" t="s">
        <v>464</v>
      </c>
      <c r="D7" s="215"/>
      <c r="E7" s="215"/>
      <c r="F7" s="215"/>
      <c r="G7" s="215"/>
      <c r="H7" s="215"/>
      <c r="I7" s="215"/>
      <c r="J7" s="197"/>
    </row>
    <row r="8" spans="1:10" ht="14.25" x14ac:dyDescent="0.15">
      <c r="A8" s="199"/>
      <c r="B8" s="196"/>
      <c r="C8" s="215"/>
      <c r="D8" s="215"/>
      <c r="E8" s="215"/>
      <c r="F8" s="215"/>
      <c r="G8" s="215"/>
      <c r="H8" s="215"/>
      <c r="I8" s="215"/>
      <c r="J8" s="197"/>
    </row>
    <row r="9" spans="1:10" ht="14.25" x14ac:dyDescent="0.15">
      <c r="A9" s="199"/>
      <c r="B9" s="196"/>
      <c r="C9" s="215"/>
      <c r="D9" s="215"/>
      <c r="E9" s="215"/>
      <c r="F9" s="215"/>
      <c r="G9" s="215"/>
      <c r="H9" s="215"/>
      <c r="I9" s="215"/>
      <c r="J9" s="197"/>
    </row>
    <row r="10" spans="1:10" ht="14.25" x14ac:dyDescent="0.15">
      <c r="A10" s="199"/>
      <c r="B10" s="196"/>
      <c r="C10" s="196"/>
      <c r="D10" s="196"/>
      <c r="E10" s="196"/>
      <c r="F10" s="196"/>
      <c r="G10" s="196"/>
      <c r="H10" s="196"/>
      <c r="I10" s="196"/>
      <c r="J10" s="197"/>
    </row>
    <row r="11" spans="1:10" ht="14.25" x14ac:dyDescent="0.15">
      <c r="A11" s="199"/>
      <c r="B11" s="196" t="s">
        <v>404</v>
      </c>
      <c r="C11" s="196"/>
      <c r="D11" s="196"/>
      <c r="E11" s="196"/>
      <c r="F11" s="196"/>
      <c r="G11" s="196"/>
      <c r="H11" s="196"/>
      <c r="I11" s="196"/>
      <c r="J11" s="197"/>
    </row>
    <row r="12" spans="1:10" ht="14.25" x14ac:dyDescent="0.15">
      <c r="A12" s="199"/>
      <c r="B12" s="196"/>
      <c r="C12" s="196"/>
      <c r="D12" s="196"/>
      <c r="E12" s="196"/>
      <c r="F12" s="196"/>
      <c r="G12" s="196"/>
      <c r="H12" s="196"/>
      <c r="I12" s="196"/>
      <c r="J12" s="197"/>
    </row>
    <row r="13" spans="1:10" ht="26.45" customHeight="1" x14ac:dyDescent="0.15">
      <c r="A13" s="199"/>
      <c r="B13" s="215" t="s">
        <v>465</v>
      </c>
      <c r="C13" s="215"/>
      <c r="D13" s="215"/>
      <c r="E13" s="215"/>
      <c r="F13" s="215"/>
      <c r="G13" s="215"/>
      <c r="H13" s="215"/>
      <c r="I13" s="215"/>
      <c r="J13" s="197"/>
    </row>
    <row r="14" spans="1:10" ht="14.25" x14ac:dyDescent="0.15">
      <c r="A14" s="199"/>
      <c r="B14" s="215" t="s">
        <v>406</v>
      </c>
      <c r="C14" s="215"/>
      <c r="D14" s="215"/>
      <c r="E14" s="215"/>
      <c r="F14" s="215"/>
      <c r="G14" s="215"/>
      <c r="H14" s="215"/>
      <c r="I14" s="215"/>
      <c r="J14" s="197"/>
    </row>
    <row r="15" spans="1:10" ht="14.25" x14ac:dyDescent="0.15">
      <c r="A15" s="199"/>
      <c r="B15" s="215" t="s">
        <v>407</v>
      </c>
      <c r="C15" s="215"/>
      <c r="D15" s="215"/>
      <c r="E15" s="215"/>
      <c r="F15" s="215"/>
      <c r="G15" s="215"/>
      <c r="H15" s="215"/>
      <c r="I15" s="215"/>
      <c r="J15" s="197"/>
    </row>
    <row r="16" spans="1:10" ht="14.25" x14ac:dyDescent="0.15">
      <c r="A16" s="199"/>
      <c r="B16" s="215"/>
      <c r="C16" s="215"/>
      <c r="D16" s="215"/>
      <c r="E16" s="215"/>
      <c r="F16" s="215"/>
      <c r="G16" s="215"/>
      <c r="H16" s="215"/>
      <c r="I16" s="215"/>
      <c r="J16" s="197"/>
    </row>
    <row r="17" spans="1:10" ht="14.25" x14ac:dyDescent="0.15">
      <c r="A17" s="199"/>
      <c r="B17" s="196"/>
      <c r="C17" s="196"/>
      <c r="D17" s="196"/>
      <c r="E17" s="196"/>
      <c r="F17" s="196"/>
      <c r="G17" s="196"/>
      <c r="H17" s="196"/>
      <c r="I17" s="196"/>
      <c r="J17" s="197"/>
    </row>
    <row r="18" spans="1:10" ht="14.25" x14ac:dyDescent="0.15">
      <c r="A18" s="199"/>
      <c r="B18" s="196" t="s">
        <v>408</v>
      </c>
      <c r="C18" s="196"/>
      <c r="D18" s="196"/>
      <c r="E18" s="196"/>
      <c r="F18" s="196"/>
      <c r="G18" s="196"/>
      <c r="H18" s="196"/>
      <c r="I18" s="196"/>
      <c r="J18" s="197"/>
    </row>
    <row r="19" spans="1:10" ht="14.25" x14ac:dyDescent="0.15">
      <c r="A19" s="199"/>
      <c r="B19" s="196" t="s">
        <v>409</v>
      </c>
      <c r="C19" s="196"/>
      <c r="D19" s="196"/>
      <c r="E19" s="196"/>
      <c r="F19" s="196"/>
      <c r="G19" s="196"/>
      <c r="H19" s="196"/>
      <c r="I19" s="196"/>
      <c r="J19" s="197"/>
    </row>
    <row r="20" spans="1:10" ht="14.25" x14ac:dyDescent="0.15">
      <c r="A20" s="199"/>
      <c r="B20" s="196" t="s">
        <v>410</v>
      </c>
      <c r="C20" s="196"/>
      <c r="D20" s="196"/>
      <c r="E20" s="196"/>
      <c r="F20" s="196"/>
      <c r="G20" s="196"/>
      <c r="H20" s="196"/>
      <c r="I20" s="196"/>
      <c r="J20" s="197"/>
    </row>
    <row r="21" spans="1:10" ht="14.25" x14ac:dyDescent="0.15">
      <c r="A21" s="199"/>
      <c r="B21" s="196"/>
      <c r="C21" s="196"/>
      <c r="D21" s="196"/>
      <c r="E21" s="196"/>
      <c r="F21" s="196"/>
      <c r="G21" s="196"/>
      <c r="H21" s="196"/>
      <c r="I21" s="196"/>
      <c r="J21" s="197"/>
    </row>
    <row r="22" spans="1:10" ht="14.25" x14ac:dyDescent="0.15">
      <c r="A22" s="199"/>
      <c r="B22" s="196"/>
      <c r="C22" s="196"/>
      <c r="D22" s="196"/>
      <c r="E22" s="196"/>
      <c r="F22" s="196"/>
      <c r="G22" s="196"/>
      <c r="H22" s="196"/>
      <c r="I22" s="196"/>
      <c r="J22" s="197"/>
    </row>
    <row r="23" spans="1:10" x14ac:dyDescent="0.15">
      <c r="A23" s="197"/>
      <c r="B23" s="197"/>
      <c r="C23" s="197"/>
      <c r="D23" s="197"/>
      <c r="E23" s="197"/>
      <c r="F23" s="197"/>
      <c r="G23" s="197"/>
      <c r="H23" s="197"/>
      <c r="I23" s="197"/>
      <c r="J23" s="197"/>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57816-53E2-45E7-8B79-5C49E56A68E0}">
  <sheetPr>
    <pageSetUpPr fitToPage="1"/>
  </sheetPr>
  <dimension ref="A1:J19"/>
  <sheetViews>
    <sheetView view="pageBreakPreview" zoomScaleNormal="100" zoomScaleSheetLayoutView="100" workbookViewId="0">
      <selection activeCell="I1" sqref="I1"/>
    </sheetView>
  </sheetViews>
  <sheetFormatPr defaultColWidth="9" defaultRowHeight="13.5" x14ac:dyDescent="0.15"/>
  <cols>
    <col min="1" max="1" width="35" style="1" customWidth="1"/>
    <col min="2" max="2" width="17.12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10" x14ac:dyDescent="0.15">
      <c r="I1" s="7" t="s">
        <v>399</v>
      </c>
    </row>
    <row r="2" spans="1:10" x14ac:dyDescent="0.15">
      <c r="A2" s="6" t="s">
        <v>12</v>
      </c>
      <c r="B2" s="2"/>
      <c r="C2" s="2"/>
      <c r="D2" s="2"/>
      <c r="E2" s="2"/>
      <c r="F2" s="2"/>
      <c r="G2" s="2"/>
      <c r="H2" s="2"/>
      <c r="I2" s="2"/>
    </row>
    <row r="4" spans="1:10" x14ac:dyDescent="0.15">
      <c r="A4" s="5" t="s">
        <v>13</v>
      </c>
    </row>
    <row r="5" spans="1:10" s="124" customFormat="1" x14ac:dyDescent="0.15">
      <c r="A5" s="214" t="s">
        <v>219</v>
      </c>
      <c r="B5" s="214"/>
      <c r="C5" s="214"/>
      <c r="D5" s="214"/>
      <c r="E5" s="214"/>
      <c r="F5" s="214"/>
      <c r="G5" s="214"/>
      <c r="H5" s="214"/>
      <c r="I5" s="214"/>
    </row>
    <row r="7" spans="1:10" x14ac:dyDescent="0.15">
      <c r="A7" s="5" t="s">
        <v>11</v>
      </c>
    </row>
    <row r="8" spans="1:10" x14ac:dyDescent="0.15">
      <c r="A8" s="1" t="s">
        <v>398</v>
      </c>
    </row>
    <row r="10" spans="1:10" ht="27" x14ac:dyDescent="0.15">
      <c r="A10" s="3" t="s">
        <v>5</v>
      </c>
      <c r="B10" s="3" t="s">
        <v>1</v>
      </c>
      <c r="C10" s="3" t="s">
        <v>6</v>
      </c>
      <c r="D10" s="3" t="s">
        <v>7</v>
      </c>
      <c r="E10" s="3" t="s">
        <v>8</v>
      </c>
      <c r="F10" s="3" t="s">
        <v>9</v>
      </c>
      <c r="G10" s="3" t="s">
        <v>10</v>
      </c>
      <c r="H10" s="4" t="s">
        <v>0</v>
      </c>
      <c r="I10" s="3" t="s">
        <v>17</v>
      </c>
    </row>
    <row r="11" spans="1:10" ht="71.25" customHeight="1" x14ac:dyDescent="0.15">
      <c r="A11" s="125" t="s">
        <v>225</v>
      </c>
      <c r="B11" s="125"/>
      <c r="C11" s="126" t="s">
        <v>226</v>
      </c>
      <c r="D11" s="111">
        <v>2093700</v>
      </c>
      <c r="E11" s="111">
        <v>2093700</v>
      </c>
      <c r="F11" s="127">
        <v>39037</v>
      </c>
      <c r="G11" s="9" t="s">
        <v>227</v>
      </c>
      <c r="H11" s="126" t="s">
        <v>28</v>
      </c>
      <c r="I11" s="10" t="s">
        <v>228</v>
      </c>
      <c r="J11"/>
    </row>
    <row r="13" spans="1:10" x14ac:dyDescent="0.15">
      <c r="A13" s="1" t="s">
        <v>2</v>
      </c>
    </row>
    <row r="14" spans="1:10" x14ac:dyDescent="0.15">
      <c r="A14" s="1" t="s">
        <v>3</v>
      </c>
    </row>
    <row r="15" spans="1:10" x14ac:dyDescent="0.15">
      <c r="A15" s="1" t="s">
        <v>4</v>
      </c>
    </row>
    <row r="16" spans="1:10" x14ac:dyDescent="0.15">
      <c r="A16" s="1" t="s">
        <v>14</v>
      </c>
    </row>
    <row r="17" spans="1:1" x14ac:dyDescent="0.15">
      <c r="A17" s="1" t="s">
        <v>15</v>
      </c>
    </row>
    <row r="18" spans="1:1" x14ac:dyDescent="0.15">
      <c r="A18" s="1" t="s">
        <v>16</v>
      </c>
    </row>
    <row r="19" spans="1:1" x14ac:dyDescent="0.15">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94" fitToHeight="0"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C781C-0D77-49AC-9B8E-0B3730331C00}">
  <dimension ref="A1:J23"/>
  <sheetViews>
    <sheetView view="pageBreakPreview" zoomScale="60" zoomScaleNormal="100" workbookViewId="0">
      <selection sqref="A1:J23"/>
    </sheetView>
  </sheetViews>
  <sheetFormatPr defaultRowHeight="13.5" x14ac:dyDescent="0.15"/>
  <sheetData>
    <row r="1" spans="1:10" x14ac:dyDescent="0.15">
      <c r="A1" s="196"/>
      <c r="B1" s="196"/>
      <c r="C1" s="196"/>
      <c r="D1" s="196"/>
      <c r="E1" s="196"/>
      <c r="F1" s="196"/>
      <c r="G1" s="196"/>
      <c r="H1" s="196"/>
      <c r="I1" s="196"/>
      <c r="J1" s="197"/>
    </row>
    <row r="2" spans="1:10" x14ac:dyDescent="0.15">
      <c r="A2" s="198"/>
      <c r="B2" s="196"/>
      <c r="C2" s="196"/>
      <c r="D2" s="196"/>
      <c r="E2" s="196"/>
      <c r="F2" s="196"/>
      <c r="G2" s="196"/>
      <c r="H2" s="196"/>
      <c r="I2" s="196"/>
      <c r="J2" s="197"/>
    </row>
    <row r="3" spans="1:10" ht="14.25" x14ac:dyDescent="0.15">
      <c r="A3" s="199"/>
      <c r="B3" s="196"/>
      <c r="C3" s="196"/>
      <c r="D3" s="196"/>
      <c r="E3" s="196"/>
      <c r="F3" s="196"/>
      <c r="G3" s="196"/>
      <c r="H3" s="196"/>
      <c r="I3" s="196"/>
      <c r="J3" s="197"/>
    </row>
    <row r="4" spans="1:10" ht="14.25" x14ac:dyDescent="0.15">
      <c r="A4" s="200"/>
      <c r="B4" s="196"/>
      <c r="C4" s="196"/>
      <c r="D4" s="196"/>
      <c r="E4" s="196"/>
      <c r="F4" s="196"/>
      <c r="G4" s="216">
        <v>44945</v>
      </c>
      <c r="H4" s="216"/>
      <c r="I4" s="216"/>
      <c r="J4" s="197"/>
    </row>
    <row r="5" spans="1:10" ht="14.25" x14ac:dyDescent="0.15">
      <c r="A5" s="200"/>
      <c r="B5" s="196"/>
      <c r="C5" s="196"/>
      <c r="D5" s="196"/>
      <c r="E5" s="196"/>
      <c r="F5" s="196"/>
      <c r="G5" s="201"/>
      <c r="H5" s="201" t="s">
        <v>402</v>
      </c>
      <c r="I5" s="201"/>
      <c r="J5" s="197"/>
    </row>
    <row r="6" spans="1:10" ht="14.25" x14ac:dyDescent="0.15">
      <c r="A6" s="199"/>
      <c r="B6" s="196"/>
      <c r="C6" s="196"/>
      <c r="D6" s="196"/>
      <c r="E6" s="196"/>
      <c r="F6" s="196"/>
      <c r="G6" s="196"/>
      <c r="H6" s="196"/>
      <c r="I6" s="196"/>
      <c r="J6" s="197"/>
    </row>
    <row r="7" spans="1:10" ht="14.25" x14ac:dyDescent="0.15">
      <c r="A7" s="199"/>
      <c r="B7" s="196"/>
      <c r="C7" s="215" t="s">
        <v>464</v>
      </c>
      <c r="D7" s="215"/>
      <c r="E7" s="215"/>
      <c r="F7" s="215"/>
      <c r="G7" s="215"/>
      <c r="H7" s="215"/>
      <c r="I7" s="215"/>
      <c r="J7" s="197"/>
    </row>
    <row r="8" spans="1:10" ht="14.25" x14ac:dyDescent="0.15">
      <c r="A8" s="199"/>
      <c r="B8" s="196"/>
      <c r="C8" s="215"/>
      <c r="D8" s="215"/>
      <c r="E8" s="215"/>
      <c r="F8" s="215"/>
      <c r="G8" s="215"/>
      <c r="H8" s="215"/>
      <c r="I8" s="215"/>
      <c r="J8" s="197"/>
    </row>
    <row r="9" spans="1:10" ht="14.25" x14ac:dyDescent="0.15">
      <c r="A9" s="199"/>
      <c r="B9" s="196"/>
      <c r="C9" s="215"/>
      <c r="D9" s="215"/>
      <c r="E9" s="215"/>
      <c r="F9" s="215"/>
      <c r="G9" s="215"/>
      <c r="H9" s="215"/>
      <c r="I9" s="215"/>
      <c r="J9" s="197"/>
    </row>
    <row r="10" spans="1:10" ht="14.25" x14ac:dyDescent="0.15">
      <c r="A10" s="199"/>
      <c r="B10" s="196"/>
      <c r="C10" s="196"/>
      <c r="D10" s="196"/>
      <c r="E10" s="196"/>
      <c r="F10" s="196"/>
      <c r="G10" s="196"/>
      <c r="H10" s="196"/>
      <c r="I10" s="196"/>
      <c r="J10" s="197"/>
    </row>
    <row r="11" spans="1:10" ht="14.25" x14ac:dyDescent="0.15">
      <c r="A11" s="199"/>
      <c r="B11" s="196" t="s">
        <v>404</v>
      </c>
      <c r="C11" s="196"/>
      <c r="D11" s="196"/>
      <c r="E11" s="196"/>
      <c r="F11" s="196"/>
      <c r="G11" s="196"/>
      <c r="H11" s="196"/>
      <c r="I11" s="196"/>
      <c r="J11" s="197"/>
    </row>
    <row r="12" spans="1:10" ht="14.25" x14ac:dyDescent="0.15">
      <c r="A12" s="199"/>
      <c r="B12" s="196"/>
      <c r="C12" s="196"/>
      <c r="D12" s="196"/>
      <c r="E12" s="196"/>
      <c r="F12" s="196"/>
      <c r="G12" s="196"/>
      <c r="H12" s="196"/>
      <c r="I12" s="196"/>
      <c r="J12" s="197"/>
    </row>
    <row r="13" spans="1:10" ht="26.45" customHeight="1" x14ac:dyDescent="0.15">
      <c r="A13" s="199"/>
      <c r="B13" s="215" t="s">
        <v>465</v>
      </c>
      <c r="C13" s="215"/>
      <c r="D13" s="215"/>
      <c r="E13" s="215"/>
      <c r="F13" s="215"/>
      <c r="G13" s="215"/>
      <c r="H13" s="215"/>
      <c r="I13" s="215"/>
      <c r="J13" s="197"/>
    </row>
    <row r="14" spans="1:10" ht="14.25" x14ac:dyDescent="0.15">
      <c r="A14" s="199"/>
      <c r="B14" s="215" t="s">
        <v>406</v>
      </c>
      <c r="C14" s="215"/>
      <c r="D14" s="215"/>
      <c r="E14" s="215"/>
      <c r="F14" s="215"/>
      <c r="G14" s="215"/>
      <c r="H14" s="215"/>
      <c r="I14" s="215"/>
      <c r="J14" s="197"/>
    </row>
    <row r="15" spans="1:10" ht="14.25" x14ac:dyDescent="0.15">
      <c r="A15" s="199"/>
      <c r="B15" s="215" t="s">
        <v>407</v>
      </c>
      <c r="C15" s="215"/>
      <c r="D15" s="215"/>
      <c r="E15" s="215"/>
      <c r="F15" s="215"/>
      <c r="G15" s="215"/>
      <c r="H15" s="215"/>
      <c r="I15" s="215"/>
      <c r="J15" s="197"/>
    </row>
    <row r="16" spans="1:10" ht="14.25" x14ac:dyDescent="0.15">
      <c r="A16" s="199"/>
      <c r="B16" s="215"/>
      <c r="C16" s="215"/>
      <c r="D16" s="215"/>
      <c r="E16" s="215"/>
      <c r="F16" s="215"/>
      <c r="G16" s="215"/>
      <c r="H16" s="215"/>
      <c r="I16" s="215"/>
      <c r="J16" s="197"/>
    </row>
    <row r="17" spans="1:10" ht="14.25" x14ac:dyDescent="0.15">
      <c r="A17" s="199"/>
      <c r="B17" s="196"/>
      <c r="C17" s="196"/>
      <c r="D17" s="196"/>
      <c r="E17" s="196"/>
      <c r="F17" s="196"/>
      <c r="G17" s="196"/>
      <c r="H17" s="196"/>
      <c r="I17" s="196"/>
      <c r="J17" s="197"/>
    </row>
    <row r="18" spans="1:10" ht="14.25" x14ac:dyDescent="0.15">
      <c r="A18" s="199"/>
      <c r="B18" s="196" t="s">
        <v>408</v>
      </c>
      <c r="C18" s="196"/>
      <c r="D18" s="196"/>
      <c r="E18" s="196"/>
      <c r="F18" s="196"/>
      <c r="G18" s="196"/>
      <c r="H18" s="196"/>
      <c r="I18" s="196"/>
      <c r="J18" s="197"/>
    </row>
    <row r="19" spans="1:10" ht="14.25" x14ac:dyDescent="0.15">
      <c r="A19" s="199"/>
      <c r="B19" s="196" t="s">
        <v>409</v>
      </c>
      <c r="C19" s="196"/>
      <c r="D19" s="196"/>
      <c r="E19" s="196"/>
      <c r="F19" s="196"/>
      <c r="G19" s="196"/>
      <c r="H19" s="196"/>
      <c r="I19" s="196"/>
      <c r="J19" s="197"/>
    </row>
    <row r="20" spans="1:10" ht="14.25" x14ac:dyDescent="0.15">
      <c r="A20" s="199"/>
      <c r="B20" s="196" t="s">
        <v>410</v>
      </c>
      <c r="C20" s="196"/>
      <c r="D20" s="196"/>
      <c r="E20" s="196"/>
      <c r="F20" s="196"/>
      <c r="G20" s="196"/>
      <c r="H20" s="196"/>
      <c r="I20" s="196"/>
      <c r="J20" s="197"/>
    </row>
    <row r="21" spans="1:10" ht="14.25" x14ac:dyDescent="0.15">
      <c r="A21" s="199"/>
      <c r="B21" s="196"/>
      <c r="C21" s="196"/>
      <c r="D21" s="196"/>
      <c r="E21" s="196"/>
      <c r="F21" s="196"/>
      <c r="G21" s="196"/>
      <c r="H21" s="196"/>
      <c r="I21" s="196"/>
      <c r="J21" s="197"/>
    </row>
    <row r="22" spans="1:10" ht="14.25" x14ac:dyDescent="0.15">
      <c r="A22" s="199"/>
      <c r="B22" s="196"/>
      <c r="C22" s="196"/>
      <c r="D22" s="196"/>
      <c r="E22" s="196"/>
      <c r="F22" s="196"/>
      <c r="G22" s="196"/>
      <c r="H22" s="196"/>
      <c r="I22" s="196"/>
      <c r="J22" s="197"/>
    </row>
    <row r="23" spans="1:10" x14ac:dyDescent="0.15">
      <c r="A23" s="197"/>
      <c r="B23" s="197"/>
      <c r="C23" s="197"/>
      <c r="D23" s="197"/>
      <c r="E23" s="197"/>
      <c r="F23" s="197"/>
      <c r="G23" s="197"/>
      <c r="H23" s="197"/>
      <c r="I23" s="197"/>
      <c r="J23" s="197"/>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2AA9B-5B6E-4F67-891C-9A86241CFB58}">
  <sheetPr>
    <pageSetUpPr fitToPage="1"/>
  </sheetPr>
  <dimension ref="A1:J19"/>
  <sheetViews>
    <sheetView view="pageBreakPreview" zoomScaleNormal="100" zoomScaleSheetLayoutView="100" workbookViewId="0">
      <selection activeCell="C6" sqref="C6"/>
    </sheetView>
  </sheetViews>
  <sheetFormatPr defaultColWidth="9" defaultRowHeight="13.5" x14ac:dyDescent="0.15"/>
  <cols>
    <col min="1" max="1" width="35" style="1" customWidth="1"/>
    <col min="2" max="2" width="17.12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10" x14ac:dyDescent="0.15">
      <c r="I1" s="7" t="s">
        <v>399</v>
      </c>
    </row>
    <row r="2" spans="1:10" x14ac:dyDescent="0.15">
      <c r="A2" s="6" t="s">
        <v>12</v>
      </c>
      <c r="B2" s="2"/>
      <c r="C2" s="2"/>
      <c r="D2" s="2"/>
      <c r="E2" s="2"/>
      <c r="F2" s="2"/>
      <c r="G2" s="2"/>
      <c r="H2" s="2"/>
      <c r="I2" s="2"/>
    </row>
    <row r="4" spans="1:10" x14ac:dyDescent="0.15">
      <c r="A4" s="5" t="s">
        <v>13</v>
      </c>
    </row>
    <row r="5" spans="1:10" s="124" customFormat="1" x14ac:dyDescent="0.15">
      <c r="A5" s="214" t="s">
        <v>219</v>
      </c>
      <c r="B5" s="214"/>
      <c r="C5" s="214"/>
      <c r="D5" s="214"/>
      <c r="E5" s="214"/>
      <c r="F5" s="214"/>
      <c r="G5" s="214"/>
      <c r="H5" s="214"/>
      <c r="I5" s="214"/>
    </row>
    <row r="7" spans="1:10" x14ac:dyDescent="0.15">
      <c r="A7" s="5" t="s">
        <v>11</v>
      </c>
    </row>
    <row r="8" spans="1:10" x14ac:dyDescent="0.15">
      <c r="A8" s="1" t="s">
        <v>398</v>
      </c>
    </row>
    <row r="10" spans="1:10" ht="27" x14ac:dyDescent="0.15">
      <c r="A10" s="3" t="s">
        <v>5</v>
      </c>
      <c r="B10" s="3" t="s">
        <v>1</v>
      </c>
      <c r="C10" s="3" t="s">
        <v>6</v>
      </c>
      <c r="D10" s="3" t="s">
        <v>7</v>
      </c>
      <c r="E10" s="3" t="s">
        <v>8</v>
      </c>
      <c r="F10" s="3" t="s">
        <v>9</v>
      </c>
      <c r="G10" s="3" t="s">
        <v>10</v>
      </c>
      <c r="H10" s="4" t="s">
        <v>0</v>
      </c>
      <c r="I10" s="3" t="s">
        <v>17</v>
      </c>
    </row>
    <row r="11" spans="1:10" ht="71.25" customHeight="1" x14ac:dyDescent="0.15">
      <c r="A11" s="125" t="s">
        <v>229</v>
      </c>
      <c r="B11" s="125" t="s">
        <v>230</v>
      </c>
      <c r="C11" s="126" t="s">
        <v>222</v>
      </c>
      <c r="D11" s="111">
        <v>13860000</v>
      </c>
      <c r="E11" s="111">
        <v>13860000</v>
      </c>
      <c r="F11" s="127">
        <v>38775</v>
      </c>
      <c r="G11" s="9" t="s">
        <v>231</v>
      </c>
      <c r="H11" s="126" t="s">
        <v>52</v>
      </c>
      <c r="I11" s="10" t="s">
        <v>232</v>
      </c>
      <c r="J11"/>
    </row>
    <row r="13" spans="1:10" x14ac:dyDescent="0.15">
      <c r="A13" s="1" t="s">
        <v>2</v>
      </c>
    </row>
    <row r="14" spans="1:10" x14ac:dyDescent="0.15">
      <c r="A14" s="1" t="s">
        <v>3</v>
      </c>
    </row>
    <row r="15" spans="1:10" x14ac:dyDescent="0.15">
      <c r="A15" s="1" t="s">
        <v>4</v>
      </c>
    </row>
    <row r="16" spans="1:10" x14ac:dyDescent="0.15">
      <c r="A16" s="1" t="s">
        <v>14</v>
      </c>
    </row>
    <row r="17" spans="1:1" x14ac:dyDescent="0.15">
      <c r="A17" s="1" t="s">
        <v>15</v>
      </c>
    </row>
    <row r="18" spans="1:1" x14ac:dyDescent="0.15">
      <c r="A18" s="1" t="s">
        <v>16</v>
      </c>
    </row>
    <row r="19" spans="1:1" x14ac:dyDescent="0.15">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94" fitToHeight="0"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6F027-5E8E-40A0-A80D-007B60A6C5FB}">
  <dimension ref="A1:J23"/>
  <sheetViews>
    <sheetView view="pageBreakPreview" zoomScale="95" zoomScaleNormal="100" zoomScaleSheetLayoutView="95" workbookViewId="0">
      <selection activeCell="G18" sqref="G18"/>
    </sheetView>
  </sheetViews>
  <sheetFormatPr defaultRowHeight="13.5" x14ac:dyDescent="0.15"/>
  <sheetData>
    <row r="1" spans="1:10" x14ac:dyDescent="0.15">
      <c r="A1" s="196"/>
      <c r="B1" s="196"/>
      <c r="C1" s="196"/>
      <c r="D1" s="196"/>
      <c r="E1" s="196"/>
      <c r="F1" s="196"/>
      <c r="G1" s="196"/>
      <c r="H1" s="196"/>
      <c r="I1" s="196"/>
      <c r="J1" s="197"/>
    </row>
    <row r="2" spans="1:10" x14ac:dyDescent="0.15">
      <c r="A2" s="198"/>
      <c r="B2" s="196"/>
      <c r="C2" s="196"/>
      <c r="D2" s="196"/>
      <c r="E2" s="196"/>
      <c r="F2" s="196"/>
      <c r="G2" s="196"/>
      <c r="H2" s="196"/>
      <c r="I2" s="196"/>
      <c r="J2" s="197"/>
    </row>
    <row r="3" spans="1:10" ht="14.25" x14ac:dyDescent="0.15">
      <c r="A3" s="199"/>
      <c r="B3" s="196"/>
      <c r="C3" s="196"/>
      <c r="D3" s="196"/>
      <c r="E3" s="196"/>
      <c r="F3" s="196"/>
      <c r="G3" s="196"/>
      <c r="H3" s="196"/>
      <c r="I3" s="196"/>
      <c r="J3" s="197"/>
    </row>
    <row r="4" spans="1:10" ht="14.25" x14ac:dyDescent="0.15">
      <c r="A4" s="200"/>
      <c r="B4" s="196"/>
      <c r="C4" s="196"/>
      <c r="D4" s="196"/>
      <c r="E4" s="196"/>
      <c r="F4" s="196"/>
      <c r="G4" s="216">
        <v>44943</v>
      </c>
      <c r="H4" s="216"/>
      <c r="I4" s="216"/>
      <c r="J4" s="197"/>
    </row>
    <row r="5" spans="1:10" ht="14.25" x14ac:dyDescent="0.15">
      <c r="A5" s="200"/>
      <c r="B5" s="196"/>
      <c r="C5" s="196"/>
      <c r="D5" s="196"/>
      <c r="E5" s="196"/>
      <c r="F5" s="196"/>
      <c r="G5" s="201"/>
      <c r="H5" s="201" t="s">
        <v>402</v>
      </c>
      <c r="I5" s="201"/>
      <c r="J5" s="197"/>
    </row>
    <row r="6" spans="1:10" ht="14.25" x14ac:dyDescent="0.15">
      <c r="A6" s="199"/>
      <c r="B6" s="196"/>
      <c r="C6" s="196"/>
      <c r="D6" s="196"/>
      <c r="E6" s="196"/>
      <c r="F6" s="196"/>
      <c r="G6" s="196"/>
      <c r="H6" s="196"/>
      <c r="I6" s="196"/>
      <c r="J6" s="197"/>
    </row>
    <row r="7" spans="1:10" ht="14.25" x14ac:dyDescent="0.15">
      <c r="A7" s="199"/>
      <c r="B7" s="196"/>
      <c r="C7" s="215" t="s">
        <v>469</v>
      </c>
      <c r="D7" s="215"/>
      <c r="E7" s="215"/>
      <c r="F7" s="215"/>
      <c r="G7" s="215"/>
      <c r="H7" s="215"/>
      <c r="I7" s="215"/>
      <c r="J7" s="197"/>
    </row>
    <row r="8" spans="1:10" ht="14.25" x14ac:dyDescent="0.15">
      <c r="A8" s="199"/>
      <c r="B8" s="196"/>
      <c r="C8" s="215" t="s">
        <v>423</v>
      </c>
      <c r="D8" s="215"/>
      <c r="E8" s="215"/>
      <c r="F8" s="215"/>
      <c r="G8" s="215"/>
      <c r="H8" s="215"/>
      <c r="I8" s="215"/>
      <c r="J8" s="197"/>
    </row>
    <row r="9" spans="1:10" ht="14.25" x14ac:dyDescent="0.15">
      <c r="A9" s="199"/>
      <c r="B9" s="196"/>
      <c r="C9" s="215"/>
      <c r="D9" s="215"/>
      <c r="E9" s="215"/>
      <c r="F9" s="215"/>
      <c r="G9" s="215"/>
      <c r="H9" s="215"/>
      <c r="I9" s="215"/>
      <c r="J9" s="197"/>
    </row>
    <row r="10" spans="1:10" ht="14.25" x14ac:dyDescent="0.15">
      <c r="A10" s="199"/>
      <c r="B10" s="196"/>
      <c r="C10" s="196"/>
      <c r="D10" s="196"/>
      <c r="E10" s="196"/>
      <c r="F10" s="196"/>
      <c r="G10" s="196"/>
      <c r="H10" s="196"/>
      <c r="I10" s="196"/>
      <c r="J10" s="197"/>
    </row>
    <row r="11" spans="1:10" ht="14.25" x14ac:dyDescent="0.15">
      <c r="A11" s="199"/>
      <c r="B11" s="196" t="s">
        <v>404</v>
      </c>
      <c r="C11" s="196"/>
      <c r="D11" s="196"/>
      <c r="E11" s="196"/>
      <c r="F11" s="196"/>
      <c r="G11" s="196"/>
      <c r="H11" s="196"/>
      <c r="I11" s="196"/>
      <c r="J11" s="197"/>
    </row>
    <row r="12" spans="1:10" ht="14.25" x14ac:dyDescent="0.15">
      <c r="A12" s="199"/>
      <c r="B12" s="196"/>
      <c r="C12" s="196"/>
      <c r="D12" s="196"/>
      <c r="E12" s="196"/>
      <c r="F12" s="196"/>
      <c r="G12" s="196"/>
      <c r="H12" s="196"/>
      <c r="I12" s="196"/>
      <c r="J12" s="197"/>
    </row>
    <row r="13" spans="1:10" ht="14.25" x14ac:dyDescent="0.15">
      <c r="A13" s="199"/>
      <c r="B13" s="215" t="s">
        <v>470</v>
      </c>
      <c r="C13" s="215"/>
      <c r="D13" s="215"/>
      <c r="E13" s="215"/>
      <c r="F13" s="215"/>
      <c r="G13" s="215"/>
      <c r="H13" s="215"/>
      <c r="I13" s="215"/>
      <c r="J13" s="197"/>
    </row>
    <row r="14" spans="1:10" ht="14.25" x14ac:dyDescent="0.15">
      <c r="A14" s="199"/>
      <c r="B14" s="215" t="s">
        <v>439</v>
      </c>
      <c r="C14" s="215"/>
      <c r="D14" s="215"/>
      <c r="E14" s="215"/>
      <c r="F14" s="215"/>
      <c r="G14" s="215"/>
      <c r="H14" s="215"/>
      <c r="I14" s="215"/>
      <c r="J14" s="197"/>
    </row>
    <row r="15" spans="1:10" ht="14.25" x14ac:dyDescent="0.15">
      <c r="A15" s="199"/>
      <c r="B15" s="215" t="s">
        <v>406</v>
      </c>
      <c r="C15" s="215"/>
      <c r="D15" s="215"/>
      <c r="E15" s="215"/>
      <c r="F15" s="215"/>
      <c r="G15" s="215"/>
      <c r="H15" s="215"/>
      <c r="I15" s="215"/>
      <c r="J15" s="197"/>
    </row>
    <row r="16" spans="1:10" ht="14.25" x14ac:dyDescent="0.15">
      <c r="A16" s="199"/>
      <c r="B16" s="215" t="s">
        <v>484</v>
      </c>
      <c r="C16" s="215"/>
      <c r="D16" s="215"/>
      <c r="E16" s="215"/>
      <c r="F16" s="215"/>
      <c r="G16" s="215"/>
      <c r="H16" s="215"/>
      <c r="I16" s="215"/>
      <c r="J16" s="197"/>
    </row>
    <row r="17" spans="1:10" ht="14.25" x14ac:dyDescent="0.15">
      <c r="A17" s="199"/>
      <c r="B17" s="196"/>
      <c r="C17" s="196"/>
      <c r="D17" s="196"/>
      <c r="E17" s="196"/>
      <c r="F17" s="196"/>
      <c r="G17" s="196"/>
      <c r="H17" s="196"/>
      <c r="I17" s="196"/>
      <c r="J17" s="197"/>
    </row>
    <row r="18" spans="1:10" ht="14.25" x14ac:dyDescent="0.15">
      <c r="A18" s="199"/>
      <c r="B18" s="196" t="s">
        <v>408</v>
      </c>
      <c r="C18" s="196"/>
      <c r="D18" s="196"/>
      <c r="E18" s="196"/>
      <c r="F18" s="196"/>
      <c r="G18" s="196"/>
      <c r="H18" s="196"/>
      <c r="I18" s="196"/>
      <c r="J18" s="197"/>
    </row>
    <row r="19" spans="1:10" ht="14.25" x14ac:dyDescent="0.15">
      <c r="A19" s="199"/>
      <c r="B19" s="196" t="s">
        <v>409</v>
      </c>
      <c r="C19" s="196"/>
      <c r="D19" s="196"/>
      <c r="E19" s="196"/>
      <c r="F19" s="196"/>
      <c r="G19" s="196"/>
      <c r="H19" s="196"/>
      <c r="I19" s="196"/>
      <c r="J19" s="197"/>
    </row>
    <row r="20" spans="1:10" ht="14.25" x14ac:dyDescent="0.15">
      <c r="A20" s="199"/>
      <c r="B20" s="196" t="s">
        <v>483</v>
      </c>
      <c r="C20" s="196"/>
      <c r="D20" s="196"/>
      <c r="E20" s="196"/>
      <c r="F20" s="196"/>
      <c r="G20" s="196"/>
      <c r="H20" s="196"/>
      <c r="I20" s="196"/>
      <c r="J20" s="197"/>
    </row>
    <row r="21" spans="1:10" ht="14.25" x14ac:dyDescent="0.15">
      <c r="A21" s="199"/>
      <c r="B21" s="196"/>
      <c r="C21" s="196"/>
      <c r="D21" s="196"/>
      <c r="E21" s="196"/>
      <c r="F21" s="196"/>
      <c r="G21" s="196"/>
      <c r="H21" s="196"/>
      <c r="I21" s="196"/>
      <c r="J21" s="197"/>
    </row>
    <row r="22" spans="1:10" ht="14.25" x14ac:dyDescent="0.15">
      <c r="A22" s="199"/>
      <c r="B22" s="196"/>
      <c r="C22" s="196"/>
      <c r="D22" s="196"/>
      <c r="E22" s="196"/>
      <c r="F22" s="196"/>
      <c r="G22" s="196"/>
      <c r="H22" s="196"/>
      <c r="I22" s="196"/>
      <c r="J22" s="197"/>
    </row>
    <row r="23" spans="1:10" x14ac:dyDescent="0.15">
      <c r="A23" s="197"/>
      <c r="B23" s="197"/>
      <c r="C23" s="197"/>
      <c r="D23" s="197"/>
      <c r="E23" s="197"/>
      <c r="F23" s="197"/>
      <c r="G23" s="197"/>
      <c r="H23" s="197"/>
      <c r="I23" s="197"/>
      <c r="J23" s="197"/>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88B01-3B4A-4EAA-BFF4-32BAEB27E892}">
  <sheetPr>
    <pageSetUpPr fitToPage="1"/>
  </sheetPr>
  <dimension ref="A1:J20"/>
  <sheetViews>
    <sheetView view="pageBreakPreview" zoomScaleNormal="100" zoomScaleSheetLayoutView="100" workbookViewId="0">
      <selection activeCell="I1" sqref="I1"/>
    </sheetView>
  </sheetViews>
  <sheetFormatPr defaultColWidth="9" defaultRowHeight="13.5" x14ac:dyDescent="0.15"/>
  <cols>
    <col min="1" max="1" width="35" style="1" customWidth="1"/>
    <col min="2" max="2" width="17.12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10" x14ac:dyDescent="0.15">
      <c r="I1" s="7" t="s">
        <v>399</v>
      </c>
    </row>
    <row r="2" spans="1:10" x14ac:dyDescent="0.15">
      <c r="A2" s="6" t="s">
        <v>12</v>
      </c>
      <c r="B2" s="2"/>
      <c r="C2" s="2"/>
      <c r="D2" s="2"/>
      <c r="E2" s="2"/>
      <c r="F2" s="2"/>
      <c r="G2" s="2"/>
      <c r="H2" s="2"/>
      <c r="I2" s="2"/>
    </row>
    <row r="4" spans="1:10" x14ac:dyDescent="0.15">
      <c r="A4" s="5" t="s">
        <v>13</v>
      </c>
    </row>
    <row r="5" spans="1:10" s="124" customFormat="1" x14ac:dyDescent="0.15">
      <c r="A5" s="214" t="s">
        <v>219</v>
      </c>
      <c r="B5" s="214"/>
      <c r="C5" s="214"/>
      <c r="D5" s="214"/>
      <c r="E5" s="214"/>
      <c r="F5" s="214"/>
      <c r="G5" s="214"/>
      <c r="H5" s="214"/>
      <c r="I5" s="214"/>
    </row>
    <row r="7" spans="1:10" x14ac:dyDescent="0.15">
      <c r="A7" s="5" t="s">
        <v>11</v>
      </c>
    </row>
    <row r="8" spans="1:10" x14ac:dyDescent="0.15">
      <c r="A8" s="1" t="s">
        <v>398</v>
      </c>
    </row>
    <row r="10" spans="1:10" ht="27" x14ac:dyDescent="0.15">
      <c r="A10" s="3" t="s">
        <v>5</v>
      </c>
      <c r="B10" s="3" t="s">
        <v>1</v>
      </c>
      <c r="C10" s="3" t="s">
        <v>6</v>
      </c>
      <c r="D10" s="3" t="s">
        <v>7</v>
      </c>
      <c r="E10" s="3" t="s">
        <v>8</v>
      </c>
      <c r="F10" s="3" t="s">
        <v>9</v>
      </c>
      <c r="G10" s="3" t="s">
        <v>10</v>
      </c>
      <c r="H10" s="4" t="s">
        <v>0</v>
      </c>
      <c r="I10" s="3" t="s">
        <v>17</v>
      </c>
    </row>
    <row r="11" spans="1:10" ht="71.25" customHeight="1" x14ac:dyDescent="0.15">
      <c r="A11" s="125" t="s">
        <v>233</v>
      </c>
      <c r="B11" s="125" t="s">
        <v>234</v>
      </c>
      <c r="C11" s="126" t="s">
        <v>168</v>
      </c>
      <c r="D11" s="111">
        <v>113400</v>
      </c>
      <c r="E11" s="111">
        <v>113400</v>
      </c>
      <c r="F11" s="127">
        <v>38896</v>
      </c>
      <c r="G11" s="9" t="s">
        <v>235</v>
      </c>
      <c r="H11" s="126" t="s">
        <v>28</v>
      </c>
      <c r="I11" s="10" t="s">
        <v>236</v>
      </c>
      <c r="J11"/>
    </row>
    <row r="12" spans="1:10" ht="71.25" customHeight="1" x14ac:dyDescent="0.15">
      <c r="A12" s="125" t="s">
        <v>237</v>
      </c>
      <c r="B12" s="125" t="s">
        <v>238</v>
      </c>
      <c r="C12" s="126" t="s">
        <v>168</v>
      </c>
      <c r="D12" s="111">
        <v>244125</v>
      </c>
      <c r="E12" s="111">
        <v>244125</v>
      </c>
      <c r="F12" s="127">
        <v>38909</v>
      </c>
      <c r="G12" s="9" t="s">
        <v>235</v>
      </c>
      <c r="H12" s="126" t="s">
        <v>28</v>
      </c>
      <c r="I12" s="10" t="s">
        <v>236</v>
      </c>
      <c r="J12"/>
    </row>
    <row r="14" spans="1:10" x14ac:dyDescent="0.15">
      <c r="A14" s="1" t="s">
        <v>2</v>
      </c>
    </row>
    <row r="15" spans="1:10" x14ac:dyDescent="0.15">
      <c r="A15" s="1" t="s">
        <v>3</v>
      </c>
    </row>
    <row r="16" spans="1:10" x14ac:dyDescent="0.15">
      <c r="A16" s="1" t="s">
        <v>4</v>
      </c>
    </row>
    <row r="17" spans="1:1" x14ac:dyDescent="0.15">
      <c r="A17" s="1" t="s">
        <v>14</v>
      </c>
    </row>
    <row r="18" spans="1:1" x14ac:dyDescent="0.15">
      <c r="A18" s="1" t="s">
        <v>15</v>
      </c>
    </row>
    <row r="19" spans="1:1" x14ac:dyDescent="0.15">
      <c r="A19" s="1" t="s">
        <v>16</v>
      </c>
    </row>
    <row r="20" spans="1:1" x14ac:dyDescent="0.15">
      <c r="A20"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94" fitToHeight="0"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C0F8C-160D-4052-ABD8-AE0F1B088389}">
  <dimension ref="A1:J23"/>
  <sheetViews>
    <sheetView view="pageBreakPreview" zoomScale="60" zoomScaleNormal="100" workbookViewId="0">
      <selection sqref="A1:XFD1048576"/>
    </sheetView>
  </sheetViews>
  <sheetFormatPr defaultRowHeight="13.5" x14ac:dyDescent="0.15"/>
  <sheetData>
    <row r="1" spans="1:10" x14ac:dyDescent="0.15">
      <c r="A1" s="196"/>
      <c r="B1" s="196"/>
      <c r="C1" s="196"/>
      <c r="D1" s="196"/>
      <c r="E1" s="196"/>
      <c r="F1" s="196"/>
      <c r="G1" s="196"/>
      <c r="H1" s="196"/>
      <c r="I1" s="196"/>
      <c r="J1" s="197"/>
    </row>
    <row r="2" spans="1:10" x14ac:dyDescent="0.15">
      <c r="A2" s="198"/>
      <c r="B2" s="196"/>
      <c r="C2" s="196"/>
      <c r="D2" s="196"/>
      <c r="E2" s="196"/>
      <c r="F2" s="196"/>
      <c r="G2" s="196"/>
      <c r="H2" s="196"/>
      <c r="I2" s="196"/>
      <c r="J2" s="197"/>
    </row>
    <row r="3" spans="1:10" ht="14.25" x14ac:dyDescent="0.15">
      <c r="A3" s="199"/>
      <c r="B3" s="196"/>
      <c r="C3" s="196"/>
      <c r="D3" s="196"/>
      <c r="E3" s="196"/>
      <c r="F3" s="196"/>
      <c r="G3" s="196"/>
      <c r="H3" s="196"/>
      <c r="I3" s="196"/>
      <c r="J3" s="197"/>
    </row>
    <row r="4" spans="1:10" ht="14.25" x14ac:dyDescent="0.15">
      <c r="A4" s="200"/>
      <c r="B4" s="196"/>
      <c r="C4" s="196"/>
      <c r="D4" s="196"/>
      <c r="E4" s="196"/>
      <c r="F4" s="196"/>
      <c r="G4" s="216">
        <v>44943</v>
      </c>
      <c r="H4" s="216"/>
      <c r="I4" s="216"/>
      <c r="J4" s="197"/>
    </row>
    <row r="5" spans="1:10" ht="14.25" x14ac:dyDescent="0.15">
      <c r="A5" s="200"/>
      <c r="B5" s="196"/>
      <c r="C5" s="196"/>
      <c r="D5" s="196"/>
      <c r="E5" s="196"/>
      <c r="F5" s="196"/>
      <c r="G5" s="201"/>
      <c r="H5" s="201" t="s">
        <v>402</v>
      </c>
      <c r="I5" s="201"/>
      <c r="J5" s="197"/>
    </row>
    <row r="6" spans="1:10" ht="14.25" x14ac:dyDescent="0.15">
      <c r="A6" s="199"/>
      <c r="B6" s="196"/>
      <c r="C6" s="196"/>
      <c r="D6" s="196"/>
      <c r="E6" s="196"/>
      <c r="F6" s="196"/>
      <c r="G6" s="196"/>
      <c r="H6" s="196"/>
      <c r="I6" s="196"/>
      <c r="J6" s="197"/>
    </row>
    <row r="7" spans="1:10" ht="14.25" x14ac:dyDescent="0.15">
      <c r="A7" s="199"/>
      <c r="B7" s="196"/>
      <c r="C7" s="215" t="s">
        <v>469</v>
      </c>
      <c r="D7" s="215"/>
      <c r="E7" s="215"/>
      <c r="F7" s="215"/>
      <c r="G7" s="215"/>
      <c r="H7" s="215"/>
      <c r="I7" s="215"/>
      <c r="J7" s="197"/>
    </row>
    <row r="8" spans="1:10" ht="14.25" x14ac:dyDescent="0.15">
      <c r="A8" s="199"/>
      <c r="B8" s="196"/>
      <c r="C8" s="215" t="s">
        <v>423</v>
      </c>
      <c r="D8" s="215"/>
      <c r="E8" s="215"/>
      <c r="F8" s="215"/>
      <c r="G8" s="215"/>
      <c r="H8" s="215"/>
      <c r="I8" s="215"/>
      <c r="J8" s="197"/>
    </row>
    <row r="9" spans="1:10" ht="14.25" x14ac:dyDescent="0.15">
      <c r="A9" s="199"/>
      <c r="B9" s="196"/>
      <c r="C9" s="215"/>
      <c r="D9" s="215"/>
      <c r="E9" s="215"/>
      <c r="F9" s="215"/>
      <c r="G9" s="215"/>
      <c r="H9" s="215"/>
      <c r="I9" s="215"/>
      <c r="J9" s="197"/>
    </row>
    <row r="10" spans="1:10" ht="14.25" x14ac:dyDescent="0.15">
      <c r="A10" s="199"/>
      <c r="B10" s="196"/>
      <c r="C10" s="196"/>
      <c r="D10" s="196"/>
      <c r="E10" s="196"/>
      <c r="F10" s="196"/>
      <c r="G10" s="196"/>
      <c r="H10" s="196"/>
      <c r="I10" s="196"/>
      <c r="J10" s="197"/>
    </row>
    <row r="11" spans="1:10" ht="14.25" x14ac:dyDescent="0.15">
      <c r="A11" s="199"/>
      <c r="B11" s="196" t="s">
        <v>404</v>
      </c>
      <c r="C11" s="196"/>
      <c r="D11" s="196"/>
      <c r="E11" s="196"/>
      <c r="F11" s="196"/>
      <c r="G11" s="196"/>
      <c r="H11" s="196"/>
      <c r="I11" s="196"/>
      <c r="J11" s="197"/>
    </row>
    <row r="12" spans="1:10" ht="14.25" x14ac:dyDescent="0.15">
      <c r="A12" s="199"/>
      <c r="B12" s="196"/>
      <c r="C12" s="196"/>
      <c r="D12" s="196"/>
      <c r="E12" s="196"/>
      <c r="F12" s="196"/>
      <c r="G12" s="196"/>
      <c r="H12" s="196"/>
      <c r="I12" s="196"/>
      <c r="J12" s="197"/>
    </row>
    <row r="13" spans="1:10" ht="14.25" x14ac:dyDescent="0.15">
      <c r="A13" s="199"/>
      <c r="B13" s="215" t="s">
        <v>470</v>
      </c>
      <c r="C13" s="215"/>
      <c r="D13" s="215"/>
      <c r="E13" s="215"/>
      <c r="F13" s="215"/>
      <c r="G13" s="215"/>
      <c r="H13" s="215"/>
      <c r="I13" s="215"/>
      <c r="J13" s="197"/>
    </row>
    <row r="14" spans="1:10" ht="14.25" x14ac:dyDescent="0.15">
      <c r="A14" s="199"/>
      <c r="B14" s="215" t="s">
        <v>439</v>
      </c>
      <c r="C14" s="215"/>
      <c r="D14" s="215"/>
      <c r="E14" s="215"/>
      <c r="F14" s="215"/>
      <c r="G14" s="215"/>
      <c r="H14" s="215"/>
      <c r="I14" s="215"/>
      <c r="J14" s="197"/>
    </row>
    <row r="15" spans="1:10" ht="14.25" x14ac:dyDescent="0.15">
      <c r="A15" s="199"/>
      <c r="B15" s="215" t="s">
        <v>406</v>
      </c>
      <c r="C15" s="215"/>
      <c r="D15" s="215"/>
      <c r="E15" s="215"/>
      <c r="F15" s="215"/>
      <c r="G15" s="215"/>
      <c r="H15" s="215"/>
      <c r="I15" s="215"/>
      <c r="J15" s="197"/>
    </row>
    <row r="16" spans="1:10" ht="14.25" x14ac:dyDescent="0.15">
      <c r="A16" s="199"/>
      <c r="B16" s="215" t="s">
        <v>407</v>
      </c>
      <c r="C16" s="215"/>
      <c r="D16" s="215"/>
      <c r="E16" s="215"/>
      <c r="F16" s="215"/>
      <c r="G16" s="215"/>
      <c r="H16" s="215"/>
      <c r="I16" s="215"/>
      <c r="J16" s="197"/>
    </row>
    <row r="17" spans="1:10" ht="14.25" x14ac:dyDescent="0.15">
      <c r="A17" s="199"/>
      <c r="B17" s="196"/>
      <c r="C17" s="196"/>
      <c r="D17" s="196"/>
      <c r="E17" s="196"/>
      <c r="F17" s="196"/>
      <c r="G17" s="196"/>
      <c r="H17" s="196"/>
      <c r="I17" s="196"/>
      <c r="J17" s="197"/>
    </row>
    <row r="18" spans="1:10" ht="14.25" x14ac:dyDescent="0.15">
      <c r="A18" s="199"/>
      <c r="B18" s="196" t="s">
        <v>408</v>
      </c>
      <c r="C18" s="196"/>
      <c r="D18" s="196"/>
      <c r="E18" s="196"/>
      <c r="F18" s="196"/>
      <c r="G18" s="196"/>
      <c r="H18" s="196"/>
      <c r="I18" s="196"/>
      <c r="J18" s="197"/>
    </row>
    <row r="19" spans="1:10" ht="14.25" x14ac:dyDescent="0.15">
      <c r="A19" s="199"/>
      <c r="B19" s="196" t="s">
        <v>409</v>
      </c>
      <c r="C19" s="196"/>
      <c r="D19" s="196"/>
      <c r="E19" s="196"/>
      <c r="F19" s="196"/>
      <c r="G19" s="196"/>
      <c r="H19" s="196"/>
      <c r="I19" s="196"/>
      <c r="J19" s="197"/>
    </row>
    <row r="20" spans="1:10" ht="14.25" x14ac:dyDescent="0.15">
      <c r="A20" s="199"/>
      <c r="B20" s="196" t="s">
        <v>410</v>
      </c>
      <c r="C20" s="196"/>
      <c r="D20" s="196"/>
      <c r="E20" s="196"/>
      <c r="F20" s="196"/>
      <c r="G20" s="196"/>
      <c r="H20" s="196"/>
      <c r="I20" s="196"/>
      <c r="J20" s="197"/>
    </row>
    <row r="21" spans="1:10" ht="14.25" x14ac:dyDescent="0.15">
      <c r="A21" s="199"/>
      <c r="B21" s="196"/>
      <c r="C21" s="196"/>
      <c r="D21" s="196"/>
      <c r="E21" s="196"/>
      <c r="F21" s="196"/>
      <c r="G21" s="196"/>
      <c r="H21" s="196"/>
      <c r="I21" s="196"/>
      <c r="J21" s="197"/>
    </row>
    <row r="22" spans="1:10" ht="14.25" x14ac:dyDescent="0.15">
      <c r="A22" s="199"/>
      <c r="B22" s="196"/>
      <c r="C22" s="196"/>
      <c r="D22" s="196"/>
      <c r="E22" s="196"/>
      <c r="F22" s="196"/>
      <c r="G22" s="196"/>
      <c r="H22" s="196"/>
      <c r="I22" s="196"/>
      <c r="J22" s="197"/>
    </row>
    <row r="23" spans="1:10" x14ac:dyDescent="0.15">
      <c r="A23" s="197"/>
      <c r="B23" s="197"/>
      <c r="C23" s="197"/>
      <c r="D23" s="197"/>
      <c r="E23" s="197"/>
      <c r="F23" s="197"/>
      <c r="G23" s="197"/>
      <c r="H23" s="197"/>
      <c r="I23" s="197"/>
      <c r="J23" s="197"/>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AAC1F-9BCC-447B-833E-6B91F7E3F636}">
  <sheetPr>
    <pageSetUpPr fitToPage="1"/>
  </sheetPr>
  <dimension ref="A1:I22"/>
  <sheetViews>
    <sheetView view="pageBreakPreview" zoomScale="91" zoomScaleNormal="100" zoomScaleSheetLayoutView="91" workbookViewId="0">
      <selection activeCell="A11" sqref="A11:I11"/>
    </sheetView>
  </sheetViews>
  <sheetFormatPr defaultColWidth="9" defaultRowHeight="13.5" x14ac:dyDescent="0.15"/>
  <cols>
    <col min="1" max="1" width="25.625" style="128" customWidth="1"/>
    <col min="2" max="2" width="30.625" style="128" customWidth="1"/>
    <col min="3" max="3" width="5.5" style="128" bestFit="1" customWidth="1"/>
    <col min="4" max="5" width="13.875" style="128" bestFit="1" customWidth="1"/>
    <col min="6" max="6" width="11.625" style="128" bestFit="1" customWidth="1"/>
    <col min="7" max="7" width="39.125" style="128" customWidth="1"/>
    <col min="8" max="8" width="5.875" style="128" customWidth="1"/>
    <col min="9" max="9" width="39.5" style="128" customWidth="1"/>
    <col min="10" max="10" width="9" style="128"/>
    <col min="11" max="11" width="32.5" style="128" customWidth="1"/>
    <col min="12" max="16384" width="9" style="128"/>
  </cols>
  <sheetData>
    <row r="1" spans="1:9" s="1" customFormat="1" x14ac:dyDescent="0.15">
      <c r="I1" s="7" t="s">
        <v>399</v>
      </c>
    </row>
    <row r="2" spans="1:9" s="1" customFormat="1" x14ac:dyDescent="0.15">
      <c r="A2" s="6" t="s">
        <v>12</v>
      </c>
      <c r="B2" s="2"/>
      <c r="C2" s="2"/>
      <c r="D2" s="2"/>
      <c r="E2" s="2"/>
      <c r="F2" s="2"/>
      <c r="G2" s="2"/>
      <c r="H2" s="2"/>
      <c r="I2" s="2"/>
    </row>
    <row r="4" spans="1:9" x14ac:dyDescent="0.15">
      <c r="A4" s="129" t="s">
        <v>37</v>
      </c>
    </row>
    <row r="5" spans="1:9" x14ac:dyDescent="0.15">
      <c r="A5" s="234" t="s">
        <v>239</v>
      </c>
      <c r="B5" s="234"/>
      <c r="C5" s="234"/>
      <c r="D5" s="234"/>
      <c r="E5" s="234"/>
      <c r="F5" s="234"/>
      <c r="G5" s="234"/>
      <c r="H5" s="234"/>
      <c r="I5" s="234"/>
    </row>
    <row r="7" spans="1:9" x14ac:dyDescent="0.15">
      <c r="A7" s="129" t="s">
        <v>39</v>
      </c>
    </row>
    <row r="8" spans="1:9" s="1" customFormat="1" x14ac:dyDescent="0.15">
      <c r="A8" s="1" t="s">
        <v>398</v>
      </c>
    </row>
    <row r="10" spans="1:9" ht="27" x14ac:dyDescent="0.15">
      <c r="A10" s="130" t="s">
        <v>40</v>
      </c>
      <c r="B10" s="130" t="s">
        <v>41</v>
      </c>
      <c r="C10" s="130" t="s">
        <v>42</v>
      </c>
      <c r="D10" s="130" t="s">
        <v>43</v>
      </c>
      <c r="E10" s="130" t="s">
        <v>44</v>
      </c>
      <c r="F10" s="130" t="s">
        <v>45</v>
      </c>
      <c r="G10" s="130" t="s">
        <v>46</v>
      </c>
      <c r="H10" s="131" t="s">
        <v>47</v>
      </c>
      <c r="I10" s="130" t="s">
        <v>48</v>
      </c>
    </row>
    <row r="11" spans="1:9" ht="111" customHeight="1" x14ac:dyDescent="0.15">
      <c r="A11" s="179" t="s">
        <v>240</v>
      </c>
      <c r="B11" s="180" t="s">
        <v>241</v>
      </c>
      <c r="C11" s="181" t="s">
        <v>242</v>
      </c>
      <c r="D11" s="181">
        <v>367200</v>
      </c>
      <c r="E11" s="181">
        <v>367200</v>
      </c>
      <c r="F11" s="182">
        <v>42381</v>
      </c>
      <c r="G11" s="183" t="s">
        <v>243</v>
      </c>
      <c r="H11" s="184" t="s">
        <v>21</v>
      </c>
      <c r="I11" s="183" t="s">
        <v>244</v>
      </c>
    </row>
    <row r="12" spans="1:9" ht="111" customHeight="1" x14ac:dyDescent="0.15">
      <c r="A12" s="135" t="s">
        <v>245</v>
      </c>
      <c r="B12" s="132" t="s">
        <v>246</v>
      </c>
      <c r="C12" s="133" t="s">
        <v>242</v>
      </c>
      <c r="D12" s="133">
        <v>1689120</v>
      </c>
      <c r="E12" s="133">
        <v>1689120</v>
      </c>
      <c r="F12" s="134">
        <v>42978</v>
      </c>
      <c r="G12" s="135" t="s">
        <v>243</v>
      </c>
      <c r="H12" s="136" t="s">
        <v>21</v>
      </c>
      <c r="I12" s="135" t="s">
        <v>247</v>
      </c>
    </row>
    <row r="13" spans="1:9" ht="111" customHeight="1" x14ac:dyDescent="0.15">
      <c r="A13" s="135" t="s">
        <v>248</v>
      </c>
      <c r="B13" s="132" t="s">
        <v>249</v>
      </c>
      <c r="C13" s="133" t="s">
        <v>242</v>
      </c>
      <c r="D13" s="133">
        <v>3240000</v>
      </c>
      <c r="E13" s="133">
        <v>3240000</v>
      </c>
      <c r="F13" s="134">
        <v>42978</v>
      </c>
      <c r="G13" s="135" t="s">
        <v>243</v>
      </c>
      <c r="H13" s="136" t="s">
        <v>21</v>
      </c>
      <c r="I13" s="135" t="s">
        <v>247</v>
      </c>
    </row>
    <row r="14" spans="1:9" ht="111" customHeight="1" x14ac:dyDescent="0.15">
      <c r="A14" s="135" t="s">
        <v>250</v>
      </c>
      <c r="B14" s="132" t="s">
        <v>249</v>
      </c>
      <c r="C14" s="133" t="s">
        <v>242</v>
      </c>
      <c r="D14" s="133">
        <v>1328400</v>
      </c>
      <c r="E14" s="133">
        <v>1328400</v>
      </c>
      <c r="F14" s="134">
        <v>42975</v>
      </c>
      <c r="G14" s="135" t="s">
        <v>243</v>
      </c>
      <c r="H14" s="136" t="s">
        <v>21</v>
      </c>
      <c r="I14" s="135" t="s">
        <v>247</v>
      </c>
    </row>
    <row r="15" spans="1:9" s="1" customFormat="1" x14ac:dyDescent="0.15">
      <c r="C15" s="137"/>
      <c r="F15" s="137"/>
    </row>
    <row r="16" spans="1:9" s="1" customFormat="1" x14ac:dyDescent="0.15">
      <c r="A16" s="1" t="s">
        <v>2</v>
      </c>
      <c r="C16" s="137"/>
      <c r="F16" s="137"/>
    </row>
    <row r="17" spans="1:6" s="1" customFormat="1" x14ac:dyDescent="0.15">
      <c r="A17" s="1" t="s">
        <v>3</v>
      </c>
      <c r="C17" s="137"/>
      <c r="F17" s="137"/>
    </row>
    <row r="18" spans="1:6" s="1" customFormat="1" x14ac:dyDescent="0.15">
      <c r="A18" s="1" t="s">
        <v>4</v>
      </c>
      <c r="C18" s="137"/>
      <c r="F18" s="137"/>
    </row>
    <row r="19" spans="1:6" s="1" customFormat="1" x14ac:dyDescent="0.15">
      <c r="A19" s="1" t="s">
        <v>14</v>
      </c>
      <c r="C19" s="137"/>
      <c r="F19" s="137"/>
    </row>
    <row r="20" spans="1:6" s="1" customFormat="1" x14ac:dyDescent="0.15">
      <c r="A20" s="1" t="s">
        <v>15</v>
      </c>
      <c r="C20" s="137"/>
      <c r="F20" s="137"/>
    </row>
    <row r="21" spans="1:6" s="1" customFormat="1" x14ac:dyDescent="0.15">
      <c r="A21" s="1" t="s">
        <v>16</v>
      </c>
      <c r="C21" s="137"/>
      <c r="F21" s="137"/>
    </row>
    <row r="22" spans="1:6" s="1" customFormat="1" x14ac:dyDescent="0.15">
      <c r="A22" s="1" t="s">
        <v>18</v>
      </c>
      <c r="C22" s="137"/>
      <c r="F22" s="137"/>
    </row>
  </sheetData>
  <mergeCells count="1">
    <mergeCell ref="A5:I5"/>
  </mergeCells>
  <phoneticPr fontId="1"/>
  <pageMargins left="0.74803149606299213" right="0.74803149606299213" top="0.98425196850393704" bottom="0.98425196850393704" header="0.51181102362204722" footer="0.51181102362204722"/>
  <pageSetup paperSize="9" scale="70" fitToHeight="0"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41552-231B-4CF5-8152-D8F6E1098D10}">
  <dimension ref="A1:K23"/>
  <sheetViews>
    <sheetView view="pageBreakPreview" zoomScale="60" zoomScaleNormal="90" workbookViewId="0">
      <selection activeCell="L7" sqref="L7"/>
    </sheetView>
  </sheetViews>
  <sheetFormatPr defaultColWidth="8.875" defaultRowHeight="13.5" x14ac:dyDescent="0.15"/>
  <cols>
    <col min="1" max="8" width="8.875" style="211"/>
    <col min="9" max="9" width="15.875" style="211" customWidth="1"/>
    <col min="10" max="16384" width="8.875" style="211"/>
  </cols>
  <sheetData>
    <row r="1" spans="1:11" x14ac:dyDescent="0.15">
      <c r="A1" s="212"/>
      <c r="B1" s="212"/>
      <c r="C1" s="212"/>
      <c r="D1" s="212"/>
      <c r="E1" s="212"/>
      <c r="F1" s="212"/>
      <c r="G1" s="212"/>
      <c r="H1" s="212"/>
      <c r="I1" s="212"/>
      <c r="J1" s="212"/>
      <c r="K1" s="213"/>
    </row>
    <row r="2" spans="1:11" x14ac:dyDescent="0.15">
      <c r="A2" s="212"/>
      <c r="B2" s="212"/>
      <c r="C2" s="212"/>
      <c r="D2" s="212"/>
      <c r="E2" s="212"/>
      <c r="F2" s="212"/>
      <c r="G2" s="212"/>
      <c r="H2" s="212"/>
      <c r="I2" s="212"/>
      <c r="J2" s="212"/>
      <c r="K2" s="213"/>
    </row>
    <row r="3" spans="1:11" ht="13.15" customHeight="1" x14ac:dyDescent="0.15">
      <c r="A3" s="212"/>
      <c r="B3" s="212"/>
      <c r="C3" s="212"/>
      <c r="D3" s="212"/>
      <c r="E3" s="212"/>
      <c r="F3" s="212"/>
      <c r="G3" s="235">
        <v>44960</v>
      </c>
      <c r="H3" s="236"/>
      <c r="I3" s="236"/>
      <c r="K3" s="213"/>
    </row>
    <row r="4" spans="1:11" ht="13.15" customHeight="1" x14ac:dyDescent="0.15">
      <c r="A4" s="212"/>
      <c r="B4" s="212"/>
      <c r="C4" s="212"/>
      <c r="D4" s="212"/>
      <c r="E4" s="212"/>
      <c r="F4" s="212"/>
      <c r="G4" s="236" t="s">
        <v>402</v>
      </c>
      <c r="H4" s="236"/>
      <c r="I4" s="236"/>
      <c r="K4" s="213"/>
    </row>
    <row r="5" spans="1:11" x14ac:dyDescent="0.15">
      <c r="A5" s="212"/>
      <c r="B5" s="212"/>
      <c r="C5" s="212"/>
      <c r="D5" s="212"/>
      <c r="E5" s="212"/>
      <c r="F5" s="212"/>
      <c r="G5" s="212"/>
      <c r="H5" s="212"/>
      <c r="I5" s="212"/>
      <c r="J5" s="212"/>
      <c r="K5" s="213"/>
    </row>
    <row r="6" spans="1:11" x14ac:dyDescent="0.15">
      <c r="A6" s="212"/>
      <c r="B6" s="212"/>
      <c r="C6" s="212"/>
      <c r="D6" s="212"/>
      <c r="E6" s="212"/>
      <c r="F6" s="212"/>
      <c r="G6" s="212"/>
      <c r="H6" s="212"/>
      <c r="I6" s="212"/>
      <c r="J6" s="212"/>
      <c r="K6" s="213"/>
    </row>
    <row r="7" spans="1:11" ht="29.45" customHeight="1" x14ac:dyDescent="0.15">
      <c r="A7" s="212"/>
      <c r="B7" s="237" t="s">
        <v>498</v>
      </c>
      <c r="C7" s="237"/>
      <c r="D7" s="237"/>
      <c r="E7" s="237"/>
      <c r="F7" s="237"/>
      <c r="G7" s="237"/>
      <c r="H7" s="237"/>
      <c r="I7" s="237"/>
      <c r="J7" s="212"/>
      <c r="K7" s="213"/>
    </row>
    <row r="8" spans="1:11" ht="29.45" customHeight="1" x14ac:dyDescent="0.15">
      <c r="A8" s="212"/>
      <c r="B8" s="237"/>
      <c r="C8" s="237"/>
      <c r="D8" s="237"/>
      <c r="E8" s="237"/>
      <c r="F8" s="237"/>
      <c r="G8" s="237"/>
      <c r="H8" s="237"/>
      <c r="I8" s="237"/>
      <c r="J8" s="212"/>
      <c r="K8" s="213"/>
    </row>
    <row r="9" spans="1:11" x14ac:dyDescent="0.15">
      <c r="A9" s="212"/>
      <c r="B9" s="212"/>
      <c r="C9" s="212"/>
      <c r="D9" s="212"/>
      <c r="E9" s="212"/>
      <c r="F9" s="212"/>
      <c r="G9" s="212"/>
      <c r="H9" s="212"/>
      <c r="I9" s="212"/>
      <c r="J9" s="212"/>
      <c r="K9" s="213"/>
    </row>
    <row r="10" spans="1:11" x14ac:dyDescent="0.15">
      <c r="A10" s="212" t="s">
        <v>404</v>
      </c>
      <c r="B10" s="212"/>
      <c r="C10" s="212"/>
      <c r="D10" s="212"/>
      <c r="E10" s="212"/>
      <c r="F10" s="212"/>
      <c r="G10" s="212"/>
      <c r="H10" s="212"/>
      <c r="I10" s="212"/>
      <c r="J10" s="212"/>
      <c r="K10" s="213"/>
    </row>
    <row r="11" spans="1:11" x14ac:dyDescent="0.15">
      <c r="A11" s="212"/>
      <c r="B11" s="212"/>
      <c r="C11" s="212"/>
      <c r="D11" s="212"/>
      <c r="E11" s="212"/>
      <c r="F11" s="212"/>
      <c r="G11" s="212"/>
      <c r="H11" s="212"/>
      <c r="I11" s="212"/>
      <c r="J11" s="212"/>
      <c r="K11" s="213"/>
    </row>
    <row r="12" spans="1:11" ht="60.6" customHeight="1" x14ac:dyDescent="0.15">
      <c r="A12" s="237" t="s">
        <v>499</v>
      </c>
      <c r="B12" s="237"/>
      <c r="C12" s="237"/>
      <c r="D12" s="237"/>
      <c r="E12" s="237"/>
      <c r="F12" s="237"/>
      <c r="G12" s="237"/>
      <c r="H12" s="237"/>
      <c r="I12" s="237"/>
      <c r="J12" s="238"/>
      <c r="K12" s="213"/>
    </row>
    <row r="13" spans="1:11" x14ac:dyDescent="0.15">
      <c r="A13" s="237" t="s">
        <v>487</v>
      </c>
      <c r="B13" s="237"/>
      <c r="C13" s="237"/>
      <c r="D13" s="237"/>
      <c r="E13" s="237"/>
      <c r="F13" s="237"/>
      <c r="G13" s="237"/>
      <c r="H13" s="237"/>
      <c r="I13" s="237"/>
      <c r="J13" s="238"/>
      <c r="K13" s="213"/>
    </row>
    <row r="14" spans="1:11" x14ac:dyDescent="0.15">
      <c r="A14" s="212" t="s">
        <v>409</v>
      </c>
      <c r="B14" s="212"/>
      <c r="C14" s="212"/>
      <c r="D14" s="212"/>
      <c r="E14" s="212"/>
      <c r="F14" s="212"/>
      <c r="G14" s="212"/>
      <c r="H14" s="212"/>
      <c r="I14" s="212"/>
      <c r="J14" s="212"/>
      <c r="K14" s="213"/>
    </row>
    <row r="15" spans="1:11" x14ac:dyDescent="0.15">
      <c r="A15" s="212"/>
      <c r="B15" s="212"/>
      <c r="C15" s="212"/>
      <c r="D15" s="212"/>
      <c r="E15" s="212"/>
      <c r="F15" s="212"/>
      <c r="G15" s="212"/>
      <c r="H15" s="212"/>
      <c r="I15" s="212"/>
      <c r="J15" s="212"/>
      <c r="K15" s="213"/>
    </row>
    <row r="16" spans="1:11" x14ac:dyDescent="0.15">
      <c r="A16" s="212" t="s">
        <v>408</v>
      </c>
      <c r="B16" s="212"/>
      <c r="C16" s="212"/>
      <c r="D16" s="212"/>
      <c r="E16" s="212"/>
      <c r="F16" s="212"/>
      <c r="G16" s="212"/>
      <c r="H16" s="212"/>
      <c r="I16" s="212"/>
      <c r="J16" s="212"/>
      <c r="K16" s="213"/>
    </row>
    <row r="17" spans="1:11" x14ac:dyDescent="0.15">
      <c r="A17" s="212" t="s">
        <v>409</v>
      </c>
      <c r="B17" s="212"/>
      <c r="C17" s="212"/>
      <c r="D17" s="212"/>
      <c r="E17" s="212"/>
      <c r="F17" s="212"/>
      <c r="G17" s="212"/>
      <c r="H17" s="212"/>
      <c r="I17" s="212"/>
      <c r="J17" s="212"/>
      <c r="K17" s="213"/>
    </row>
    <row r="18" spans="1:11" x14ac:dyDescent="0.15">
      <c r="A18" s="212" t="s">
        <v>488</v>
      </c>
      <c r="B18" s="212"/>
      <c r="C18" s="212"/>
      <c r="D18" s="212"/>
      <c r="E18" s="212"/>
      <c r="F18" s="212"/>
      <c r="G18" s="212"/>
      <c r="H18" s="212"/>
      <c r="I18" s="212"/>
      <c r="J18" s="212"/>
      <c r="K18" s="213"/>
    </row>
    <row r="19" spans="1:11" x14ac:dyDescent="0.15">
      <c r="A19" s="213"/>
      <c r="B19" s="213"/>
      <c r="C19" s="213"/>
      <c r="D19" s="213"/>
      <c r="E19" s="213"/>
      <c r="F19" s="213"/>
      <c r="G19" s="213"/>
      <c r="H19" s="213"/>
      <c r="I19" s="213"/>
      <c r="J19" s="213"/>
      <c r="K19" s="213"/>
    </row>
    <row r="20" spans="1:11" x14ac:dyDescent="0.15">
      <c r="A20" s="213"/>
      <c r="B20" s="213"/>
      <c r="C20" s="213"/>
      <c r="D20" s="213"/>
      <c r="E20" s="213"/>
      <c r="F20" s="213"/>
      <c r="G20" s="213"/>
      <c r="H20" s="213"/>
      <c r="I20" s="213"/>
      <c r="J20" s="213"/>
      <c r="K20" s="213"/>
    </row>
    <row r="21" spans="1:11" x14ac:dyDescent="0.15">
      <c r="A21" s="213"/>
      <c r="B21" s="213"/>
      <c r="C21" s="213"/>
      <c r="D21" s="213"/>
      <c r="E21" s="213"/>
      <c r="F21" s="213"/>
      <c r="G21" s="213"/>
      <c r="H21" s="213"/>
      <c r="I21" s="213"/>
      <c r="J21" s="213"/>
      <c r="K21" s="213"/>
    </row>
    <row r="22" spans="1:11" x14ac:dyDescent="0.15">
      <c r="A22" s="213"/>
      <c r="B22" s="213"/>
      <c r="C22" s="213"/>
      <c r="D22" s="213"/>
      <c r="E22" s="213"/>
      <c r="F22" s="213"/>
      <c r="G22" s="213"/>
      <c r="H22" s="213"/>
      <c r="I22" s="213"/>
      <c r="J22" s="213"/>
      <c r="K22" s="213"/>
    </row>
    <row r="23" spans="1:11" x14ac:dyDescent="0.15">
      <c r="A23" s="213"/>
      <c r="B23" s="213"/>
      <c r="C23" s="213"/>
      <c r="D23" s="213"/>
      <c r="E23" s="213"/>
      <c r="F23" s="213"/>
      <c r="G23" s="213"/>
      <c r="H23" s="213"/>
      <c r="I23" s="213"/>
      <c r="J23" s="213"/>
      <c r="K23" s="213"/>
    </row>
  </sheetData>
  <mergeCells count="6">
    <mergeCell ref="G3:I3"/>
    <mergeCell ref="G4:I4"/>
    <mergeCell ref="B7:I8"/>
    <mergeCell ref="A12:I12"/>
    <mergeCell ref="J12:J13"/>
    <mergeCell ref="A13:I13"/>
  </mergeCells>
  <phoneticPr fontId="1"/>
  <pageMargins left="0.7" right="0.7" top="0.75" bottom="0.75" header="0.3" footer="0.3"/>
  <pageSetup paperSize="9" orientation="portrait" r:id="rId1"/>
  <headerFooter>
    <oddHeader>&amp;L【機密性○（取扱制限）】</oddHead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7EDA0-92FD-4D8B-BFF6-2C09F504E800}">
  <sheetPr>
    <pageSetUpPr fitToPage="1"/>
  </sheetPr>
  <dimension ref="A1:M31"/>
  <sheetViews>
    <sheetView view="pageBreakPreview" topLeftCell="A4" zoomScale="90" zoomScaleNormal="100" zoomScaleSheetLayoutView="90" workbookViewId="0">
      <selection activeCell="A11" sqref="A11:I11"/>
    </sheetView>
  </sheetViews>
  <sheetFormatPr defaultColWidth="9" defaultRowHeight="13.5" x14ac:dyDescent="0.15"/>
  <cols>
    <col min="1" max="1" width="35.875" style="1" customWidth="1"/>
    <col min="2" max="2" width="15.875" style="1" customWidth="1"/>
    <col min="3" max="3" width="5.5" style="137" bestFit="1" customWidth="1"/>
    <col min="4" max="5" width="13.875" style="1" bestFit="1" customWidth="1"/>
    <col min="6" max="6" width="12" style="137" customWidth="1"/>
    <col min="7" max="7" width="27.25" style="1" bestFit="1" customWidth="1"/>
    <col min="8" max="8" width="5.875" style="1" customWidth="1"/>
    <col min="9" max="9" width="36.5" style="1" customWidth="1"/>
    <col min="10" max="16384" width="9" style="1"/>
  </cols>
  <sheetData>
    <row r="1" spans="1:13" x14ac:dyDescent="0.15">
      <c r="C1" s="1"/>
      <c r="F1" s="1"/>
      <c r="I1" s="7" t="s">
        <v>399</v>
      </c>
    </row>
    <row r="2" spans="1:13" x14ac:dyDescent="0.15">
      <c r="A2" s="6" t="s">
        <v>12</v>
      </c>
      <c r="B2" s="2"/>
      <c r="C2" s="2"/>
      <c r="D2" s="2"/>
      <c r="E2" s="2"/>
      <c r="F2" s="2"/>
      <c r="G2" s="2"/>
      <c r="H2" s="2"/>
      <c r="I2" s="2"/>
    </row>
    <row r="4" spans="1:13" x14ac:dyDescent="0.15">
      <c r="A4" s="5" t="s">
        <v>13</v>
      </c>
    </row>
    <row r="5" spans="1:13" x14ac:dyDescent="0.15">
      <c r="A5" s="214" t="s">
        <v>251</v>
      </c>
      <c r="B5" s="214"/>
      <c r="C5" s="214"/>
      <c r="D5" s="214"/>
      <c r="E5" s="214"/>
      <c r="F5" s="214"/>
      <c r="G5" s="214"/>
      <c r="H5" s="214"/>
      <c r="I5" s="214"/>
    </row>
    <row r="6" spans="1:13" x14ac:dyDescent="0.15">
      <c r="A6" s="1" t="s">
        <v>252</v>
      </c>
    </row>
    <row r="7" spans="1:13" x14ac:dyDescent="0.15">
      <c r="A7" s="5" t="s">
        <v>11</v>
      </c>
    </row>
    <row r="8" spans="1:13" x14ac:dyDescent="0.15">
      <c r="A8" s="1" t="s">
        <v>398</v>
      </c>
      <c r="C8" s="1"/>
      <c r="F8" s="1"/>
    </row>
    <row r="10" spans="1:13" ht="27" x14ac:dyDescent="0.15">
      <c r="A10" s="3" t="s">
        <v>5</v>
      </c>
      <c r="B10" s="3" t="s">
        <v>1</v>
      </c>
      <c r="C10" s="3" t="s">
        <v>6</v>
      </c>
      <c r="D10" s="3" t="s">
        <v>7</v>
      </c>
      <c r="E10" s="3" t="s">
        <v>8</v>
      </c>
      <c r="F10" s="3" t="s">
        <v>9</v>
      </c>
      <c r="G10" s="3" t="s">
        <v>10</v>
      </c>
      <c r="H10" s="4" t="s">
        <v>0</v>
      </c>
      <c r="I10" s="3" t="s">
        <v>17</v>
      </c>
    </row>
    <row r="11" spans="1:13" ht="99" customHeight="1" x14ac:dyDescent="0.15">
      <c r="A11" s="191" t="s">
        <v>253</v>
      </c>
      <c r="B11" s="191" t="s">
        <v>254</v>
      </c>
      <c r="C11" s="192" t="s">
        <v>255</v>
      </c>
      <c r="D11" s="193">
        <v>216300</v>
      </c>
      <c r="E11" s="193">
        <v>216300</v>
      </c>
      <c r="F11" s="194" t="s">
        <v>256</v>
      </c>
      <c r="G11" s="191" t="s">
        <v>257</v>
      </c>
      <c r="H11" s="195" t="s">
        <v>28</v>
      </c>
      <c r="I11" s="190" t="s">
        <v>258</v>
      </c>
      <c r="M11" s="139"/>
    </row>
    <row r="12" spans="1:13" ht="99" customHeight="1" x14ac:dyDescent="0.15">
      <c r="A12" s="140" t="s">
        <v>259</v>
      </c>
      <c r="B12" s="140" t="s">
        <v>260</v>
      </c>
      <c r="C12" s="141" t="s">
        <v>261</v>
      </c>
      <c r="D12" s="142">
        <v>463320</v>
      </c>
      <c r="E12" s="142">
        <v>463320</v>
      </c>
      <c r="F12" s="143" t="s">
        <v>262</v>
      </c>
      <c r="G12" s="140" t="s">
        <v>263</v>
      </c>
      <c r="H12" s="144" t="s">
        <v>28</v>
      </c>
      <c r="I12" s="138" t="s">
        <v>264</v>
      </c>
    </row>
    <row r="13" spans="1:13" ht="99" customHeight="1" x14ac:dyDescent="0.15">
      <c r="A13" s="140" t="s">
        <v>265</v>
      </c>
      <c r="B13" s="140" t="s">
        <v>266</v>
      </c>
      <c r="C13" s="141" t="s">
        <v>261</v>
      </c>
      <c r="D13" s="142">
        <v>251640</v>
      </c>
      <c r="E13" s="142">
        <v>251640</v>
      </c>
      <c r="F13" s="143" t="s">
        <v>267</v>
      </c>
      <c r="G13" s="140" t="s">
        <v>268</v>
      </c>
      <c r="H13" s="144" t="s">
        <v>28</v>
      </c>
      <c r="I13" s="138" t="s">
        <v>269</v>
      </c>
      <c r="M13" s="139"/>
    </row>
    <row r="14" spans="1:13" ht="99" customHeight="1" x14ac:dyDescent="0.15">
      <c r="A14" s="185" t="s">
        <v>270</v>
      </c>
      <c r="B14" s="185" t="s">
        <v>270</v>
      </c>
      <c r="C14" s="186" t="s">
        <v>261</v>
      </c>
      <c r="D14" s="187">
        <v>232202</v>
      </c>
      <c r="E14" s="187">
        <v>232202</v>
      </c>
      <c r="F14" s="188" t="s">
        <v>271</v>
      </c>
      <c r="G14" s="185" t="s">
        <v>272</v>
      </c>
      <c r="H14" s="189" t="s">
        <v>28</v>
      </c>
      <c r="I14" s="190" t="s">
        <v>273</v>
      </c>
    </row>
    <row r="15" spans="1:13" ht="99" customHeight="1" x14ac:dyDescent="0.15">
      <c r="A15" s="140" t="s">
        <v>274</v>
      </c>
      <c r="B15" s="140"/>
      <c r="C15" s="141" t="s">
        <v>261</v>
      </c>
      <c r="D15" s="142">
        <v>155088</v>
      </c>
      <c r="E15" s="142">
        <v>155088</v>
      </c>
      <c r="F15" s="143" t="s">
        <v>275</v>
      </c>
      <c r="G15" s="140" t="s">
        <v>263</v>
      </c>
      <c r="H15" s="144" t="s">
        <v>28</v>
      </c>
      <c r="I15" s="138" t="s">
        <v>276</v>
      </c>
      <c r="M15" s="139"/>
    </row>
    <row r="16" spans="1:13" ht="99" customHeight="1" x14ac:dyDescent="0.15">
      <c r="A16" s="140" t="s">
        <v>277</v>
      </c>
      <c r="B16" s="140" t="s">
        <v>277</v>
      </c>
      <c r="C16" s="141" t="s">
        <v>261</v>
      </c>
      <c r="D16" s="142">
        <v>486000</v>
      </c>
      <c r="E16" s="142">
        <v>486000</v>
      </c>
      <c r="F16" s="143" t="s">
        <v>278</v>
      </c>
      <c r="G16" s="140" t="s">
        <v>272</v>
      </c>
      <c r="H16" s="144" t="s">
        <v>28</v>
      </c>
      <c r="I16" s="138" t="s">
        <v>279</v>
      </c>
      <c r="M16" s="139"/>
    </row>
    <row r="17" spans="1:13" ht="99" customHeight="1" x14ac:dyDescent="0.15">
      <c r="A17" s="185" t="s">
        <v>280</v>
      </c>
      <c r="B17" s="185" t="s">
        <v>281</v>
      </c>
      <c r="C17" s="186" t="s">
        <v>261</v>
      </c>
      <c r="D17" s="187">
        <v>118800</v>
      </c>
      <c r="E17" s="187">
        <v>118800</v>
      </c>
      <c r="F17" s="188" t="s">
        <v>282</v>
      </c>
      <c r="G17" s="185" t="s">
        <v>263</v>
      </c>
      <c r="H17" s="189" t="s">
        <v>28</v>
      </c>
      <c r="I17" s="190" t="s">
        <v>283</v>
      </c>
    </row>
    <row r="18" spans="1:13" ht="99" customHeight="1" x14ac:dyDescent="0.15">
      <c r="A18" s="140" t="s">
        <v>284</v>
      </c>
      <c r="B18" s="140" t="s">
        <v>285</v>
      </c>
      <c r="C18" s="141" t="s">
        <v>261</v>
      </c>
      <c r="D18" s="142">
        <v>768969</v>
      </c>
      <c r="E18" s="142">
        <v>768969</v>
      </c>
      <c r="F18" s="143" t="s">
        <v>271</v>
      </c>
      <c r="G18" s="140" t="s">
        <v>286</v>
      </c>
      <c r="H18" s="144" t="s">
        <v>28</v>
      </c>
      <c r="I18" s="138" t="s">
        <v>287</v>
      </c>
      <c r="M18" s="139"/>
    </row>
    <row r="19" spans="1:13" ht="99" customHeight="1" x14ac:dyDescent="0.15">
      <c r="A19" s="140" t="s">
        <v>288</v>
      </c>
      <c r="B19" s="140" t="s">
        <v>289</v>
      </c>
      <c r="C19" s="141" t="s">
        <v>261</v>
      </c>
      <c r="D19" s="142">
        <v>206280</v>
      </c>
      <c r="E19" s="142">
        <v>206280</v>
      </c>
      <c r="F19" s="143" t="s">
        <v>290</v>
      </c>
      <c r="G19" s="140" t="s">
        <v>291</v>
      </c>
      <c r="H19" s="144" t="s">
        <v>28</v>
      </c>
      <c r="I19" s="138" t="s">
        <v>292</v>
      </c>
    </row>
    <row r="20" spans="1:13" ht="99" customHeight="1" x14ac:dyDescent="0.15">
      <c r="A20" s="140" t="s">
        <v>293</v>
      </c>
      <c r="B20" s="140" t="s">
        <v>294</v>
      </c>
      <c r="C20" s="141" t="s">
        <v>261</v>
      </c>
      <c r="D20" s="142">
        <v>1277486</v>
      </c>
      <c r="E20" s="142">
        <v>1277486</v>
      </c>
      <c r="F20" s="143" t="s">
        <v>295</v>
      </c>
      <c r="G20" s="140" t="s">
        <v>263</v>
      </c>
      <c r="H20" s="144" t="s">
        <v>28</v>
      </c>
      <c r="I20" s="138" t="s">
        <v>296</v>
      </c>
      <c r="M20" s="139"/>
    </row>
    <row r="21" spans="1:13" ht="99" customHeight="1" x14ac:dyDescent="0.15">
      <c r="A21" s="140" t="s">
        <v>297</v>
      </c>
      <c r="B21" s="140" t="s">
        <v>298</v>
      </c>
      <c r="C21" s="141" t="s">
        <v>261</v>
      </c>
      <c r="D21" s="142">
        <v>2424450</v>
      </c>
      <c r="E21" s="142">
        <v>2424450</v>
      </c>
      <c r="F21" s="143" t="s">
        <v>299</v>
      </c>
      <c r="G21" s="140" t="s">
        <v>300</v>
      </c>
      <c r="H21" s="144" t="s">
        <v>28</v>
      </c>
      <c r="I21" s="138" t="s">
        <v>301</v>
      </c>
    </row>
    <row r="22" spans="1:13" ht="99" customHeight="1" x14ac:dyDescent="0.15">
      <c r="A22" s="140" t="s">
        <v>302</v>
      </c>
      <c r="B22" s="140" t="s">
        <v>303</v>
      </c>
      <c r="C22" s="141" t="s">
        <v>261</v>
      </c>
      <c r="D22" s="142">
        <v>270270</v>
      </c>
      <c r="E22" s="142">
        <v>270270</v>
      </c>
      <c r="F22" s="143" t="s">
        <v>304</v>
      </c>
      <c r="G22" s="140" t="s">
        <v>300</v>
      </c>
      <c r="H22" s="144" t="s">
        <v>28</v>
      </c>
      <c r="I22" s="138" t="s">
        <v>305</v>
      </c>
      <c r="M22" s="139"/>
    </row>
    <row r="23" spans="1:13" ht="99" customHeight="1" x14ac:dyDescent="0.15">
      <c r="A23" s="140" t="s">
        <v>306</v>
      </c>
      <c r="B23" s="140" t="s">
        <v>307</v>
      </c>
      <c r="C23" s="141" t="s">
        <v>255</v>
      </c>
      <c r="D23" s="142">
        <v>378000</v>
      </c>
      <c r="E23" s="142">
        <v>378000</v>
      </c>
      <c r="F23" s="143" t="s">
        <v>308</v>
      </c>
      <c r="G23" s="140" t="s">
        <v>309</v>
      </c>
      <c r="H23" s="144" t="s">
        <v>28</v>
      </c>
      <c r="I23" s="138" t="s">
        <v>310</v>
      </c>
    </row>
    <row r="25" spans="1:13" x14ac:dyDescent="0.15">
      <c r="A25" s="1" t="s">
        <v>2</v>
      </c>
    </row>
    <row r="26" spans="1:13" x14ac:dyDescent="0.15">
      <c r="A26" s="1" t="s">
        <v>3</v>
      </c>
    </row>
    <row r="27" spans="1:13" x14ac:dyDescent="0.15">
      <c r="A27" s="1" t="s">
        <v>4</v>
      </c>
    </row>
    <row r="28" spans="1:13" x14ac:dyDescent="0.15">
      <c r="A28" s="1" t="s">
        <v>14</v>
      </c>
    </row>
    <row r="29" spans="1:13" x14ac:dyDescent="0.15">
      <c r="A29" s="1" t="s">
        <v>15</v>
      </c>
    </row>
    <row r="30" spans="1:13" x14ac:dyDescent="0.15">
      <c r="A30" s="1" t="s">
        <v>16</v>
      </c>
    </row>
    <row r="31" spans="1:13" x14ac:dyDescent="0.15">
      <c r="A31"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headerFooter>
    <oddFooter>&amp;P / &amp;N ページ</oddFooter>
  </headerFooter>
  <colBreaks count="1" manualBreakCount="1">
    <brk id="1" max="18" man="1"/>
  </col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2D59E-EA26-463B-B59B-7898BCE4261B}">
  <dimension ref="A1:K23"/>
  <sheetViews>
    <sheetView view="pageBreakPreview" zoomScale="60" zoomScaleNormal="100" workbookViewId="0">
      <selection activeCell="N7" sqref="N7"/>
    </sheetView>
  </sheetViews>
  <sheetFormatPr defaultColWidth="8.875" defaultRowHeight="13.5" x14ac:dyDescent="0.15"/>
  <cols>
    <col min="1" max="16384" width="8.875" style="211"/>
  </cols>
  <sheetData>
    <row r="1" spans="1:11" x14ac:dyDescent="0.15">
      <c r="A1" s="205"/>
      <c r="B1" s="205"/>
      <c r="C1" s="205"/>
      <c r="D1" s="205"/>
      <c r="E1" s="205"/>
      <c r="F1" s="205"/>
      <c r="G1" s="205"/>
      <c r="H1" s="205"/>
      <c r="I1" s="205"/>
      <c r="J1" s="205"/>
      <c r="K1" s="206"/>
    </row>
    <row r="2" spans="1:11" x14ac:dyDescent="0.15">
      <c r="A2" s="205"/>
      <c r="B2" s="205"/>
      <c r="C2" s="205"/>
      <c r="D2" s="205"/>
      <c r="E2" s="205"/>
      <c r="F2" s="205"/>
      <c r="G2" s="205"/>
      <c r="H2" s="205"/>
      <c r="I2" s="205"/>
      <c r="J2" s="205"/>
      <c r="K2" s="206"/>
    </row>
    <row r="3" spans="1:11" x14ac:dyDescent="0.15">
      <c r="A3" s="205"/>
      <c r="B3" s="205"/>
      <c r="C3" s="205"/>
      <c r="D3" s="205"/>
      <c r="E3" s="205"/>
      <c r="F3" s="205"/>
      <c r="G3" s="205"/>
      <c r="H3" s="239">
        <v>44960</v>
      </c>
      <c r="I3" s="217"/>
      <c r="J3" s="217"/>
      <c r="K3" s="206"/>
    </row>
    <row r="4" spans="1:11" x14ac:dyDescent="0.15">
      <c r="A4" s="205"/>
      <c r="B4" s="205"/>
      <c r="C4" s="205"/>
      <c r="D4" s="205"/>
      <c r="E4" s="205"/>
      <c r="F4" s="205"/>
      <c r="G4" s="205"/>
      <c r="H4" s="217" t="s">
        <v>402</v>
      </c>
      <c r="I4" s="217"/>
      <c r="J4" s="217"/>
      <c r="K4" s="206"/>
    </row>
    <row r="5" spans="1:11" x14ac:dyDescent="0.15">
      <c r="A5" s="205"/>
      <c r="B5" s="205"/>
      <c r="C5" s="205"/>
      <c r="D5" s="205"/>
      <c r="E5" s="205"/>
      <c r="F5" s="205"/>
      <c r="G5" s="205"/>
      <c r="H5" s="205"/>
      <c r="I5" s="205"/>
      <c r="J5" s="205"/>
      <c r="K5" s="206"/>
    </row>
    <row r="6" spans="1:11" x14ac:dyDescent="0.15">
      <c r="A6" s="205"/>
      <c r="B6" s="205"/>
      <c r="C6" s="205"/>
      <c r="D6" s="205"/>
      <c r="E6" s="205"/>
      <c r="F6" s="205"/>
      <c r="G6" s="205"/>
      <c r="H6" s="205"/>
      <c r="I6" s="205"/>
      <c r="J6" s="205"/>
      <c r="K6" s="206"/>
    </row>
    <row r="7" spans="1:11" ht="29.45" customHeight="1" x14ac:dyDescent="0.15">
      <c r="A7" s="205"/>
      <c r="B7" s="218" t="s">
        <v>496</v>
      </c>
      <c r="C7" s="218"/>
      <c r="D7" s="218"/>
      <c r="E7" s="218"/>
      <c r="F7" s="218"/>
      <c r="G7" s="218"/>
      <c r="H7" s="218"/>
      <c r="I7" s="207"/>
      <c r="J7" s="205"/>
      <c r="K7" s="206"/>
    </row>
    <row r="8" spans="1:11" ht="29.45" customHeight="1" x14ac:dyDescent="0.15">
      <c r="A8" s="205"/>
      <c r="B8" s="218"/>
      <c r="C8" s="218"/>
      <c r="D8" s="218"/>
      <c r="E8" s="218"/>
      <c r="F8" s="218"/>
      <c r="G8" s="218"/>
      <c r="H8" s="218"/>
      <c r="I8" s="205"/>
      <c r="J8" s="205"/>
      <c r="K8" s="206"/>
    </row>
    <row r="9" spans="1:11" x14ac:dyDescent="0.15">
      <c r="A9" s="205"/>
      <c r="B9" s="205"/>
      <c r="C9" s="205"/>
      <c r="D9" s="205"/>
      <c r="E9" s="205"/>
      <c r="F9" s="205"/>
      <c r="G9" s="205"/>
      <c r="H9" s="205"/>
      <c r="I9" s="205"/>
      <c r="J9" s="205"/>
      <c r="K9" s="206"/>
    </row>
    <row r="10" spans="1:11" x14ac:dyDescent="0.15">
      <c r="A10" s="205" t="s">
        <v>404</v>
      </c>
      <c r="B10" s="205"/>
      <c r="C10" s="205"/>
      <c r="D10" s="205"/>
      <c r="E10" s="205"/>
      <c r="F10" s="205"/>
      <c r="G10" s="205"/>
      <c r="H10" s="205"/>
      <c r="I10" s="205"/>
      <c r="J10" s="205"/>
      <c r="K10" s="206"/>
    </row>
    <row r="11" spans="1:11" x14ac:dyDescent="0.15">
      <c r="A11" s="205"/>
      <c r="B11" s="205"/>
      <c r="C11" s="205"/>
      <c r="D11" s="205"/>
      <c r="E11" s="205"/>
      <c r="F11" s="205"/>
      <c r="G11" s="205"/>
      <c r="H11" s="205"/>
      <c r="I11" s="205"/>
      <c r="J11" s="205"/>
      <c r="K11" s="206"/>
    </row>
    <row r="12" spans="1:11" ht="46.9" customHeight="1" x14ac:dyDescent="0.15">
      <c r="A12" s="218" t="s">
        <v>497</v>
      </c>
      <c r="B12" s="218"/>
      <c r="C12" s="218"/>
      <c r="D12" s="218"/>
      <c r="E12" s="218"/>
      <c r="F12" s="218"/>
      <c r="G12" s="218"/>
      <c r="H12" s="218"/>
      <c r="I12" s="218"/>
      <c r="J12" s="219"/>
      <c r="K12" s="206"/>
    </row>
    <row r="13" spans="1:11" x14ac:dyDescent="0.15">
      <c r="A13" s="218" t="s">
        <v>487</v>
      </c>
      <c r="B13" s="218"/>
      <c r="C13" s="218"/>
      <c r="D13" s="218"/>
      <c r="E13" s="218"/>
      <c r="F13" s="218"/>
      <c r="G13" s="218"/>
      <c r="H13" s="218"/>
      <c r="I13" s="218"/>
      <c r="J13" s="219"/>
      <c r="K13" s="206"/>
    </row>
    <row r="14" spans="1:11" x14ac:dyDescent="0.15">
      <c r="A14" s="205" t="s">
        <v>409</v>
      </c>
      <c r="B14" s="205"/>
      <c r="C14" s="205"/>
      <c r="D14" s="205"/>
      <c r="E14" s="205"/>
      <c r="F14" s="205"/>
      <c r="G14" s="205"/>
      <c r="H14" s="205"/>
      <c r="I14" s="205"/>
      <c r="J14" s="205"/>
      <c r="K14" s="206"/>
    </row>
    <row r="15" spans="1:11" x14ac:dyDescent="0.15">
      <c r="A15" s="205"/>
      <c r="B15" s="205"/>
      <c r="C15" s="205"/>
      <c r="D15" s="205"/>
      <c r="E15" s="205"/>
      <c r="F15" s="205"/>
      <c r="G15" s="205"/>
      <c r="H15" s="205"/>
      <c r="I15" s="205"/>
      <c r="J15" s="205"/>
      <c r="K15" s="206"/>
    </row>
    <row r="16" spans="1:11" x14ac:dyDescent="0.15">
      <c r="A16" s="205" t="s">
        <v>408</v>
      </c>
      <c r="B16" s="205"/>
      <c r="C16" s="205"/>
      <c r="D16" s="205"/>
      <c r="E16" s="205"/>
      <c r="F16" s="205"/>
      <c r="G16" s="205"/>
      <c r="H16" s="205"/>
      <c r="I16" s="205"/>
      <c r="J16" s="205"/>
      <c r="K16" s="206"/>
    </row>
    <row r="17" spans="1:11" x14ac:dyDescent="0.15">
      <c r="A17" s="205" t="s">
        <v>409</v>
      </c>
      <c r="B17" s="205"/>
      <c r="C17" s="205"/>
      <c r="D17" s="205"/>
      <c r="E17" s="205"/>
      <c r="F17" s="205"/>
      <c r="G17" s="205"/>
      <c r="H17" s="205"/>
      <c r="I17" s="205"/>
      <c r="J17" s="205"/>
      <c r="K17" s="206"/>
    </row>
    <row r="18" spans="1:11" x14ac:dyDescent="0.15">
      <c r="A18" s="205" t="s">
        <v>488</v>
      </c>
      <c r="B18" s="205"/>
      <c r="C18" s="205"/>
      <c r="D18" s="205"/>
      <c r="E18" s="205"/>
      <c r="F18" s="205"/>
      <c r="G18" s="205"/>
      <c r="H18" s="205"/>
      <c r="I18" s="205"/>
      <c r="J18" s="205"/>
      <c r="K18" s="206"/>
    </row>
    <row r="19" spans="1:11" x14ac:dyDescent="0.15">
      <c r="A19" s="206"/>
      <c r="B19" s="206"/>
      <c r="C19" s="206"/>
      <c r="D19" s="206"/>
      <c r="E19" s="206"/>
      <c r="F19" s="206"/>
      <c r="G19" s="206"/>
      <c r="H19" s="206"/>
      <c r="I19" s="206"/>
      <c r="J19" s="206"/>
      <c r="K19" s="206"/>
    </row>
    <row r="20" spans="1:11" x14ac:dyDescent="0.15">
      <c r="A20" s="206"/>
      <c r="B20" s="206"/>
      <c r="C20" s="206"/>
      <c r="D20" s="206"/>
      <c r="E20" s="206"/>
      <c r="F20" s="206"/>
      <c r="G20" s="206"/>
      <c r="H20" s="206"/>
      <c r="I20" s="206"/>
      <c r="J20" s="206"/>
      <c r="K20" s="206"/>
    </row>
    <row r="21" spans="1:11" x14ac:dyDescent="0.15">
      <c r="A21" s="206"/>
      <c r="B21" s="206"/>
      <c r="C21" s="206"/>
      <c r="D21" s="206"/>
      <c r="E21" s="206"/>
      <c r="F21" s="206"/>
      <c r="G21" s="206"/>
      <c r="H21" s="206"/>
      <c r="I21" s="206"/>
      <c r="J21" s="206"/>
      <c r="K21" s="206"/>
    </row>
    <row r="22" spans="1:11" x14ac:dyDescent="0.15">
      <c r="A22" s="206"/>
      <c r="B22" s="206"/>
      <c r="C22" s="206"/>
      <c r="D22" s="206"/>
      <c r="E22" s="206"/>
      <c r="F22" s="206"/>
      <c r="G22" s="206"/>
      <c r="H22" s="206"/>
      <c r="I22" s="206"/>
      <c r="J22" s="206"/>
      <c r="K22" s="206"/>
    </row>
    <row r="23" spans="1:11" x14ac:dyDescent="0.15">
      <c r="A23" s="206"/>
      <c r="B23" s="206"/>
      <c r="C23" s="206"/>
      <c r="D23" s="206"/>
      <c r="E23" s="206"/>
      <c r="F23" s="206"/>
      <c r="G23" s="206"/>
      <c r="H23" s="206"/>
      <c r="I23" s="206"/>
      <c r="J23" s="206"/>
      <c r="K23" s="206"/>
    </row>
  </sheetData>
  <mergeCells count="6">
    <mergeCell ref="H3:J3"/>
    <mergeCell ref="H4:J4"/>
    <mergeCell ref="B7:H8"/>
    <mergeCell ref="A12:I12"/>
    <mergeCell ref="J12:J13"/>
    <mergeCell ref="A13:I13"/>
  </mergeCells>
  <phoneticPr fontId="1"/>
  <pageMargins left="0.7" right="0.7" top="0.75" bottom="0.75" header="0.3" footer="0.3"/>
  <pageSetup paperSize="9" orientation="portrait" r:id="rId1"/>
  <headerFooter>
    <oddHeader>&amp;L【機密性○（取扱制限）】</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764B5-ADE1-4790-BAEE-E6BD5CCB90B5}">
  <sheetPr>
    <pageSetUpPr fitToPage="1"/>
  </sheetPr>
  <dimension ref="A1:M19"/>
  <sheetViews>
    <sheetView view="pageBreakPreview" zoomScale="90" zoomScaleNormal="100" zoomScaleSheetLayoutView="90" workbookViewId="0">
      <selection activeCell="I1" sqref="I1"/>
    </sheetView>
  </sheetViews>
  <sheetFormatPr defaultColWidth="9" defaultRowHeight="13.5" x14ac:dyDescent="0.15"/>
  <cols>
    <col min="1" max="1" width="30.625" style="1" customWidth="1"/>
    <col min="2" max="2" width="15.875" style="1" customWidth="1"/>
    <col min="3" max="3" width="5.5" style="137" bestFit="1" customWidth="1"/>
    <col min="4" max="5" width="13.875" style="1" bestFit="1" customWidth="1"/>
    <col min="6" max="6" width="12" style="137" customWidth="1"/>
    <col min="7" max="7" width="27.25" style="1" bestFit="1" customWidth="1"/>
    <col min="8" max="8" width="5.875" style="1" customWidth="1"/>
    <col min="9" max="9" width="36.5" style="1" customWidth="1"/>
    <col min="10" max="16384" width="9" style="1"/>
  </cols>
  <sheetData>
    <row r="1" spans="1:13" x14ac:dyDescent="0.15">
      <c r="C1" s="1"/>
      <c r="F1" s="1"/>
      <c r="I1" s="7" t="s">
        <v>399</v>
      </c>
    </row>
    <row r="2" spans="1:13" x14ac:dyDescent="0.15">
      <c r="A2" s="6" t="s">
        <v>12</v>
      </c>
      <c r="B2" s="2"/>
      <c r="C2" s="2"/>
      <c r="D2" s="2"/>
      <c r="E2" s="2"/>
      <c r="F2" s="2"/>
      <c r="G2" s="2"/>
      <c r="H2" s="2"/>
      <c r="I2" s="2"/>
    </row>
    <row r="4" spans="1:13" x14ac:dyDescent="0.15">
      <c r="A4" s="5" t="s">
        <v>13</v>
      </c>
    </row>
    <row r="5" spans="1:13" x14ac:dyDescent="0.15">
      <c r="A5" s="214" t="s">
        <v>311</v>
      </c>
      <c r="B5" s="214"/>
      <c r="C5" s="214"/>
      <c r="D5" s="214"/>
      <c r="E5" s="214"/>
      <c r="F5" s="214"/>
      <c r="G5" s="214"/>
      <c r="H5" s="214"/>
      <c r="I5" s="214"/>
    </row>
    <row r="7" spans="1:13" x14ac:dyDescent="0.15">
      <c r="A7" s="5" t="s">
        <v>11</v>
      </c>
    </row>
    <row r="8" spans="1:13" x14ac:dyDescent="0.15">
      <c r="A8" s="1" t="s">
        <v>398</v>
      </c>
      <c r="C8" s="1"/>
      <c r="F8" s="1"/>
    </row>
    <row r="10" spans="1:13" ht="27" x14ac:dyDescent="0.15">
      <c r="A10" s="145" t="s">
        <v>5</v>
      </c>
      <c r="B10" s="145" t="s">
        <v>1</v>
      </c>
      <c r="C10" s="145" t="s">
        <v>6</v>
      </c>
      <c r="D10" s="145" t="s">
        <v>7</v>
      </c>
      <c r="E10" s="145" t="s">
        <v>8</v>
      </c>
      <c r="F10" s="145" t="s">
        <v>9</v>
      </c>
      <c r="G10" s="145" t="s">
        <v>10</v>
      </c>
      <c r="H10" s="146" t="s">
        <v>0</v>
      </c>
      <c r="I10" s="145" t="s">
        <v>17</v>
      </c>
    </row>
    <row r="11" spans="1:13" ht="99" customHeight="1" x14ac:dyDescent="0.15">
      <c r="A11" s="140" t="s">
        <v>312</v>
      </c>
      <c r="B11" s="140" t="s">
        <v>313</v>
      </c>
      <c r="C11" s="141" t="s">
        <v>255</v>
      </c>
      <c r="D11" s="142">
        <v>2386262</v>
      </c>
      <c r="E11" s="142">
        <v>2386262</v>
      </c>
      <c r="F11" s="143" t="s">
        <v>314</v>
      </c>
      <c r="G11" s="140" t="s">
        <v>315</v>
      </c>
      <c r="H11" s="144" t="s">
        <v>76</v>
      </c>
      <c r="I11" s="138" t="s">
        <v>316</v>
      </c>
      <c r="M11" s="139"/>
    </row>
    <row r="13" spans="1:13" x14ac:dyDescent="0.15">
      <c r="A13" s="1" t="s">
        <v>2</v>
      </c>
    </row>
    <row r="14" spans="1:13" x14ac:dyDescent="0.15">
      <c r="A14" s="1" t="s">
        <v>3</v>
      </c>
    </row>
    <row r="15" spans="1:13" x14ac:dyDescent="0.15">
      <c r="A15" s="1" t="s">
        <v>4</v>
      </c>
    </row>
    <row r="16" spans="1:13" x14ac:dyDescent="0.15">
      <c r="A16" s="1" t="s">
        <v>14</v>
      </c>
    </row>
    <row r="17" spans="1:1" x14ac:dyDescent="0.15">
      <c r="A17" s="1" t="s">
        <v>15</v>
      </c>
    </row>
    <row r="18" spans="1:1" x14ac:dyDescent="0.15">
      <c r="A18" s="1" t="s">
        <v>16</v>
      </c>
    </row>
    <row r="19" spans="1:1" x14ac:dyDescent="0.15">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5" orientation="landscape" r:id="rId1"/>
  <colBreaks count="1" manualBreakCount="1">
    <brk id="1" max="18" man="1"/>
  </col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1E5D8-A0DF-425B-A338-FB1D9F67C3B4}">
  <dimension ref="A1:L24"/>
  <sheetViews>
    <sheetView view="pageBreakPreview" zoomScale="60" zoomScaleNormal="100" workbookViewId="0">
      <selection activeCell="M27" sqref="M27"/>
    </sheetView>
  </sheetViews>
  <sheetFormatPr defaultRowHeight="13.5" x14ac:dyDescent="0.15"/>
  <sheetData>
    <row r="1" spans="1:12" x14ac:dyDescent="0.15">
      <c r="A1" s="196"/>
      <c r="B1" s="196"/>
      <c r="C1" s="196"/>
      <c r="D1" s="196"/>
      <c r="E1" s="196"/>
      <c r="F1" s="196"/>
      <c r="G1" s="196"/>
      <c r="H1" s="196"/>
      <c r="I1" s="196"/>
      <c r="J1" s="196"/>
      <c r="K1" s="196"/>
      <c r="L1" s="196"/>
    </row>
    <row r="2" spans="1:12" x14ac:dyDescent="0.15">
      <c r="A2" s="198"/>
      <c r="B2" s="196"/>
      <c r="C2" s="196"/>
      <c r="D2" s="196"/>
      <c r="E2" s="196"/>
      <c r="F2" s="196"/>
      <c r="G2" s="196"/>
      <c r="H2" s="196"/>
      <c r="I2" s="196"/>
      <c r="J2" s="229"/>
      <c r="K2" s="229"/>
      <c r="L2" s="196"/>
    </row>
    <row r="3" spans="1:12" ht="14.25" x14ac:dyDescent="0.15">
      <c r="A3" s="199"/>
      <c r="B3" s="196"/>
      <c r="C3" s="196"/>
      <c r="D3" s="196"/>
      <c r="E3" s="196"/>
      <c r="F3" s="196"/>
      <c r="G3" s="196"/>
      <c r="H3" s="196"/>
      <c r="I3" s="196"/>
      <c r="J3" s="196"/>
      <c r="K3" s="196"/>
      <c r="L3" s="196"/>
    </row>
    <row r="4" spans="1:12" ht="14.25" x14ac:dyDescent="0.15">
      <c r="A4" s="200"/>
      <c r="B4" s="196"/>
      <c r="C4" s="196"/>
      <c r="D4" s="196"/>
      <c r="E4" s="196"/>
      <c r="F4" s="196"/>
      <c r="G4" s="216">
        <v>44951</v>
      </c>
      <c r="H4" s="216"/>
      <c r="I4" s="216"/>
      <c r="J4" s="202"/>
      <c r="K4" s="202"/>
      <c r="L4" s="196"/>
    </row>
    <row r="5" spans="1:12" ht="14.25" x14ac:dyDescent="0.15">
      <c r="A5" s="200"/>
      <c r="B5" s="196"/>
      <c r="C5" s="196"/>
      <c r="D5" s="196"/>
      <c r="E5" s="196"/>
      <c r="F5" s="196"/>
      <c r="G5" s="230" t="s">
        <v>402</v>
      </c>
      <c r="H5" s="230"/>
      <c r="I5" s="230"/>
      <c r="J5" s="202"/>
      <c r="K5" s="203"/>
      <c r="L5" s="196"/>
    </row>
    <row r="6" spans="1:12" ht="14.25" x14ac:dyDescent="0.15">
      <c r="A6" s="199"/>
      <c r="B6" s="196"/>
      <c r="C6" s="196"/>
      <c r="D6" s="196"/>
      <c r="E6" s="196"/>
      <c r="F6" s="196"/>
      <c r="G6" s="196"/>
      <c r="H6" s="196"/>
      <c r="I6" s="196"/>
      <c r="J6" s="196"/>
      <c r="K6" s="196"/>
      <c r="L6" s="196"/>
    </row>
    <row r="7" spans="1:12" ht="14.25" x14ac:dyDescent="0.15">
      <c r="A7" s="199"/>
      <c r="B7" s="196"/>
      <c r="C7" s="215" t="s">
        <v>471</v>
      </c>
      <c r="D7" s="215"/>
      <c r="E7" s="215"/>
      <c r="F7" s="215"/>
      <c r="G7" s="215"/>
      <c r="H7" s="215"/>
      <c r="I7" s="215"/>
      <c r="J7" s="196"/>
      <c r="K7" s="196"/>
      <c r="L7" s="196"/>
    </row>
    <row r="8" spans="1:12" ht="14.25" x14ac:dyDescent="0.15">
      <c r="A8" s="199"/>
      <c r="B8" s="196"/>
      <c r="C8" s="215"/>
      <c r="D8" s="215"/>
      <c r="E8" s="215"/>
      <c r="F8" s="215"/>
      <c r="G8" s="215"/>
      <c r="H8" s="215"/>
      <c r="I8" s="215"/>
      <c r="J8" s="196"/>
      <c r="K8" s="196"/>
      <c r="L8" s="196"/>
    </row>
    <row r="9" spans="1:12" ht="14.25" x14ac:dyDescent="0.15">
      <c r="A9" s="199"/>
      <c r="B9" s="196"/>
      <c r="C9" s="215"/>
      <c r="D9" s="215"/>
      <c r="E9" s="215"/>
      <c r="F9" s="215"/>
      <c r="G9" s="215"/>
      <c r="H9" s="215"/>
      <c r="I9" s="215"/>
      <c r="J9" s="196"/>
      <c r="K9" s="196"/>
      <c r="L9" s="196"/>
    </row>
    <row r="10" spans="1:12" ht="14.25" x14ac:dyDescent="0.15">
      <c r="A10" s="199"/>
      <c r="B10" s="196"/>
      <c r="C10" s="196"/>
      <c r="D10" s="196"/>
      <c r="E10" s="196"/>
      <c r="F10" s="196"/>
      <c r="G10" s="196"/>
      <c r="H10" s="196"/>
      <c r="I10" s="196"/>
      <c r="J10" s="196"/>
      <c r="K10" s="196"/>
      <c r="L10" s="196"/>
    </row>
    <row r="11" spans="1:12" ht="14.25" x14ac:dyDescent="0.15">
      <c r="A11" s="199"/>
      <c r="B11" s="196" t="s">
        <v>404</v>
      </c>
      <c r="C11" s="196"/>
      <c r="D11" s="196"/>
      <c r="E11" s="196"/>
      <c r="F11" s="196"/>
      <c r="G11" s="196"/>
      <c r="H11" s="196"/>
      <c r="I11" s="196"/>
      <c r="J11" s="196"/>
      <c r="K11" s="196"/>
      <c r="L11" s="196"/>
    </row>
    <row r="12" spans="1:12" ht="14.25" x14ac:dyDescent="0.15">
      <c r="A12" s="199"/>
      <c r="B12" s="196"/>
      <c r="C12" s="196"/>
      <c r="D12" s="196"/>
      <c r="E12" s="196"/>
      <c r="F12" s="196"/>
      <c r="G12" s="196"/>
      <c r="H12" s="196"/>
      <c r="I12" s="196"/>
      <c r="J12" s="196"/>
      <c r="K12" s="196"/>
      <c r="L12" s="196"/>
    </row>
    <row r="13" spans="1:12" ht="26.45" customHeight="1" x14ac:dyDescent="0.15">
      <c r="A13" s="226"/>
      <c r="B13" s="215" t="s">
        <v>472</v>
      </c>
      <c r="C13" s="215"/>
      <c r="D13" s="215"/>
      <c r="E13" s="215"/>
      <c r="F13" s="215"/>
      <c r="G13" s="215"/>
      <c r="H13" s="215"/>
      <c r="I13" s="215"/>
      <c r="J13" s="227"/>
      <c r="K13" s="228"/>
      <c r="L13" s="228"/>
    </row>
    <row r="14" spans="1:12" ht="13.15" customHeight="1" x14ac:dyDescent="0.15">
      <c r="A14" s="226"/>
      <c r="B14" s="215" t="s">
        <v>406</v>
      </c>
      <c r="C14" s="215"/>
      <c r="D14" s="215"/>
      <c r="E14" s="215"/>
      <c r="F14" s="215"/>
      <c r="G14" s="215"/>
      <c r="H14" s="215"/>
      <c r="I14" s="215"/>
      <c r="J14" s="227"/>
      <c r="K14" s="228"/>
      <c r="L14" s="228"/>
    </row>
    <row r="15" spans="1:12" ht="13.15" customHeight="1" x14ac:dyDescent="0.15">
      <c r="A15" s="226"/>
      <c r="B15" s="215" t="s">
        <v>407</v>
      </c>
      <c r="C15" s="215"/>
      <c r="D15" s="215"/>
      <c r="E15" s="215"/>
      <c r="F15" s="215"/>
      <c r="G15" s="215"/>
      <c r="H15" s="215"/>
      <c r="I15" s="215"/>
      <c r="J15" s="227"/>
      <c r="K15" s="228"/>
      <c r="L15" s="228"/>
    </row>
    <row r="16" spans="1:12" ht="14.25" x14ac:dyDescent="0.15">
      <c r="A16" s="199"/>
      <c r="B16" s="196"/>
      <c r="C16" s="196"/>
      <c r="D16" s="196"/>
      <c r="E16" s="196"/>
      <c r="F16" s="196"/>
      <c r="G16" s="196"/>
      <c r="H16" s="196"/>
      <c r="I16" s="196"/>
      <c r="J16" s="196"/>
      <c r="K16" s="196"/>
      <c r="L16" s="196"/>
    </row>
    <row r="17" spans="1:12" ht="14.25" x14ac:dyDescent="0.15">
      <c r="A17" s="199"/>
      <c r="B17" s="196"/>
      <c r="C17" s="196"/>
      <c r="D17" s="196"/>
      <c r="E17" s="196"/>
      <c r="F17" s="196"/>
      <c r="G17" s="196"/>
      <c r="H17" s="196"/>
      <c r="I17" s="196"/>
      <c r="J17" s="196"/>
      <c r="K17" s="196"/>
      <c r="L17" s="196"/>
    </row>
    <row r="18" spans="1:12" ht="14.25" x14ac:dyDescent="0.15">
      <c r="A18" s="199"/>
      <c r="B18" s="196" t="s">
        <v>408</v>
      </c>
      <c r="C18" s="196"/>
      <c r="D18" s="196"/>
      <c r="E18" s="196"/>
      <c r="F18" s="196"/>
      <c r="G18" s="196"/>
      <c r="H18" s="196"/>
      <c r="I18" s="196"/>
      <c r="J18" s="196"/>
      <c r="K18" s="196"/>
      <c r="L18" s="196"/>
    </row>
    <row r="19" spans="1:12" ht="14.25" x14ac:dyDescent="0.15">
      <c r="A19" s="199"/>
      <c r="B19" s="196" t="s">
        <v>409</v>
      </c>
      <c r="C19" s="196"/>
      <c r="D19" s="196"/>
      <c r="E19" s="196"/>
      <c r="F19" s="196"/>
      <c r="G19" s="196"/>
      <c r="H19" s="196"/>
      <c r="I19" s="196"/>
      <c r="J19" s="196"/>
      <c r="K19" s="196"/>
      <c r="L19" s="196"/>
    </row>
    <row r="20" spans="1:12" ht="14.25" x14ac:dyDescent="0.15">
      <c r="A20" s="199"/>
      <c r="B20" s="196" t="s">
        <v>410</v>
      </c>
      <c r="C20" s="196"/>
      <c r="D20" s="196"/>
      <c r="E20" s="196"/>
      <c r="F20" s="196"/>
      <c r="G20" s="196"/>
      <c r="H20" s="196"/>
      <c r="I20" s="196"/>
      <c r="J20" s="196"/>
      <c r="K20" s="196"/>
      <c r="L20" s="196"/>
    </row>
    <row r="21" spans="1:12" ht="14.25" x14ac:dyDescent="0.15">
      <c r="A21" s="199"/>
      <c r="B21" s="196"/>
      <c r="C21" s="196"/>
      <c r="D21" s="196"/>
      <c r="E21" s="196"/>
      <c r="F21" s="196"/>
      <c r="G21" s="196"/>
      <c r="H21" s="196"/>
      <c r="I21" s="196"/>
      <c r="J21" s="196"/>
      <c r="K21" s="196"/>
      <c r="L21" s="196"/>
    </row>
    <row r="22" spans="1:12" ht="14.25" x14ac:dyDescent="0.15">
      <c r="A22" s="199"/>
      <c r="B22" s="196"/>
      <c r="C22" s="196"/>
      <c r="D22" s="196"/>
      <c r="E22" s="196"/>
      <c r="F22" s="196"/>
      <c r="G22" s="196"/>
      <c r="H22" s="196"/>
      <c r="I22" s="196"/>
      <c r="J22" s="196"/>
      <c r="K22" s="196"/>
      <c r="L22" s="196"/>
    </row>
    <row r="23" spans="1:12" ht="14.25" x14ac:dyDescent="0.15">
      <c r="A23" s="204"/>
      <c r="B23" s="196"/>
      <c r="C23" s="196"/>
      <c r="D23" s="196"/>
      <c r="E23" s="196"/>
      <c r="F23" s="196"/>
      <c r="G23" s="196"/>
      <c r="H23" s="196"/>
      <c r="I23" s="196"/>
      <c r="J23" s="196"/>
      <c r="K23" s="196"/>
      <c r="L23" s="196"/>
    </row>
    <row r="24" spans="1:12" x14ac:dyDescent="0.15">
      <c r="A24" s="196"/>
      <c r="B24" s="196"/>
      <c r="C24" s="196"/>
      <c r="D24" s="196"/>
      <c r="E24" s="196"/>
      <c r="F24" s="196"/>
      <c r="G24" s="196"/>
      <c r="H24" s="196"/>
      <c r="I24" s="196"/>
      <c r="J24" s="196"/>
      <c r="K24" s="196"/>
      <c r="L24" s="196"/>
    </row>
  </sheetData>
  <mergeCells count="11">
    <mergeCell ref="L13:L15"/>
    <mergeCell ref="J2:K2"/>
    <mergeCell ref="G4:I4"/>
    <mergeCell ref="G5:I5"/>
    <mergeCell ref="C7:I9"/>
    <mergeCell ref="K13:K15"/>
    <mergeCell ref="A13:A15"/>
    <mergeCell ref="B13:I13"/>
    <mergeCell ref="B14:I14"/>
    <mergeCell ref="B15:I15"/>
    <mergeCell ref="J13:J15"/>
  </mergeCells>
  <phoneticPr fontId="1"/>
  <pageMargins left="0.7" right="0.7" top="0.75" bottom="0.75" header="0.3" footer="0.3"/>
  <pageSetup paperSize="9" orientation="portrait" r:id="rId1"/>
  <headerFooter>
    <oddHeader>&amp;L【機密性○（取扱制限）】</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107B2-8DDC-4A96-9B1B-79637D1991C7}">
  <sheetPr>
    <pageSetUpPr fitToPage="1"/>
  </sheetPr>
  <dimension ref="A1:M20"/>
  <sheetViews>
    <sheetView view="pageBreakPreview" zoomScale="90" zoomScaleNormal="100" zoomScaleSheetLayoutView="90" workbookViewId="0">
      <selection activeCell="I1" sqref="I1"/>
    </sheetView>
  </sheetViews>
  <sheetFormatPr defaultColWidth="9" defaultRowHeight="13.5" x14ac:dyDescent="0.15"/>
  <cols>
    <col min="1" max="1" width="25.625" style="1" customWidth="1"/>
    <col min="2" max="2" width="28.125" style="1" customWidth="1"/>
    <col min="3" max="3" width="5.5" style="137" bestFit="1" customWidth="1"/>
    <col min="4" max="5" width="13.875" style="1" bestFit="1" customWidth="1"/>
    <col min="6" max="6" width="12" style="137" customWidth="1"/>
    <col min="7" max="7" width="27.25" style="1" bestFit="1" customWidth="1"/>
    <col min="8" max="8" width="5.875" style="1" customWidth="1"/>
    <col min="9" max="9" width="36.5" style="1" customWidth="1"/>
    <col min="10" max="16384" width="9" style="1"/>
  </cols>
  <sheetData>
    <row r="1" spans="1:13" x14ac:dyDescent="0.15">
      <c r="C1" s="1"/>
      <c r="F1" s="1"/>
      <c r="I1" s="7" t="s">
        <v>399</v>
      </c>
    </row>
    <row r="2" spans="1:13" x14ac:dyDescent="0.15">
      <c r="A2" s="6" t="s">
        <v>12</v>
      </c>
      <c r="B2" s="2"/>
      <c r="C2" s="2"/>
      <c r="D2" s="2"/>
      <c r="E2" s="2"/>
      <c r="F2" s="2"/>
      <c r="G2" s="2"/>
      <c r="H2" s="2"/>
      <c r="I2" s="2"/>
    </row>
    <row r="4" spans="1:13" x14ac:dyDescent="0.15">
      <c r="A4" s="5" t="s">
        <v>13</v>
      </c>
    </row>
    <row r="5" spans="1:13" x14ac:dyDescent="0.15">
      <c r="A5" s="214" t="s">
        <v>317</v>
      </c>
      <c r="B5" s="214"/>
      <c r="C5" s="214"/>
      <c r="D5" s="214"/>
      <c r="E5" s="214"/>
      <c r="F5" s="214"/>
      <c r="G5" s="214"/>
      <c r="H5" s="214"/>
      <c r="I5" s="214"/>
    </row>
    <row r="7" spans="1:13" x14ac:dyDescent="0.15">
      <c r="A7" s="5" t="s">
        <v>11</v>
      </c>
    </row>
    <row r="8" spans="1:13" x14ac:dyDescent="0.15">
      <c r="A8" s="1" t="s">
        <v>398</v>
      </c>
      <c r="C8" s="1"/>
      <c r="F8" s="1"/>
    </row>
    <row r="10" spans="1:13" ht="27" x14ac:dyDescent="0.15">
      <c r="A10" s="145" t="s">
        <v>5</v>
      </c>
      <c r="B10" s="145" t="s">
        <v>1</v>
      </c>
      <c r="C10" s="145" t="s">
        <v>6</v>
      </c>
      <c r="D10" s="145" t="s">
        <v>7</v>
      </c>
      <c r="E10" s="145" t="s">
        <v>8</v>
      </c>
      <c r="F10" s="145" t="s">
        <v>9</v>
      </c>
      <c r="G10" s="145" t="s">
        <v>10</v>
      </c>
      <c r="H10" s="146" t="s">
        <v>0</v>
      </c>
      <c r="I10" s="145" t="s">
        <v>17</v>
      </c>
    </row>
    <row r="11" spans="1:13" ht="99" customHeight="1" x14ac:dyDescent="0.15">
      <c r="A11" s="140" t="s">
        <v>318</v>
      </c>
      <c r="B11" s="140" t="s">
        <v>319</v>
      </c>
      <c r="C11" s="141" t="s">
        <v>255</v>
      </c>
      <c r="D11" s="142">
        <v>131145</v>
      </c>
      <c r="E11" s="142">
        <v>131145</v>
      </c>
      <c r="F11" s="143" t="s">
        <v>320</v>
      </c>
      <c r="G11" s="140" t="s">
        <v>321</v>
      </c>
      <c r="H11" s="144" t="s">
        <v>76</v>
      </c>
      <c r="I11" s="147" t="s">
        <v>322</v>
      </c>
      <c r="M11" s="139"/>
    </row>
    <row r="12" spans="1:13" ht="99" customHeight="1" x14ac:dyDescent="0.15">
      <c r="A12" s="140" t="s">
        <v>318</v>
      </c>
      <c r="B12" s="140" t="s">
        <v>319</v>
      </c>
      <c r="C12" s="141" t="s">
        <v>255</v>
      </c>
      <c r="D12" s="142">
        <v>131145</v>
      </c>
      <c r="E12" s="142">
        <v>131145</v>
      </c>
      <c r="F12" s="143" t="s">
        <v>323</v>
      </c>
      <c r="G12" s="140" t="s">
        <v>321</v>
      </c>
      <c r="H12" s="144" t="s">
        <v>76</v>
      </c>
      <c r="I12" s="147" t="s">
        <v>322</v>
      </c>
      <c r="K12" s="148"/>
    </row>
    <row r="14" spans="1:13" x14ac:dyDescent="0.15">
      <c r="A14" s="1" t="s">
        <v>2</v>
      </c>
    </row>
    <row r="15" spans="1:13" x14ac:dyDescent="0.15">
      <c r="A15" s="1" t="s">
        <v>3</v>
      </c>
    </row>
    <row r="16" spans="1:13" x14ac:dyDescent="0.15">
      <c r="A16" s="1" t="s">
        <v>4</v>
      </c>
    </row>
    <row r="17" spans="1:1" x14ac:dyDescent="0.15">
      <c r="A17" s="1" t="s">
        <v>14</v>
      </c>
    </row>
    <row r="18" spans="1:1" x14ac:dyDescent="0.15">
      <c r="A18" s="1" t="s">
        <v>15</v>
      </c>
    </row>
    <row r="19" spans="1:1" x14ac:dyDescent="0.15">
      <c r="A19" s="1" t="s">
        <v>16</v>
      </c>
    </row>
    <row r="20" spans="1:1" x14ac:dyDescent="0.15">
      <c r="A20"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orientation="landscape" r:id="rId1"/>
  <colBreaks count="1" manualBreakCount="1">
    <brk id="1" max="18" man="1"/>
  </col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ADF82-4FA0-446F-948B-C590D5227A33}">
  <dimension ref="A1:J23"/>
  <sheetViews>
    <sheetView view="pageBreakPreview" zoomScale="60" zoomScaleNormal="100" workbookViewId="0">
      <selection sqref="A1:J23"/>
    </sheetView>
  </sheetViews>
  <sheetFormatPr defaultRowHeight="13.5" x14ac:dyDescent="0.15"/>
  <sheetData>
    <row r="1" spans="1:10" x14ac:dyDescent="0.15">
      <c r="A1" s="196"/>
      <c r="B1" s="196"/>
      <c r="C1" s="196"/>
      <c r="D1" s="196"/>
      <c r="E1" s="196"/>
      <c r="F1" s="196"/>
      <c r="G1" s="196"/>
      <c r="H1" s="196"/>
      <c r="I1" s="196"/>
      <c r="J1" s="197"/>
    </row>
    <row r="2" spans="1:10" x14ac:dyDescent="0.15">
      <c r="A2" s="198"/>
      <c r="B2" s="196"/>
      <c r="C2" s="196"/>
      <c r="D2" s="196"/>
      <c r="E2" s="196"/>
      <c r="F2" s="196"/>
      <c r="G2" s="196"/>
      <c r="H2" s="196"/>
      <c r="I2" s="196"/>
      <c r="J2" s="197"/>
    </row>
    <row r="3" spans="1:10" ht="14.25" x14ac:dyDescent="0.15">
      <c r="A3" s="199"/>
      <c r="B3" s="196"/>
      <c r="C3" s="196"/>
      <c r="D3" s="196"/>
      <c r="E3" s="196"/>
      <c r="F3" s="196"/>
      <c r="G3" s="196"/>
      <c r="H3" s="196"/>
      <c r="I3" s="196"/>
      <c r="J3" s="197"/>
    </row>
    <row r="4" spans="1:10" ht="14.25" x14ac:dyDescent="0.15">
      <c r="A4" s="200"/>
      <c r="B4" s="196"/>
      <c r="C4" s="196"/>
      <c r="D4" s="196"/>
      <c r="E4" s="196"/>
      <c r="F4" s="196"/>
      <c r="G4" s="216">
        <v>44943</v>
      </c>
      <c r="H4" s="216"/>
      <c r="I4" s="216"/>
      <c r="J4" s="197"/>
    </row>
    <row r="5" spans="1:10" ht="14.25" x14ac:dyDescent="0.15">
      <c r="A5" s="200"/>
      <c r="B5" s="196"/>
      <c r="C5" s="196"/>
      <c r="D5" s="196"/>
      <c r="E5" s="196"/>
      <c r="F5" s="196"/>
      <c r="G5" s="201"/>
      <c r="H5" s="201" t="s">
        <v>402</v>
      </c>
      <c r="I5" s="201"/>
      <c r="J5" s="197"/>
    </row>
    <row r="6" spans="1:10" ht="14.25" x14ac:dyDescent="0.15">
      <c r="A6" s="199"/>
      <c r="B6" s="196"/>
      <c r="C6" s="196"/>
      <c r="D6" s="196"/>
      <c r="E6" s="196"/>
      <c r="F6" s="196"/>
      <c r="G6" s="196"/>
      <c r="H6" s="196"/>
      <c r="I6" s="196"/>
      <c r="J6" s="197"/>
    </row>
    <row r="7" spans="1:10" ht="14.25" x14ac:dyDescent="0.15">
      <c r="A7" s="199"/>
      <c r="B7" s="196"/>
      <c r="C7" s="215" t="s">
        <v>473</v>
      </c>
      <c r="D7" s="215"/>
      <c r="E7" s="215"/>
      <c r="F7" s="215"/>
      <c r="G7" s="215"/>
      <c r="H7" s="215"/>
      <c r="I7" s="215"/>
      <c r="J7" s="197"/>
    </row>
    <row r="8" spans="1:10" ht="14.25" x14ac:dyDescent="0.15">
      <c r="A8" s="199"/>
      <c r="B8" s="196"/>
      <c r="C8" s="215" t="s">
        <v>431</v>
      </c>
      <c r="D8" s="215"/>
      <c r="E8" s="215"/>
      <c r="F8" s="215"/>
      <c r="G8" s="215"/>
      <c r="H8" s="215"/>
      <c r="I8" s="215"/>
      <c r="J8" s="197"/>
    </row>
    <row r="9" spans="1:10" ht="14.25" x14ac:dyDescent="0.15">
      <c r="A9" s="199"/>
      <c r="B9" s="196"/>
      <c r="C9" s="215"/>
      <c r="D9" s="215"/>
      <c r="E9" s="215"/>
      <c r="F9" s="215"/>
      <c r="G9" s="215"/>
      <c r="H9" s="215"/>
      <c r="I9" s="215"/>
      <c r="J9" s="197"/>
    </row>
    <row r="10" spans="1:10" ht="14.25" x14ac:dyDescent="0.15">
      <c r="A10" s="199"/>
      <c r="B10" s="196"/>
      <c r="C10" s="196"/>
      <c r="D10" s="196"/>
      <c r="E10" s="196"/>
      <c r="F10" s="196"/>
      <c r="G10" s="196"/>
      <c r="H10" s="196"/>
      <c r="I10" s="196"/>
      <c r="J10" s="197"/>
    </row>
    <row r="11" spans="1:10" ht="14.25" x14ac:dyDescent="0.15">
      <c r="A11" s="199"/>
      <c r="B11" s="196" t="s">
        <v>404</v>
      </c>
      <c r="C11" s="196"/>
      <c r="D11" s="196"/>
      <c r="E11" s="196"/>
      <c r="F11" s="196"/>
      <c r="G11" s="196"/>
      <c r="H11" s="196"/>
      <c r="I11" s="196"/>
      <c r="J11" s="197"/>
    </row>
    <row r="12" spans="1:10" ht="14.25" x14ac:dyDescent="0.15">
      <c r="A12" s="199"/>
      <c r="B12" s="196"/>
      <c r="C12" s="196"/>
      <c r="D12" s="196"/>
      <c r="E12" s="196"/>
      <c r="F12" s="196"/>
      <c r="G12" s="196"/>
      <c r="H12" s="196"/>
      <c r="I12" s="196"/>
      <c r="J12" s="197"/>
    </row>
    <row r="13" spans="1:10" ht="14.25" x14ac:dyDescent="0.15">
      <c r="A13" s="199"/>
      <c r="B13" s="215" t="s">
        <v>474</v>
      </c>
      <c r="C13" s="215"/>
      <c r="D13" s="215"/>
      <c r="E13" s="215"/>
      <c r="F13" s="215"/>
      <c r="G13" s="215"/>
      <c r="H13" s="215"/>
      <c r="I13" s="215"/>
      <c r="J13" s="197"/>
    </row>
    <row r="14" spans="1:10" ht="14.25" x14ac:dyDescent="0.15">
      <c r="A14" s="199"/>
      <c r="B14" s="215" t="s">
        <v>439</v>
      </c>
      <c r="C14" s="215"/>
      <c r="D14" s="215"/>
      <c r="E14" s="215"/>
      <c r="F14" s="215"/>
      <c r="G14" s="215"/>
      <c r="H14" s="215"/>
      <c r="I14" s="215"/>
      <c r="J14" s="197"/>
    </row>
    <row r="15" spans="1:10" ht="14.25" x14ac:dyDescent="0.15">
      <c r="A15" s="199"/>
      <c r="B15" s="215" t="s">
        <v>406</v>
      </c>
      <c r="C15" s="215"/>
      <c r="D15" s="215"/>
      <c r="E15" s="215"/>
      <c r="F15" s="215"/>
      <c r="G15" s="215"/>
      <c r="H15" s="215"/>
      <c r="I15" s="215"/>
      <c r="J15" s="197"/>
    </row>
    <row r="16" spans="1:10" ht="14.25" x14ac:dyDescent="0.15">
      <c r="A16" s="199"/>
      <c r="B16" s="215" t="s">
        <v>407</v>
      </c>
      <c r="C16" s="215"/>
      <c r="D16" s="215"/>
      <c r="E16" s="215"/>
      <c r="F16" s="215"/>
      <c r="G16" s="215"/>
      <c r="H16" s="215"/>
      <c r="I16" s="215"/>
      <c r="J16" s="197"/>
    </row>
    <row r="17" spans="1:10" ht="14.25" x14ac:dyDescent="0.15">
      <c r="A17" s="199"/>
      <c r="B17" s="196"/>
      <c r="C17" s="196"/>
      <c r="D17" s="196"/>
      <c r="E17" s="196"/>
      <c r="F17" s="196"/>
      <c r="G17" s="196"/>
      <c r="H17" s="196"/>
      <c r="I17" s="196"/>
      <c r="J17" s="197"/>
    </row>
    <row r="18" spans="1:10" ht="14.25" x14ac:dyDescent="0.15">
      <c r="A18" s="199"/>
      <c r="B18" s="196" t="s">
        <v>408</v>
      </c>
      <c r="C18" s="196"/>
      <c r="D18" s="196"/>
      <c r="E18" s="196"/>
      <c r="F18" s="196"/>
      <c r="G18" s="196"/>
      <c r="H18" s="196"/>
      <c r="I18" s="196"/>
      <c r="J18" s="197"/>
    </row>
    <row r="19" spans="1:10" ht="14.25" x14ac:dyDescent="0.15">
      <c r="A19" s="199"/>
      <c r="B19" s="196" t="s">
        <v>409</v>
      </c>
      <c r="C19" s="196"/>
      <c r="D19" s="196"/>
      <c r="E19" s="196"/>
      <c r="F19" s="196"/>
      <c r="G19" s="196"/>
      <c r="H19" s="196"/>
      <c r="I19" s="196"/>
      <c r="J19" s="197"/>
    </row>
    <row r="20" spans="1:10" ht="14.25" x14ac:dyDescent="0.15">
      <c r="A20" s="199"/>
      <c r="B20" s="196" t="s">
        <v>410</v>
      </c>
      <c r="C20" s="196"/>
      <c r="D20" s="196"/>
      <c r="E20" s="196"/>
      <c r="F20" s="196"/>
      <c r="G20" s="196"/>
      <c r="H20" s="196"/>
      <c r="I20" s="196"/>
      <c r="J20" s="197"/>
    </row>
    <row r="21" spans="1:10" ht="14.25" x14ac:dyDescent="0.15">
      <c r="A21" s="199"/>
      <c r="B21" s="196"/>
      <c r="C21" s="196"/>
      <c r="D21" s="196"/>
      <c r="E21" s="196"/>
      <c r="F21" s="196"/>
      <c r="G21" s="196"/>
      <c r="H21" s="196"/>
      <c r="I21" s="196"/>
      <c r="J21" s="197"/>
    </row>
    <row r="22" spans="1:10" ht="14.25" x14ac:dyDescent="0.15">
      <c r="A22" s="199"/>
      <c r="B22" s="196"/>
      <c r="C22" s="196"/>
      <c r="D22" s="196"/>
      <c r="E22" s="196"/>
      <c r="F22" s="196"/>
      <c r="G22" s="196"/>
      <c r="H22" s="196"/>
      <c r="I22" s="196"/>
      <c r="J22" s="197"/>
    </row>
    <row r="23" spans="1:10" x14ac:dyDescent="0.15">
      <c r="A23" s="197"/>
      <c r="B23" s="197"/>
      <c r="C23" s="197"/>
      <c r="D23" s="197"/>
      <c r="E23" s="197"/>
      <c r="F23" s="197"/>
      <c r="G23" s="197"/>
      <c r="H23" s="197"/>
      <c r="I23" s="197"/>
      <c r="J23" s="197"/>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981D4-AFEF-4BFD-95DC-B8DD07DBC06D}">
  <sheetPr>
    <pageSetUpPr fitToPage="1"/>
  </sheetPr>
  <dimension ref="A1:M19"/>
  <sheetViews>
    <sheetView view="pageBreakPreview" zoomScale="90" zoomScaleNormal="100" zoomScaleSheetLayoutView="90" workbookViewId="0">
      <selection activeCell="I1" sqref="I1"/>
    </sheetView>
  </sheetViews>
  <sheetFormatPr defaultColWidth="9" defaultRowHeight="13.5" x14ac:dyDescent="0.15"/>
  <cols>
    <col min="1" max="1" width="35.875" style="1" customWidth="1"/>
    <col min="2" max="2" width="15.875" style="1" customWidth="1"/>
    <col min="3" max="3" width="5.5" style="137" bestFit="1" customWidth="1"/>
    <col min="4" max="5" width="13.875" style="1" bestFit="1" customWidth="1"/>
    <col min="6" max="6" width="12" style="137" customWidth="1"/>
    <col min="7" max="7" width="27.25" style="1" bestFit="1" customWidth="1"/>
    <col min="8" max="8" width="5.875" style="1" customWidth="1"/>
    <col min="9" max="9" width="36.5" style="1" customWidth="1"/>
    <col min="10" max="16384" width="9" style="1"/>
  </cols>
  <sheetData>
    <row r="1" spans="1:13" x14ac:dyDescent="0.15">
      <c r="C1" s="1"/>
      <c r="F1" s="1"/>
      <c r="I1" s="7" t="s">
        <v>399</v>
      </c>
    </row>
    <row r="2" spans="1:13" x14ac:dyDescent="0.15">
      <c r="A2" s="6" t="s">
        <v>12</v>
      </c>
      <c r="B2" s="2"/>
      <c r="C2" s="2"/>
      <c r="D2" s="2"/>
      <c r="E2" s="2"/>
      <c r="F2" s="2"/>
      <c r="G2" s="2"/>
      <c r="H2" s="2"/>
      <c r="I2" s="2"/>
    </row>
    <row r="4" spans="1:13" x14ac:dyDescent="0.15">
      <c r="A4" s="5" t="s">
        <v>13</v>
      </c>
    </row>
    <row r="5" spans="1:13" x14ac:dyDescent="0.15">
      <c r="A5" s="214" t="s">
        <v>324</v>
      </c>
      <c r="B5" s="214"/>
      <c r="C5" s="214"/>
      <c r="D5" s="214"/>
      <c r="E5" s="214"/>
      <c r="F5" s="214"/>
      <c r="G5" s="214"/>
      <c r="H5" s="214"/>
      <c r="I5" s="214"/>
    </row>
    <row r="7" spans="1:13" x14ac:dyDescent="0.15">
      <c r="A7" s="5" t="s">
        <v>11</v>
      </c>
    </row>
    <row r="8" spans="1:13" x14ac:dyDescent="0.15">
      <c r="A8" s="1" t="s">
        <v>398</v>
      </c>
      <c r="C8" s="1"/>
      <c r="F8" s="1"/>
    </row>
    <row r="10" spans="1:13" ht="27" x14ac:dyDescent="0.15">
      <c r="A10" s="145" t="s">
        <v>5</v>
      </c>
      <c r="B10" s="145" t="s">
        <v>1</v>
      </c>
      <c r="C10" s="145" t="s">
        <v>6</v>
      </c>
      <c r="D10" s="145" t="s">
        <v>7</v>
      </c>
      <c r="E10" s="145" t="s">
        <v>8</v>
      </c>
      <c r="F10" s="145" t="s">
        <v>9</v>
      </c>
      <c r="G10" s="145" t="s">
        <v>10</v>
      </c>
      <c r="H10" s="146" t="s">
        <v>0</v>
      </c>
      <c r="I10" s="145" t="s">
        <v>17</v>
      </c>
    </row>
    <row r="11" spans="1:13" ht="99" customHeight="1" x14ac:dyDescent="0.15">
      <c r="A11" s="140" t="s">
        <v>325</v>
      </c>
      <c r="B11" s="140"/>
      <c r="C11" s="141" t="s">
        <v>261</v>
      </c>
      <c r="D11" s="142">
        <v>1795500</v>
      </c>
      <c r="E11" s="142">
        <v>1795500</v>
      </c>
      <c r="F11" s="143" t="s">
        <v>326</v>
      </c>
      <c r="G11" s="140" t="s">
        <v>327</v>
      </c>
      <c r="H11" s="144" t="s">
        <v>28</v>
      </c>
      <c r="I11" s="138" t="s">
        <v>328</v>
      </c>
      <c r="M11" s="139"/>
    </row>
    <row r="13" spans="1:13" x14ac:dyDescent="0.15">
      <c r="A13" s="1" t="s">
        <v>2</v>
      </c>
    </row>
    <row r="14" spans="1:13" x14ac:dyDescent="0.15">
      <c r="A14" s="1" t="s">
        <v>3</v>
      </c>
    </row>
    <row r="15" spans="1:13" x14ac:dyDescent="0.15">
      <c r="A15" s="1" t="s">
        <v>4</v>
      </c>
    </row>
    <row r="16" spans="1:13" x14ac:dyDescent="0.15">
      <c r="A16" s="1" t="s">
        <v>14</v>
      </c>
    </row>
    <row r="17" spans="1:1" x14ac:dyDescent="0.15">
      <c r="A17" s="1" t="s">
        <v>15</v>
      </c>
    </row>
    <row r="18" spans="1:1" x14ac:dyDescent="0.15">
      <c r="A18" s="1" t="s">
        <v>16</v>
      </c>
    </row>
    <row r="19" spans="1:1" x14ac:dyDescent="0.15">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orientation="landscape" r:id="rId1"/>
  <colBreaks count="1" manualBreakCount="1">
    <brk id="1" max="18" man="1"/>
  </col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E7EC0-A5FF-42B3-9BE6-9BCC70D7582B}">
  <dimension ref="A1:J23"/>
  <sheetViews>
    <sheetView view="pageBreakPreview" zoomScale="60" zoomScaleNormal="100" workbookViewId="0">
      <selection sqref="A1:J23"/>
    </sheetView>
  </sheetViews>
  <sheetFormatPr defaultRowHeight="13.5" x14ac:dyDescent="0.15"/>
  <sheetData>
    <row r="1" spans="1:10" x14ac:dyDescent="0.15">
      <c r="A1" s="196"/>
      <c r="B1" s="196"/>
      <c r="C1" s="196"/>
      <c r="D1" s="196"/>
      <c r="E1" s="196"/>
      <c r="F1" s="196"/>
      <c r="G1" s="196"/>
      <c r="H1" s="196"/>
      <c r="I1" s="196"/>
      <c r="J1" s="197"/>
    </row>
    <row r="2" spans="1:10" x14ac:dyDescent="0.15">
      <c r="A2" s="198"/>
      <c r="B2" s="196"/>
      <c r="C2" s="196"/>
      <c r="D2" s="196"/>
      <c r="E2" s="196"/>
      <c r="F2" s="196"/>
      <c r="G2" s="196"/>
      <c r="H2" s="196"/>
      <c r="I2" s="196"/>
      <c r="J2" s="197"/>
    </row>
    <row r="3" spans="1:10" ht="14.25" x14ac:dyDescent="0.15">
      <c r="A3" s="199"/>
      <c r="B3" s="196"/>
      <c r="C3" s="196"/>
      <c r="D3" s="196"/>
      <c r="E3" s="196"/>
      <c r="F3" s="196"/>
      <c r="G3" s="196"/>
      <c r="H3" s="196"/>
      <c r="I3" s="196"/>
      <c r="J3" s="197"/>
    </row>
    <row r="4" spans="1:10" ht="14.25" x14ac:dyDescent="0.15">
      <c r="A4" s="200"/>
      <c r="B4" s="196"/>
      <c r="C4" s="196"/>
      <c r="D4" s="196"/>
      <c r="E4" s="196"/>
      <c r="F4" s="196"/>
      <c r="G4" s="216">
        <v>44943</v>
      </c>
      <c r="H4" s="216"/>
      <c r="I4" s="216"/>
      <c r="J4" s="197"/>
    </row>
    <row r="5" spans="1:10" ht="14.25" x14ac:dyDescent="0.15">
      <c r="A5" s="200"/>
      <c r="B5" s="196"/>
      <c r="C5" s="196"/>
      <c r="D5" s="196"/>
      <c r="E5" s="196"/>
      <c r="F5" s="196"/>
      <c r="G5" s="201"/>
      <c r="H5" s="201" t="s">
        <v>402</v>
      </c>
      <c r="I5" s="201"/>
      <c r="J5" s="197"/>
    </row>
    <row r="6" spans="1:10" ht="14.25" x14ac:dyDescent="0.15">
      <c r="A6" s="199"/>
      <c r="B6" s="196"/>
      <c r="C6" s="196"/>
      <c r="D6" s="196"/>
      <c r="E6" s="196"/>
      <c r="F6" s="196"/>
      <c r="G6" s="196"/>
      <c r="H6" s="196"/>
      <c r="I6" s="196"/>
      <c r="J6" s="197"/>
    </row>
    <row r="7" spans="1:10" ht="14.25" x14ac:dyDescent="0.15">
      <c r="A7" s="199"/>
      <c r="B7" s="196"/>
      <c r="C7" s="215" t="s">
        <v>475</v>
      </c>
      <c r="D7" s="215"/>
      <c r="E7" s="215"/>
      <c r="F7" s="215"/>
      <c r="G7" s="215"/>
      <c r="H7" s="215"/>
      <c r="I7" s="215"/>
      <c r="J7" s="197"/>
    </row>
    <row r="8" spans="1:10" ht="14.25" x14ac:dyDescent="0.15">
      <c r="A8" s="199"/>
      <c r="B8" s="196"/>
      <c r="C8" s="215" t="s">
        <v>412</v>
      </c>
      <c r="D8" s="215"/>
      <c r="E8" s="215"/>
      <c r="F8" s="215"/>
      <c r="G8" s="215"/>
      <c r="H8" s="215"/>
      <c r="I8" s="215"/>
      <c r="J8" s="197"/>
    </row>
    <row r="9" spans="1:10" ht="14.25" x14ac:dyDescent="0.15">
      <c r="A9" s="199"/>
      <c r="B9" s="196"/>
      <c r="C9" s="215"/>
      <c r="D9" s="215"/>
      <c r="E9" s="215"/>
      <c r="F9" s="215"/>
      <c r="G9" s="215"/>
      <c r="H9" s="215"/>
      <c r="I9" s="215"/>
      <c r="J9" s="197"/>
    </row>
    <row r="10" spans="1:10" ht="14.25" x14ac:dyDescent="0.15">
      <c r="A10" s="199"/>
      <c r="B10" s="196"/>
      <c r="C10" s="196"/>
      <c r="D10" s="196"/>
      <c r="E10" s="196"/>
      <c r="F10" s="196"/>
      <c r="G10" s="196"/>
      <c r="H10" s="196"/>
      <c r="I10" s="196"/>
      <c r="J10" s="197"/>
    </row>
    <row r="11" spans="1:10" ht="14.25" x14ac:dyDescent="0.15">
      <c r="A11" s="199"/>
      <c r="B11" s="196" t="s">
        <v>404</v>
      </c>
      <c r="C11" s="196"/>
      <c r="D11" s="196"/>
      <c r="E11" s="196"/>
      <c r="F11" s="196"/>
      <c r="G11" s="196"/>
      <c r="H11" s="196"/>
      <c r="I11" s="196"/>
      <c r="J11" s="197"/>
    </row>
    <row r="12" spans="1:10" ht="14.25" x14ac:dyDescent="0.15">
      <c r="A12" s="199"/>
      <c r="B12" s="196"/>
      <c r="C12" s="196"/>
      <c r="D12" s="196"/>
      <c r="E12" s="196"/>
      <c r="F12" s="196"/>
      <c r="G12" s="196"/>
      <c r="H12" s="196"/>
      <c r="I12" s="196"/>
      <c r="J12" s="197"/>
    </row>
    <row r="13" spans="1:10" ht="14.25" x14ac:dyDescent="0.15">
      <c r="A13" s="199"/>
      <c r="B13" s="215" t="s">
        <v>476</v>
      </c>
      <c r="C13" s="215"/>
      <c r="D13" s="215"/>
      <c r="E13" s="215"/>
      <c r="F13" s="215"/>
      <c r="G13" s="215"/>
      <c r="H13" s="215"/>
      <c r="I13" s="215"/>
      <c r="J13" s="197"/>
    </row>
    <row r="14" spans="1:10" ht="14.25" x14ac:dyDescent="0.15">
      <c r="A14" s="199"/>
      <c r="B14" s="215" t="s">
        <v>414</v>
      </c>
      <c r="C14" s="215"/>
      <c r="D14" s="215"/>
      <c r="E14" s="215"/>
      <c r="F14" s="215"/>
      <c r="G14" s="215"/>
      <c r="H14" s="215"/>
      <c r="I14" s="215"/>
      <c r="J14" s="197"/>
    </row>
    <row r="15" spans="1:10" ht="14.25" x14ac:dyDescent="0.15">
      <c r="A15" s="199"/>
      <c r="B15" s="215" t="s">
        <v>406</v>
      </c>
      <c r="C15" s="215"/>
      <c r="D15" s="215"/>
      <c r="E15" s="215"/>
      <c r="F15" s="215"/>
      <c r="G15" s="215"/>
      <c r="H15" s="215"/>
      <c r="I15" s="215"/>
      <c r="J15" s="197"/>
    </row>
    <row r="16" spans="1:10" ht="14.25" x14ac:dyDescent="0.15">
      <c r="A16" s="199"/>
      <c r="B16" s="215" t="s">
        <v>407</v>
      </c>
      <c r="C16" s="215"/>
      <c r="D16" s="215"/>
      <c r="E16" s="215"/>
      <c r="F16" s="215"/>
      <c r="G16" s="215"/>
      <c r="H16" s="215"/>
      <c r="I16" s="215"/>
      <c r="J16" s="197"/>
    </row>
    <row r="17" spans="1:10" ht="14.25" x14ac:dyDescent="0.15">
      <c r="A17" s="199"/>
      <c r="B17" s="196"/>
      <c r="C17" s="196"/>
      <c r="D17" s="196"/>
      <c r="E17" s="196"/>
      <c r="F17" s="196"/>
      <c r="G17" s="196"/>
      <c r="H17" s="196"/>
      <c r="I17" s="196"/>
      <c r="J17" s="197"/>
    </row>
    <row r="18" spans="1:10" ht="14.25" x14ac:dyDescent="0.15">
      <c r="A18" s="199"/>
      <c r="B18" s="196" t="s">
        <v>408</v>
      </c>
      <c r="C18" s="196"/>
      <c r="D18" s="196"/>
      <c r="E18" s="196"/>
      <c r="F18" s="196"/>
      <c r="G18" s="196"/>
      <c r="H18" s="196"/>
      <c r="I18" s="196"/>
      <c r="J18" s="197"/>
    </row>
    <row r="19" spans="1:10" ht="14.25" x14ac:dyDescent="0.15">
      <c r="A19" s="199"/>
      <c r="B19" s="196" t="s">
        <v>409</v>
      </c>
      <c r="C19" s="196"/>
      <c r="D19" s="196"/>
      <c r="E19" s="196"/>
      <c r="F19" s="196"/>
      <c r="G19" s="196"/>
      <c r="H19" s="196"/>
      <c r="I19" s="196"/>
      <c r="J19" s="197"/>
    </row>
    <row r="20" spans="1:10" ht="14.25" x14ac:dyDescent="0.15">
      <c r="A20" s="199"/>
      <c r="B20" s="196" t="s">
        <v>410</v>
      </c>
      <c r="C20" s="196"/>
      <c r="D20" s="196"/>
      <c r="E20" s="196"/>
      <c r="F20" s="196"/>
      <c r="G20" s="196"/>
      <c r="H20" s="196"/>
      <c r="I20" s="196"/>
      <c r="J20" s="197"/>
    </row>
    <row r="21" spans="1:10" ht="14.25" x14ac:dyDescent="0.15">
      <c r="A21" s="199"/>
      <c r="B21" s="196"/>
      <c r="C21" s="196"/>
      <c r="D21" s="196"/>
      <c r="E21" s="196"/>
      <c r="F21" s="196"/>
      <c r="G21" s="196"/>
      <c r="H21" s="196"/>
      <c r="I21" s="196"/>
      <c r="J21" s="197"/>
    </row>
    <row r="22" spans="1:10" ht="14.25" x14ac:dyDescent="0.15">
      <c r="A22" s="199"/>
      <c r="B22" s="196"/>
      <c r="C22" s="196"/>
      <c r="D22" s="196"/>
      <c r="E22" s="196"/>
      <c r="F22" s="196"/>
      <c r="G22" s="196"/>
      <c r="H22" s="196"/>
      <c r="I22" s="196"/>
      <c r="J22" s="197"/>
    </row>
    <row r="23" spans="1:10" x14ac:dyDescent="0.15">
      <c r="A23" s="197"/>
      <c r="B23" s="197"/>
      <c r="C23" s="197"/>
      <c r="D23" s="197"/>
      <c r="E23" s="197"/>
      <c r="F23" s="197"/>
      <c r="G23" s="197"/>
      <c r="H23" s="197"/>
      <c r="I23" s="197"/>
      <c r="J23" s="197"/>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98E54-DD7B-4D52-8538-5A93470A0197}">
  <sheetPr>
    <pageSetUpPr fitToPage="1"/>
  </sheetPr>
  <dimension ref="A1:M19"/>
  <sheetViews>
    <sheetView view="pageBreakPreview" topLeftCell="B1" zoomScaleNormal="100" zoomScaleSheetLayoutView="100" workbookViewId="0">
      <selection activeCell="I1" sqref="I1"/>
    </sheetView>
  </sheetViews>
  <sheetFormatPr defaultColWidth="9" defaultRowHeight="13.5" x14ac:dyDescent="0.15"/>
  <cols>
    <col min="1" max="1" width="35.875" style="1" customWidth="1"/>
    <col min="2" max="2" width="15.875" style="1" customWidth="1"/>
    <col min="3" max="3" width="5.5" style="137" bestFit="1" customWidth="1"/>
    <col min="4" max="5" width="13.875" style="1" bestFit="1" customWidth="1"/>
    <col min="6" max="6" width="12" style="137" customWidth="1"/>
    <col min="7" max="7" width="33.5" style="1" customWidth="1"/>
    <col min="8" max="8" width="5.875" style="1" customWidth="1"/>
    <col min="9" max="9" width="36.5" style="1" customWidth="1"/>
    <col min="10" max="16384" width="9" style="1"/>
  </cols>
  <sheetData>
    <row r="1" spans="1:13" x14ac:dyDescent="0.15">
      <c r="C1" s="1"/>
      <c r="F1" s="1"/>
      <c r="I1" s="7" t="s">
        <v>399</v>
      </c>
    </row>
    <row r="2" spans="1:13" x14ac:dyDescent="0.15">
      <c r="A2" s="6" t="s">
        <v>12</v>
      </c>
      <c r="B2" s="2"/>
      <c r="C2" s="2"/>
      <c r="D2" s="2"/>
      <c r="E2" s="2"/>
      <c r="F2" s="2"/>
      <c r="G2" s="2"/>
      <c r="H2" s="2"/>
      <c r="I2" s="2"/>
    </row>
    <row r="4" spans="1:13" x14ac:dyDescent="0.15">
      <c r="A4" s="5" t="s">
        <v>13</v>
      </c>
    </row>
    <row r="5" spans="1:13" x14ac:dyDescent="0.15">
      <c r="A5" s="214" t="s">
        <v>329</v>
      </c>
      <c r="B5" s="214"/>
      <c r="C5" s="214"/>
      <c r="D5" s="214"/>
      <c r="E5" s="214"/>
      <c r="F5" s="214"/>
      <c r="G5" s="214"/>
      <c r="H5" s="214"/>
      <c r="I5" s="214"/>
    </row>
    <row r="7" spans="1:13" x14ac:dyDescent="0.15">
      <c r="A7" s="5" t="s">
        <v>11</v>
      </c>
    </row>
    <row r="8" spans="1:13" x14ac:dyDescent="0.15">
      <c r="A8" s="1" t="s">
        <v>398</v>
      </c>
      <c r="C8" s="1"/>
      <c r="F8" s="1"/>
    </row>
    <row r="10" spans="1:13" ht="27" x14ac:dyDescent="0.15">
      <c r="A10" s="145" t="s">
        <v>5</v>
      </c>
      <c r="B10" s="145" t="s">
        <v>1</v>
      </c>
      <c r="C10" s="145" t="s">
        <v>6</v>
      </c>
      <c r="D10" s="145" t="s">
        <v>7</v>
      </c>
      <c r="E10" s="145" t="s">
        <v>8</v>
      </c>
      <c r="F10" s="145" t="s">
        <v>9</v>
      </c>
      <c r="G10" s="145" t="s">
        <v>10</v>
      </c>
      <c r="H10" s="146" t="s">
        <v>0</v>
      </c>
      <c r="I10" s="145" t="s">
        <v>17</v>
      </c>
    </row>
    <row r="11" spans="1:13" ht="99" customHeight="1" x14ac:dyDescent="0.15">
      <c r="A11" s="140" t="s">
        <v>330</v>
      </c>
      <c r="B11" s="140"/>
      <c r="C11" s="141" t="s">
        <v>255</v>
      </c>
      <c r="D11" s="142">
        <v>3591000</v>
      </c>
      <c r="E11" s="142">
        <v>3591000</v>
      </c>
      <c r="F11" s="143" t="s">
        <v>331</v>
      </c>
      <c r="G11" s="140" t="s">
        <v>332</v>
      </c>
      <c r="H11" s="144" t="s">
        <v>28</v>
      </c>
      <c r="I11" s="138" t="s">
        <v>333</v>
      </c>
      <c r="M11" s="139"/>
    </row>
    <row r="13" spans="1:13" x14ac:dyDescent="0.15">
      <c r="A13" s="1" t="s">
        <v>2</v>
      </c>
    </row>
    <row r="14" spans="1:13" x14ac:dyDescent="0.15">
      <c r="A14" s="1" t="s">
        <v>3</v>
      </c>
    </row>
    <row r="15" spans="1:13" x14ac:dyDescent="0.15">
      <c r="A15" s="1" t="s">
        <v>4</v>
      </c>
    </row>
    <row r="16" spans="1:13" x14ac:dyDescent="0.15">
      <c r="A16" s="1" t="s">
        <v>14</v>
      </c>
    </row>
    <row r="17" spans="1:1" x14ac:dyDescent="0.15">
      <c r="A17" s="1" t="s">
        <v>15</v>
      </c>
    </row>
    <row r="18" spans="1:1" x14ac:dyDescent="0.15">
      <c r="A18" s="1" t="s">
        <v>16</v>
      </c>
    </row>
    <row r="19" spans="1:1" x14ac:dyDescent="0.15">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9" orientation="landscape" r:id="rId1"/>
  <colBreaks count="1" manualBreakCount="1">
    <brk id="1" max="18" man="1"/>
  </col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85392-4235-4F0E-AC66-1E3A8CDF0B40}">
  <dimension ref="A1:J23"/>
  <sheetViews>
    <sheetView view="pageBreakPreview" zoomScale="60" zoomScaleNormal="100" workbookViewId="0">
      <selection sqref="A1:J23"/>
    </sheetView>
  </sheetViews>
  <sheetFormatPr defaultRowHeight="13.5" x14ac:dyDescent="0.15"/>
  <sheetData>
    <row r="1" spans="1:10" x14ac:dyDescent="0.15">
      <c r="A1" s="196"/>
      <c r="B1" s="196"/>
      <c r="C1" s="196"/>
      <c r="D1" s="196"/>
      <c r="E1" s="196"/>
      <c r="F1" s="196"/>
      <c r="G1" s="196"/>
      <c r="H1" s="196"/>
      <c r="I1" s="196"/>
      <c r="J1" s="197"/>
    </row>
    <row r="2" spans="1:10" x14ac:dyDescent="0.15">
      <c r="A2" s="198"/>
      <c r="B2" s="196"/>
      <c r="C2" s="196"/>
      <c r="D2" s="196"/>
      <c r="E2" s="196"/>
      <c r="F2" s="196"/>
      <c r="G2" s="196"/>
      <c r="H2" s="196"/>
      <c r="I2" s="196"/>
      <c r="J2" s="197"/>
    </row>
    <row r="3" spans="1:10" ht="14.25" x14ac:dyDescent="0.15">
      <c r="A3" s="199"/>
      <c r="B3" s="196"/>
      <c r="C3" s="196"/>
      <c r="D3" s="196"/>
      <c r="E3" s="196"/>
      <c r="F3" s="196"/>
      <c r="G3" s="196"/>
      <c r="H3" s="196"/>
      <c r="I3" s="196"/>
      <c r="J3" s="197"/>
    </row>
    <row r="4" spans="1:10" ht="14.25" x14ac:dyDescent="0.15">
      <c r="A4" s="200"/>
      <c r="B4" s="196"/>
      <c r="C4" s="196"/>
      <c r="D4" s="196"/>
      <c r="E4" s="196"/>
      <c r="F4" s="196"/>
      <c r="G4" s="216">
        <v>44951</v>
      </c>
      <c r="H4" s="216"/>
      <c r="I4" s="216"/>
      <c r="J4" s="197"/>
    </row>
    <row r="5" spans="1:10" ht="14.25" x14ac:dyDescent="0.15">
      <c r="A5" s="200"/>
      <c r="B5" s="196"/>
      <c r="C5" s="196"/>
      <c r="D5" s="196"/>
      <c r="E5" s="196"/>
      <c r="F5" s="196"/>
      <c r="G5" s="201"/>
      <c r="H5" s="201" t="s">
        <v>402</v>
      </c>
      <c r="I5" s="201"/>
      <c r="J5" s="197"/>
    </row>
    <row r="6" spans="1:10" ht="14.25" x14ac:dyDescent="0.15">
      <c r="A6" s="199"/>
      <c r="B6" s="196"/>
      <c r="C6" s="196"/>
      <c r="D6" s="196"/>
      <c r="E6" s="196"/>
      <c r="F6" s="196"/>
      <c r="G6" s="196"/>
      <c r="H6" s="196"/>
      <c r="I6" s="196"/>
      <c r="J6" s="197"/>
    </row>
    <row r="7" spans="1:10" ht="14.25" x14ac:dyDescent="0.15">
      <c r="A7" s="199"/>
      <c r="B7" s="196"/>
      <c r="C7" s="215" t="s">
        <v>477</v>
      </c>
      <c r="D7" s="215"/>
      <c r="E7" s="215"/>
      <c r="F7" s="215"/>
      <c r="G7" s="215"/>
      <c r="H7" s="215"/>
      <c r="I7" s="215"/>
      <c r="J7" s="197"/>
    </row>
    <row r="8" spans="1:10" ht="14.25" x14ac:dyDescent="0.15">
      <c r="A8" s="199"/>
      <c r="B8" s="196"/>
      <c r="C8" s="215" t="s">
        <v>431</v>
      </c>
      <c r="D8" s="215"/>
      <c r="E8" s="215"/>
      <c r="F8" s="215"/>
      <c r="G8" s="215"/>
      <c r="H8" s="215"/>
      <c r="I8" s="215"/>
      <c r="J8" s="197"/>
    </row>
    <row r="9" spans="1:10" ht="14.25" x14ac:dyDescent="0.15">
      <c r="A9" s="199"/>
      <c r="B9" s="196"/>
      <c r="C9" s="215"/>
      <c r="D9" s="215"/>
      <c r="E9" s="215"/>
      <c r="F9" s="215"/>
      <c r="G9" s="215"/>
      <c r="H9" s="215"/>
      <c r="I9" s="215"/>
      <c r="J9" s="197"/>
    </row>
    <row r="10" spans="1:10" ht="14.25" x14ac:dyDescent="0.15">
      <c r="A10" s="199"/>
      <c r="B10" s="196"/>
      <c r="C10" s="196"/>
      <c r="D10" s="196"/>
      <c r="E10" s="196"/>
      <c r="F10" s="196"/>
      <c r="G10" s="196"/>
      <c r="H10" s="196"/>
      <c r="I10" s="196"/>
      <c r="J10" s="197"/>
    </row>
    <row r="11" spans="1:10" ht="14.25" x14ac:dyDescent="0.15">
      <c r="A11" s="199"/>
      <c r="B11" s="196" t="s">
        <v>404</v>
      </c>
      <c r="C11" s="196"/>
      <c r="D11" s="196"/>
      <c r="E11" s="196"/>
      <c r="F11" s="196"/>
      <c r="G11" s="196"/>
      <c r="H11" s="196"/>
      <c r="I11" s="196"/>
      <c r="J11" s="197"/>
    </row>
    <row r="12" spans="1:10" ht="14.25" x14ac:dyDescent="0.15">
      <c r="A12" s="199"/>
      <c r="B12" s="196"/>
      <c r="C12" s="196"/>
      <c r="D12" s="196"/>
      <c r="E12" s="196"/>
      <c r="F12" s="196"/>
      <c r="G12" s="196"/>
      <c r="H12" s="196"/>
      <c r="I12" s="196"/>
      <c r="J12" s="197"/>
    </row>
    <row r="13" spans="1:10" ht="14.25" x14ac:dyDescent="0.15">
      <c r="A13" s="199"/>
      <c r="B13" s="215" t="s">
        <v>478</v>
      </c>
      <c r="C13" s="215"/>
      <c r="D13" s="215"/>
      <c r="E13" s="215"/>
      <c r="F13" s="215"/>
      <c r="G13" s="215"/>
      <c r="H13" s="215"/>
      <c r="I13" s="215"/>
      <c r="J13" s="197"/>
    </row>
    <row r="14" spans="1:10" ht="14.25" x14ac:dyDescent="0.15">
      <c r="A14" s="199"/>
      <c r="B14" s="215" t="s">
        <v>417</v>
      </c>
      <c r="C14" s="215"/>
      <c r="D14" s="215"/>
      <c r="E14" s="215"/>
      <c r="F14" s="215"/>
      <c r="G14" s="215"/>
      <c r="H14" s="215"/>
      <c r="I14" s="215"/>
      <c r="J14" s="197"/>
    </row>
    <row r="15" spans="1:10" ht="14.25" x14ac:dyDescent="0.15">
      <c r="A15" s="199"/>
      <c r="B15" s="215" t="s">
        <v>406</v>
      </c>
      <c r="C15" s="215"/>
      <c r="D15" s="215"/>
      <c r="E15" s="215"/>
      <c r="F15" s="215"/>
      <c r="G15" s="215"/>
      <c r="H15" s="215"/>
      <c r="I15" s="215"/>
      <c r="J15" s="197"/>
    </row>
    <row r="16" spans="1:10" ht="14.25" x14ac:dyDescent="0.15">
      <c r="A16" s="199"/>
      <c r="B16" s="215" t="s">
        <v>407</v>
      </c>
      <c r="C16" s="215"/>
      <c r="D16" s="215"/>
      <c r="E16" s="215"/>
      <c r="F16" s="215"/>
      <c r="G16" s="215"/>
      <c r="H16" s="215"/>
      <c r="I16" s="215"/>
      <c r="J16" s="197"/>
    </row>
    <row r="17" spans="1:10" ht="14.25" x14ac:dyDescent="0.15">
      <c r="A17" s="199"/>
      <c r="B17" s="196"/>
      <c r="C17" s="196"/>
      <c r="D17" s="196"/>
      <c r="E17" s="196"/>
      <c r="F17" s="196"/>
      <c r="G17" s="196"/>
      <c r="H17" s="196"/>
      <c r="I17" s="196"/>
      <c r="J17" s="197"/>
    </row>
    <row r="18" spans="1:10" ht="14.25" x14ac:dyDescent="0.15">
      <c r="A18" s="199"/>
      <c r="B18" s="196" t="s">
        <v>408</v>
      </c>
      <c r="C18" s="196"/>
      <c r="D18" s="196"/>
      <c r="E18" s="196"/>
      <c r="F18" s="196"/>
      <c r="G18" s="196"/>
      <c r="H18" s="196"/>
      <c r="I18" s="196"/>
      <c r="J18" s="197"/>
    </row>
    <row r="19" spans="1:10" ht="14.25" x14ac:dyDescent="0.15">
      <c r="A19" s="199"/>
      <c r="B19" s="196" t="s">
        <v>409</v>
      </c>
      <c r="C19" s="196"/>
      <c r="D19" s="196"/>
      <c r="E19" s="196"/>
      <c r="F19" s="196"/>
      <c r="G19" s="196"/>
      <c r="H19" s="196"/>
      <c r="I19" s="196"/>
      <c r="J19" s="197"/>
    </row>
    <row r="20" spans="1:10" ht="14.25" x14ac:dyDescent="0.15">
      <c r="A20" s="199"/>
      <c r="B20" s="196" t="s">
        <v>410</v>
      </c>
      <c r="C20" s="196"/>
      <c r="D20" s="196"/>
      <c r="E20" s="196"/>
      <c r="F20" s="196"/>
      <c r="G20" s="196"/>
      <c r="H20" s="196"/>
      <c r="I20" s="196"/>
      <c r="J20" s="197"/>
    </row>
    <row r="21" spans="1:10" ht="14.25" x14ac:dyDescent="0.15">
      <c r="A21" s="199"/>
      <c r="B21" s="196"/>
      <c r="C21" s="196"/>
      <c r="D21" s="196"/>
      <c r="E21" s="196"/>
      <c r="F21" s="196"/>
      <c r="G21" s="196"/>
      <c r="H21" s="196"/>
      <c r="I21" s="196"/>
      <c r="J21" s="197"/>
    </row>
    <row r="22" spans="1:10" ht="14.25" x14ac:dyDescent="0.15">
      <c r="A22" s="199"/>
      <c r="B22" s="196"/>
      <c r="C22" s="196"/>
      <c r="D22" s="196"/>
      <c r="E22" s="196"/>
      <c r="F22" s="196"/>
      <c r="G22" s="196"/>
      <c r="H22" s="196"/>
      <c r="I22" s="196"/>
      <c r="J22" s="197"/>
    </row>
    <row r="23" spans="1:10" x14ac:dyDescent="0.15">
      <c r="A23" s="197"/>
      <c r="B23" s="197"/>
      <c r="C23" s="197"/>
      <c r="D23" s="197"/>
      <c r="E23" s="197"/>
      <c r="F23" s="197"/>
      <c r="G23" s="197"/>
      <c r="H23" s="197"/>
      <c r="I23" s="197"/>
      <c r="J23" s="197"/>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69CC9-9E03-4906-945B-636DC19D0E8E}">
  <sheetPr>
    <pageSetUpPr fitToPage="1"/>
  </sheetPr>
  <dimension ref="A1:I19"/>
  <sheetViews>
    <sheetView view="pageBreakPreview" zoomScaleNormal="100" zoomScaleSheetLayoutView="100" workbookViewId="0">
      <selection activeCell="I1" sqref="I1"/>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399</v>
      </c>
    </row>
    <row r="2" spans="1:9" x14ac:dyDescent="0.15">
      <c r="A2" s="6" t="s">
        <v>12</v>
      </c>
      <c r="B2" s="2"/>
      <c r="C2" s="2"/>
      <c r="D2" s="2"/>
      <c r="E2" s="2"/>
      <c r="F2" s="2"/>
      <c r="G2" s="2"/>
      <c r="H2" s="2"/>
      <c r="I2" s="2"/>
    </row>
    <row r="4" spans="1:9" x14ac:dyDescent="0.15">
      <c r="A4" s="5" t="s">
        <v>13</v>
      </c>
    </row>
    <row r="5" spans="1:9" x14ac:dyDescent="0.15">
      <c r="A5" s="214" t="s">
        <v>334</v>
      </c>
      <c r="B5" s="214"/>
      <c r="C5" s="214"/>
      <c r="D5" s="214"/>
      <c r="E5" s="214"/>
      <c r="F5" s="214"/>
      <c r="G5" s="214"/>
      <c r="H5" s="214"/>
      <c r="I5" s="214"/>
    </row>
    <row r="7" spans="1:9" x14ac:dyDescent="0.15">
      <c r="A7" s="5" t="s">
        <v>11</v>
      </c>
    </row>
    <row r="8" spans="1:9" x14ac:dyDescent="0.15">
      <c r="A8" s="1" t="s">
        <v>398</v>
      </c>
    </row>
    <row r="10" spans="1:9" ht="27" x14ac:dyDescent="0.15">
      <c r="A10" s="145" t="s">
        <v>5</v>
      </c>
      <c r="B10" s="145" t="s">
        <v>1</v>
      </c>
      <c r="C10" s="145" t="s">
        <v>6</v>
      </c>
      <c r="D10" s="145" t="s">
        <v>7</v>
      </c>
      <c r="E10" s="145" t="s">
        <v>8</v>
      </c>
      <c r="F10" s="145" t="s">
        <v>9</v>
      </c>
      <c r="G10" s="145" t="s">
        <v>10</v>
      </c>
      <c r="H10" s="146" t="s">
        <v>0</v>
      </c>
      <c r="I10" s="145" t="s">
        <v>17</v>
      </c>
    </row>
    <row r="11" spans="1:9" ht="99.6" customHeight="1" x14ac:dyDescent="0.15">
      <c r="A11" s="149" t="s">
        <v>335</v>
      </c>
      <c r="B11" s="149" t="s">
        <v>336</v>
      </c>
      <c r="C11" s="141">
        <v>7</v>
      </c>
      <c r="D11" s="150">
        <v>206640</v>
      </c>
      <c r="E11" s="150">
        <v>1446480</v>
      </c>
      <c r="F11" s="151">
        <v>39297</v>
      </c>
      <c r="G11" s="149" t="s">
        <v>337</v>
      </c>
      <c r="H11" s="144" t="s">
        <v>338</v>
      </c>
      <c r="I11" s="152"/>
    </row>
    <row r="13" spans="1:9" x14ac:dyDescent="0.15">
      <c r="A13" s="1" t="s">
        <v>2</v>
      </c>
    </row>
    <row r="14" spans="1:9" x14ac:dyDescent="0.15">
      <c r="A14" s="1" t="s">
        <v>3</v>
      </c>
    </row>
    <row r="15" spans="1:9" x14ac:dyDescent="0.15">
      <c r="A15" s="1" t="s">
        <v>4</v>
      </c>
    </row>
    <row r="16" spans="1:9" x14ac:dyDescent="0.15">
      <c r="A16" s="1" t="s">
        <v>14</v>
      </c>
    </row>
    <row r="17" spans="1:1" x14ac:dyDescent="0.15">
      <c r="A17" s="1" t="s">
        <v>15</v>
      </c>
    </row>
    <row r="18" spans="1:1" x14ac:dyDescent="0.15">
      <c r="A18" s="1" t="s">
        <v>16</v>
      </c>
    </row>
    <row r="19" spans="1:1" x14ac:dyDescent="0.15">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510CC-65A7-4300-A368-BC7956FB05AC}">
  <dimension ref="A1:J23"/>
  <sheetViews>
    <sheetView view="pageBreakPreview" zoomScale="60" zoomScaleNormal="100" workbookViewId="0">
      <selection sqref="A1:J23"/>
    </sheetView>
  </sheetViews>
  <sheetFormatPr defaultRowHeight="13.5" x14ac:dyDescent="0.15"/>
  <sheetData>
    <row r="1" spans="1:10" x14ac:dyDescent="0.15">
      <c r="A1" s="196"/>
      <c r="B1" s="196"/>
      <c r="C1" s="196"/>
      <c r="D1" s="196"/>
      <c r="E1" s="196"/>
      <c r="F1" s="196"/>
      <c r="G1" s="196"/>
      <c r="H1" s="196"/>
      <c r="I1" s="196"/>
      <c r="J1" s="197"/>
    </row>
    <row r="2" spans="1:10" x14ac:dyDescent="0.15">
      <c r="A2" s="198"/>
      <c r="B2" s="196"/>
      <c r="C2" s="196"/>
      <c r="D2" s="196"/>
      <c r="E2" s="196"/>
      <c r="F2" s="196"/>
      <c r="G2" s="196"/>
      <c r="H2" s="196"/>
      <c r="I2" s="196"/>
      <c r="J2" s="197"/>
    </row>
    <row r="3" spans="1:10" ht="14.25" x14ac:dyDescent="0.15">
      <c r="A3" s="199"/>
      <c r="B3" s="196"/>
      <c r="C3" s="196"/>
      <c r="D3" s="196"/>
      <c r="E3" s="196"/>
      <c r="F3" s="196"/>
      <c r="G3" s="196"/>
      <c r="H3" s="196"/>
      <c r="I3" s="196"/>
      <c r="J3" s="197"/>
    </row>
    <row r="4" spans="1:10" ht="14.25" x14ac:dyDescent="0.15">
      <c r="A4" s="200"/>
      <c r="B4" s="196"/>
      <c r="C4" s="196"/>
      <c r="D4" s="196"/>
      <c r="E4" s="196"/>
      <c r="F4" s="196"/>
      <c r="G4" s="216">
        <v>44945</v>
      </c>
      <c r="H4" s="216"/>
      <c r="I4" s="216"/>
      <c r="J4" s="197"/>
    </row>
    <row r="5" spans="1:10" ht="14.25" x14ac:dyDescent="0.15">
      <c r="A5" s="200"/>
      <c r="B5" s="196"/>
      <c r="C5" s="196"/>
      <c r="D5" s="196"/>
      <c r="E5" s="196"/>
      <c r="F5" s="196"/>
      <c r="G5" s="201"/>
      <c r="H5" s="201" t="s">
        <v>402</v>
      </c>
      <c r="I5" s="201"/>
      <c r="J5" s="197"/>
    </row>
    <row r="6" spans="1:10" ht="14.25" x14ac:dyDescent="0.15">
      <c r="A6" s="199"/>
      <c r="B6" s="196"/>
      <c r="C6" s="196"/>
      <c r="D6" s="196"/>
      <c r="E6" s="196"/>
      <c r="F6" s="196"/>
      <c r="G6" s="196"/>
      <c r="H6" s="196"/>
      <c r="I6" s="196"/>
      <c r="J6" s="197"/>
    </row>
    <row r="7" spans="1:10" ht="14.25" x14ac:dyDescent="0.15">
      <c r="A7" s="199"/>
      <c r="B7" s="196"/>
      <c r="C7" s="215" t="s">
        <v>479</v>
      </c>
      <c r="D7" s="215"/>
      <c r="E7" s="215"/>
      <c r="F7" s="215"/>
      <c r="G7" s="215"/>
      <c r="H7" s="215"/>
      <c r="I7" s="215"/>
      <c r="J7" s="197"/>
    </row>
    <row r="8" spans="1:10" ht="14.25" x14ac:dyDescent="0.15">
      <c r="A8" s="199"/>
      <c r="B8" s="196"/>
      <c r="C8" s="215"/>
      <c r="D8" s="215"/>
      <c r="E8" s="215"/>
      <c r="F8" s="215"/>
      <c r="G8" s="215"/>
      <c r="H8" s="215"/>
      <c r="I8" s="215"/>
      <c r="J8" s="197"/>
    </row>
    <row r="9" spans="1:10" ht="14.25" x14ac:dyDescent="0.15">
      <c r="A9" s="199"/>
      <c r="B9" s="196"/>
      <c r="C9" s="215"/>
      <c r="D9" s="215"/>
      <c r="E9" s="215"/>
      <c r="F9" s="215"/>
      <c r="G9" s="215"/>
      <c r="H9" s="215"/>
      <c r="I9" s="215"/>
      <c r="J9" s="197"/>
    </row>
    <row r="10" spans="1:10" ht="14.25" x14ac:dyDescent="0.15">
      <c r="A10" s="199"/>
      <c r="B10" s="196"/>
      <c r="C10" s="196"/>
      <c r="D10" s="196"/>
      <c r="E10" s="196"/>
      <c r="F10" s="196"/>
      <c r="G10" s="196"/>
      <c r="H10" s="196"/>
      <c r="I10" s="196"/>
      <c r="J10" s="197"/>
    </row>
    <row r="11" spans="1:10" ht="14.25" x14ac:dyDescent="0.15">
      <c r="A11" s="199"/>
      <c r="B11" s="196" t="s">
        <v>404</v>
      </c>
      <c r="C11" s="196"/>
      <c r="D11" s="196"/>
      <c r="E11" s="196"/>
      <c r="F11" s="196"/>
      <c r="G11" s="196"/>
      <c r="H11" s="196"/>
      <c r="I11" s="196"/>
      <c r="J11" s="197"/>
    </row>
    <row r="12" spans="1:10" ht="14.25" x14ac:dyDescent="0.15">
      <c r="A12" s="199"/>
      <c r="B12" s="196"/>
      <c r="C12" s="196"/>
      <c r="D12" s="196"/>
      <c r="E12" s="196"/>
      <c r="F12" s="196"/>
      <c r="G12" s="196"/>
      <c r="H12" s="196"/>
      <c r="I12" s="196"/>
      <c r="J12" s="197"/>
    </row>
    <row r="13" spans="1:10" ht="26.45" customHeight="1" x14ac:dyDescent="0.15">
      <c r="A13" s="199"/>
      <c r="B13" s="215" t="s">
        <v>480</v>
      </c>
      <c r="C13" s="215"/>
      <c r="D13" s="215"/>
      <c r="E13" s="215"/>
      <c r="F13" s="215"/>
      <c r="G13" s="215"/>
      <c r="H13" s="215"/>
      <c r="I13" s="215"/>
      <c r="J13" s="197"/>
    </row>
    <row r="14" spans="1:10" ht="14.25" x14ac:dyDescent="0.15">
      <c r="A14" s="199"/>
      <c r="B14" s="215" t="s">
        <v>406</v>
      </c>
      <c r="C14" s="215"/>
      <c r="D14" s="215"/>
      <c r="E14" s="215"/>
      <c r="F14" s="215"/>
      <c r="G14" s="215"/>
      <c r="H14" s="215"/>
      <c r="I14" s="215"/>
      <c r="J14" s="197"/>
    </row>
    <row r="15" spans="1:10" ht="14.25" x14ac:dyDescent="0.15">
      <c r="A15" s="199"/>
      <c r="B15" s="215" t="s">
        <v>407</v>
      </c>
      <c r="C15" s="215"/>
      <c r="D15" s="215"/>
      <c r="E15" s="215"/>
      <c r="F15" s="215"/>
      <c r="G15" s="215"/>
      <c r="H15" s="215"/>
      <c r="I15" s="215"/>
      <c r="J15" s="197"/>
    </row>
    <row r="16" spans="1:10" ht="14.25" x14ac:dyDescent="0.15">
      <c r="A16" s="199"/>
      <c r="B16" s="215"/>
      <c r="C16" s="215"/>
      <c r="D16" s="215"/>
      <c r="E16" s="215"/>
      <c r="F16" s="215"/>
      <c r="G16" s="215"/>
      <c r="H16" s="215"/>
      <c r="I16" s="215"/>
      <c r="J16" s="197"/>
    </row>
    <row r="17" spans="1:10" ht="14.25" x14ac:dyDescent="0.15">
      <c r="A17" s="199"/>
      <c r="B17" s="196"/>
      <c r="C17" s="196"/>
      <c r="D17" s="196"/>
      <c r="E17" s="196"/>
      <c r="F17" s="196"/>
      <c r="G17" s="196"/>
      <c r="H17" s="196"/>
      <c r="I17" s="196"/>
      <c r="J17" s="197"/>
    </row>
    <row r="18" spans="1:10" ht="14.25" x14ac:dyDescent="0.15">
      <c r="A18" s="199"/>
      <c r="B18" s="196" t="s">
        <v>408</v>
      </c>
      <c r="C18" s="196"/>
      <c r="D18" s="196"/>
      <c r="E18" s="196"/>
      <c r="F18" s="196"/>
      <c r="G18" s="196"/>
      <c r="H18" s="196"/>
      <c r="I18" s="196"/>
      <c r="J18" s="197"/>
    </row>
    <row r="19" spans="1:10" ht="14.25" x14ac:dyDescent="0.15">
      <c r="A19" s="199"/>
      <c r="B19" s="196" t="s">
        <v>409</v>
      </c>
      <c r="C19" s="196"/>
      <c r="D19" s="196"/>
      <c r="E19" s="196"/>
      <c r="F19" s="196"/>
      <c r="G19" s="196"/>
      <c r="H19" s="196"/>
      <c r="I19" s="196"/>
      <c r="J19" s="197"/>
    </row>
    <row r="20" spans="1:10" ht="14.25" x14ac:dyDescent="0.15">
      <c r="A20" s="199"/>
      <c r="B20" s="196" t="s">
        <v>410</v>
      </c>
      <c r="C20" s="196"/>
      <c r="D20" s="196"/>
      <c r="E20" s="196"/>
      <c r="F20" s="196"/>
      <c r="G20" s="196"/>
      <c r="H20" s="196"/>
      <c r="I20" s="196"/>
      <c r="J20" s="197"/>
    </row>
    <row r="21" spans="1:10" ht="14.25" x14ac:dyDescent="0.15">
      <c r="A21" s="199"/>
      <c r="B21" s="196"/>
      <c r="C21" s="196"/>
      <c r="D21" s="196"/>
      <c r="E21" s="196"/>
      <c r="F21" s="196"/>
      <c r="G21" s="196"/>
      <c r="H21" s="196"/>
      <c r="I21" s="196"/>
      <c r="J21" s="197"/>
    </row>
    <row r="22" spans="1:10" ht="14.25" x14ac:dyDescent="0.15">
      <c r="A22" s="199"/>
      <c r="B22" s="196"/>
      <c r="C22" s="196"/>
      <c r="D22" s="196"/>
      <c r="E22" s="196"/>
      <c r="F22" s="196"/>
      <c r="G22" s="196"/>
      <c r="H22" s="196"/>
      <c r="I22" s="196"/>
      <c r="J22" s="197"/>
    </row>
    <row r="23" spans="1:10" x14ac:dyDescent="0.15">
      <c r="A23" s="197"/>
      <c r="B23" s="197"/>
      <c r="C23" s="197"/>
      <c r="D23" s="197"/>
      <c r="E23" s="197"/>
      <c r="F23" s="197"/>
      <c r="G23" s="197"/>
      <c r="H23" s="197"/>
      <c r="I23" s="197"/>
      <c r="J23" s="197"/>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11C24-8FAF-47A9-896A-7C9360BF829F}">
  <sheetPr>
    <pageSetUpPr fitToPage="1"/>
  </sheetPr>
  <dimension ref="A1:I20"/>
  <sheetViews>
    <sheetView view="pageBreakPreview" zoomScaleNormal="100" zoomScaleSheetLayoutView="100" workbookViewId="0">
      <selection activeCell="I1" sqref="I1"/>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399</v>
      </c>
    </row>
    <row r="2" spans="1:9" x14ac:dyDescent="0.15">
      <c r="A2" s="6" t="s">
        <v>12</v>
      </c>
      <c r="B2" s="2"/>
      <c r="C2" s="2"/>
      <c r="D2" s="2"/>
      <c r="E2" s="2"/>
      <c r="F2" s="2"/>
      <c r="G2" s="2"/>
      <c r="H2" s="2"/>
      <c r="I2" s="2"/>
    </row>
    <row r="4" spans="1:9" x14ac:dyDescent="0.15">
      <c r="A4" s="5" t="s">
        <v>13</v>
      </c>
    </row>
    <row r="5" spans="1:9" x14ac:dyDescent="0.15">
      <c r="A5" s="214" t="s">
        <v>339</v>
      </c>
      <c r="B5" s="214"/>
      <c r="C5" s="214"/>
      <c r="D5" s="214"/>
      <c r="E5" s="214"/>
      <c r="F5" s="214"/>
      <c r="G5" s="214"/>
      <c r="H5" s="214"/>
      <c r="I5" s="214"/>
    </row>
    <row r="7" spans="1:9" x14ac:dyDescent="0.15">
      <c r="A7" s="5" t="s">
        <v>11</v>
      </c>
    </row>
    <row r="8" spans="1:9" x14ac:dyDescent="0.15">
      <c r="A8" s="1" t="s">
        <v>398</v>
      </c>
    </row>
    <row r="10" spans="1:9" ht="27" x14ac:dyDescent="0.15">
      <c r="A10" s="145" t="s">
        <v>5</v>
      </c>
      <c r="B10" s="145" t="s">
        <v>1</v>
      </c>
      <c r="C10" s="145" t="s">
        <v>6</v>
      </c>
      <c r="D10" s="145" t="s">
        <v>7</v>
      </c>
      <c r="E10" s="145" t="s">
        <v>8</v>
      </c>
      <c r="F10" s="145" t="s">
        <v>9</v>
      </c>
      <c r="G10" s="145" t="s">
        <v>10</v>
      </c>
      <c r="H10" s="146" t="s">
        <v>0</v>
      </c>
      <c r="I10" s="145" t="s">
        <v>17</v>
      </c>
    </row>
    <row r="11" spans="1:9" ht="103.5" customHeight="1" x14ac:dyDescent="0.15">
      <c r="A11" s="149" t="s">
        <v>340</v>
      </c>
      <c r="B11" s="149" t="s">
        <v>341</v>
      </c>
      <c r="C11" s="141">
        <v>1</v>
      </c>
      <c r="D11" s="150">
        <v>12747000</v>
      </c>
      <c r="E11" s="150">
        <v>12747000</v>
      </c>
      <c r="F11" s="151">
        <v>37680</v>
      </c>
      <c r="G11" s="149" t="s">
        <v>342</v>
      </c>
      <c r="H11" s="144" t="s">
        <v>76</v>
      </c>
      <c r="I11" s="152"/>
    </row>
    <row r="12" spans="1:9" ht="103.5" customHeight="1" x14ac:dyDescent="0.15">
      <c r="A12" s="149" t="s">
        <v>343</v>
      </c>
      <c r="B12" s="149" t="s">
        <v>344</v>
      </c>
      <c r="C12" s="141">
        <v>1</v>
      </c>
      <c r="D12" s="150">
        <v>1181250</v>
      </c>
      <c r="E12" s="150">
        <v>1181250</v>
      </c>
      <c r="F12" s="151">
        <v>37973</v>
      </c>
      <c r="G12" s="149" t="s">
        <v>342</v>
      </c>
      <c r="H12" s="144" t="s">
        <v>76</v>
      </c>
      <c r="I12" s="152"/>
    </row>
    <row r="14" spans="1:9" x14ac:dyDescent="0.15">
      <c r="A14" s="1" t="s">
        <v>2</v>
      </c>
    </row>
    <row r="15" spans="1:9" x14ac:dyDescent="0.15">
      <c r="A15" s="1" t="s">
        <v>3</v>
      </c>
    </row>
    <row r="16" spans="1:9" x14ac:dyDescent="0.15">
      <c r="A16" s="1" t="s">
        <v>4</v>
      </c>
    </row>
    <row r="17" spans="1:1" x14ac:dyDescent="0.15">
      <c r="A17" s="1" t="s">
        <v>14</v>
      </c>
    </row>
    <row r="18" spans="1:1" x14ac:dyDescent="0.15">
      <c r="A18" s="1" t="s">
        <v>15</v>
      </c>
    </row>
    <row r="19" spans="1:1" x14ac:dyDescent="0.15">
      <c r="A19" s="1" t="s">
        <v>16</v>
      </c>
    </row>
    <row r="20" spans="1:1" x14ac:dyDescent="0.15">
      <c r="A20"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3F9C0-3400-4ACA-B194-91F535867B03}">
  <dimension ref="A1:J23"/>
  <sheetViews>
    <sheetView view="pageBreakPreview" zoomScale="60" zoomScaleNormal="100" workbookViewId="0">
      <selection activeCell="O27" sqref="O27"/>
    </sheetView>
  </sheetViews>
  <sheetFormatPr defaultRowHeight="13.5" x14ac:dyDescent="0.15"/>
  <sheetData>
    <row r="1" spans="1:10" x14ac:dyDescent="0.15">
      <c r="A1" s="196"/>
      <c r="B1" s="196"/>
      <c r="C1" s="196"/>
      <c r="D1" s="196"/>
      <c r="E1" s="196"/>
      <c r="F1" s="196"/>
      <c r="G1" s="196"/>
      <c r="H1" s="196"/>
      <c r="I1" s="196"/>
      <c r="J1" s="197"/>
    </row>
    <row r="2" spans="1:10" x14ac:dyDescent="0.15">
      <c r="A2" s="198"/>
      <c r="B2" s="196"/>
      <c r="C2" s="196"/>
      <c r="D2" s="196"/>
      <c r="E2" s="196"/>
      <c r="F2" s="196"/>
      <c r="G2" s="196"/>
      <c r="H2" s="196"/>
      <c r="I2" s="196"/>
      <c r="J2" s="197"/>
    </row>
    <row r="3" spans="1:10" ht="14.25" x14ac:dyDescent="0.15">
      <c r="A3" s="199"/>
      <c r="B3" s="196"/>
      <c r="C3" s="196"/>
      <c r="D3" s="196"/>
      <c r="E3" s="196"/>
      <c r="F3" s="196"/>
      <c r="G3" s="196"/>
      <c r="H3" s="196"/>
      <c r="I3" s="196"/>
      <c r="J3" s="197"/>
    </row>
    <row r="4" spans="1:10" ht="14.25" x14ac:dyDescent="0.15">
      <c r="A4" s="200"/>
      <c r="B4" s="196"/>
      <c r="C4" s="196"/>
      <c r="D4" s="196"/>
      <c r="E4" s="196"/>
      <c r="F4" s="196"/>
      <c r="G4" s="216">
        <v>44958</v>
      </c>
      <c r="H4" s="216"/>
      <c r="I4" s="216"/>
      <c r="J4" s="197"/>
    </row>
    <row r="5" spans="1:10" ht="14.25" x14ac:dyDescent="0.15">
      <c r="A5" s="200"/>
      <c r="B5" s="196"/>
      <c r="C5" s="196"/>
      <c r="D5" s="196"/>
      <c r="E5" s="196"/>
      <c r="F5" s="196"/>
      <c r="G5" s="201"/>
      <c r="H5" s="201" t="s">
        <v>402</v>
      </c>
      <c r="I5" s="201"/>
      <c r="J5" s="197"/>
    </row>
    <row r="6" spans="1:10" ht="14.25" x14ac:dyDescent="0.15">
      <c r="A6" s="199"/>
      <c r="B6" s="196"/>
      <c r="C6" s="196"/>
      <c r="D6" s="196"/>
      <c r="E6" s="196"/>
      <c r="F6" s="196"/>
      <c r="G6" s="196"/>
      <c r="H6" s="196"/>
      <c r="I6" s="196"/>
      <c r="J6" s="197"/>
    </row>
    <row r="7" spans="1:10" ht="26.45" customHeight="1" x14ac:dyDescent="0.15">
      <c r="A7" s="199"/>
      <c r="B7" s="196"/>
      <c r="C7" s="215" t="s">
        <v>481</v>
      </c>
      <c r="D7" s="215"/>
      <c r="E7" s="215"/>
      <c r="F7" s="215"/>
      <c r="G7" s="215"/>
      <c r="H7" s="215"/>
      <c r="I7" s="215"/>
      <c r="J7" s="197"/>
    </row>
    <row r="8" spans="1:10" ht="14.25" x14ac:dyDescent="0.15">
      <c r="A8" s="199"/>
      <c r="B8" s="196"/>
      <c r="C8" s="215" t="s">
        <v>412</v>
      </c>
      <c r="D8" s="215"/>
      <c r="E8" s="215"/>
      <c r="F8" s="215"/>
      <c r="G8" s="215"/>
      <c r="H8" s="215"/>
      <c r="I8" s="215"/>
      <c r="J8" s="197"/>
    </row>
    <row r="9" spans="1:10" ht="14.25" x14ac:dyDescent="0.15">
      <c r="A9" s="199"/>
      <c r="B9" s="196"/>
      <c r="C9" s="215"/>
      <c r="D9" s="215"/>
      <c r="E9" s="215"/>
      <c r="F9" s="215"/>
      <c r="G9" s="215"/>
      <c r="H9" s="215"/>
      <c r="I9" s="215"/>
      <c r="J9" s="197"/>
    </row>
    <row r="10" spans="1:10" ht="14.25" x14ac:dyDescent="0.15">
      <c r="A10" s="199"/>
      <c r="B10" s="196"/>
      <c r="C10" s="196"/>
      <c r="D10" s="196"/>
      <c r="E10" s="196"/>
      <c r="F10" s="196"/>
      <c r="G10" s="196"/>
      <c r="H10" s="196"/>
      <c r="I10" s="196"/>
      <c r="J10" s="197"/>
    </row>
    <row r="11" spans="1:10" ht="14.25" x14ac:dyDescent="0.15">
      <c r="A11" s="199"/>
      <c r="B11" s="196" t="s">
        <v>404</v>
      </c>
      <c r="C11" s="196"/>
      <c r="D11" s="196"/>
      <c r="E11" s="196"/>
      <c r="F11" s="196"/>
      <c r="G11" s="196"/>
      <c r="H11" s="196"/>
      <c r="I11" s="196"/>
      <c r="J11" s="197"/>
    </row>
    <row r="12" spans="1:10" ht="14.25" x14ac:dyDescent="0.15">
      <c r="A12" s="199"/>
      <c r="B12" s="196"/>
      <c r="C12" s="196"/>
      <c r="D12" s="196"/>
      <c r="E12" s="196"/>
      <c r="F12" s="196"/>
      <c r="G12" s="196"/>
      <c r="H12" s="196"/>
      <c r="I12" s="196"/>
      <c r="J12" s="197"/>
    </row>
    <row r="13" spans="1:10" ht="26.45" customHeight="1" x14ac:dyDescent="0.15">
      <c r="A13" s="199"/>
      <c r="B13" s="215" t="s">
        <v>482</v>
      </c>
      <c r="C13" s="215"/>
      <c r="D13" s="215"/>
      <c r="E13" s="215"/>
      <c r="F13" s="215"/>
      <c r="G13" s="215"/>
      <c r="H13" s="215"/>
      <c r="I13" s="215"/>
      <c r="J13" s="197"/>
    </row>
    <row r="14" spans="1:10" ht="14.25" x14ac:dyDescent="0.15">
      <c r="A14" s="199"/>
      <c r="B14" s="215" t="s">
        <v>406</v>
      </c>
      <c r="C14" s="215"/>
      <c r="D14" s="215"/>
      <c r="E14" s="215"/>
      <c r="F14" s="215"/>
      <c r="G14" s="215"/>
      <c r="H14" s="215"/>
      <c r="I14" s="215"/>
      <c r="J14" s="197"/>
    </row>
    <row r="15" spans="1:10" ht="14.25" x14ac:dyDescent="0.15">
      <c r="A15" s="199"/>
      <c r="B15" s="215" t="s">
        <v>407</v>
      </c>
      <c r="C15" s="215"/>
      <c r="D15" s="215"/>
      <c r="E15" s="215"/>
      <c r="F15" s="215"/>
      <c r="G15" s="215"/>
      <c r="H15" s="215"/>
      <c r="I15" s="215"/>
      <c r="J15" s="197"/>
    </row>
    <row r="16" spans="1:10" ht="14.25" x14ac:dyDescent="0.15">
      <c r="A16" s="199"/>
      <c r="B16" s="215"/>
      <c r="C16" s="215"/>
      <c r="D16" s="215"/>
      <c r="E16" s="215"/>
      <c r="F16" s="215"/>
      <c r="G16" s="215"/>
      <c r="H16" s="215"/>
      <c r="I16" s="215"/>
      <c r="J16" s="197"/>
    </row>
    <row r="17" spans="1:10" ht="14.25" x14ac:dyDescent="0.15">
      <c r="A17" s="199"/>
      <c r="B17" s="196"/>
      <c r="C17" s="196"/>
      <c r="D17" s="196"/>
      <c r="E17" s="196"/>
      <c r="F17" s="196"/>
      <c r="G17" s="196"/>
      <c r="H17" s="196"/>
      <c r="I17" s="196"/>
      <c r="J17" s="197"/>
    </row>
    <row r="18" spans="1:10" ht="14.25" x14ac:dyDescent="0.15">
      <c r="A18" s="199"/>
      <c r="B18" s="196" t="s">
        <v>408</v>
      </c>
      <c r="C18" s="196"/>
      <c r="D18" s="196"/>
      <c r="E18" s="196"/>
      <c r="F18" s="196"/>
      <c r="G18" s="196"/>
      <c r="H18" s="196"/>
      <c r="I18" s="196"/>
      <c r="J18" s="197"/>
    </row>
    <row r="19" spans="1:10" ht="14.25" x14ac:dyDescent="0.15">
      <c r="A19" s="199"/>
      <c r="B19" s="196" t="s">
        <v>409</v>
      </c>
      <c r="C19" s="196"/>
      <c r="D19" s="196"/>
      <c r="E19" s="196"/>
      <c r="F19" s="196"/>
      <c r="G19" s="196"/>
      <c r="H19" s="196"/>
      <c r="I19" s="196"/>
      <c r="J19" s="197"/>
    </row>
    <row r="20" spans="1:10" ht="14.25" x14ac:dyDescent="0.15">
      <c r="A20" s="199"/>
      <c r="B20" s="196" t="s">
        <v>410</v>
      </c>
      <c r="C20" s="196"/>
      <c r="D20" s="196"/>
      <c r="E20" s="196"/>
      <c r="F20" s="196"/>
      <c r="G20" s="196"/>
      <c r="H20" s="196"/>
      <c r="I20" s="196"/>
      <c r="J20" s="197"/>
    </row>
    <row r="21" spans="1:10" ht="14.25" x14ac:dyDescent="0.15">
      <c r="A21" s="199"/>
      <c r="B21" s="196"/>
      <c r="C21" s="196"/>
      <c r="D21" s="196"/>
      <c r="E21" s="196"/>
      <c r="F21" s="196"/>
      <c r="G21" s="196"/>
      <c r="H21" s="196"/>
      <c r="I21" s="196"/>
      <c r="J21" s="197"/>
    </row>
    <row r="22" spans="1:10" ht="14.25" x14ac:dyDescent="0.15">
      <c r="A22" s="199"/>
      <c r="B22" s="196"/>
      <c r="C22" s="196"/>
      <c r="D22" s="196"/>
      <c r="E22" s="196"/>
      <c r="F22" s="196"/>
      <c r="G22" s="196"/>
      <c r="H22" s="196"/>
      <c r="I22" s="196"/>
      <c r="J22" s="197"/>
    </row>
    <row r="23" spans="1:10" x14ac:dyDescent="0.15">
      <c r="A23" s="197"/>
      <c r="B23" s="197"/>
      <c r="C23" s="197"/>
      <c r="D23" s="197"/>
      <c r="E23" s="197"/>
      <c r="F23" s="197"/>
      <c r="G23" s="197"/>
      <c r="H23" s="197"/>
      <c r="I23" s="197"/>
      <c r="J23" s="197"/>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6320B-5964-4DFA-982A-AB86932FCE24}">
  <sheetPr>
    <pageSetUpPr fitToPage="1"/>
  </sheetPr>
  <dimension ref="A1:I26"/>
  <sheetViews>
    <sheetView view="pageBreakPreview" zoomScaleNormal="100" zoomScaleSheetLayoutView="100" workbookViewId="0">
      <selection activeCell="I1" sqref="I1"/>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7.75" style="1" customWidth="1"/>
    <col min="8" max="8" width="5.875" style="1" customWidth="1"/>
    <col min="9" max="9" width="21.5" style="1" customWidth="1"/>
    <col min="10" max="16384" width="9" style="1"/>
  </cols>
  <sheetData>
    <row r="1" spans="1:9" x14ac:dyDescent="0.15">
      <c r="I1" s="7" t="s">
        <v>399</v>
      </c>
    </row>
    <row r="2" spans="1:9" x14ac:dyDescent="0.15">
      <c r="A2" s="6" t="s">
        <v>12</v>
      </c>
      <c r="B2" s="2"/>
      <c r="C2" s="2"/>
      <c r="D2" s="2"/>
      <c r="E2" s="2"/>
      <c r="F2" s="2"/>
      <c r="G2" s="2"/>
      <c r="H2" s="2"/>
      <c r="I2" s="2"/>
    </row>
    <row r="4" spans="1:9" x14ac:dyDescent="0.15">
      <c r="A4" s="5" t="s">
        <v>13</v>
      </c>
    </row>
    <row r="5" spans="1:9" x14ac:dyDescent="0.15">
      <c r="A5" s="214" t="s">
        <v>345</v>
      </c>
      <c r="B5" s="214"/>
      <c r="C5" s="214"/>
      <c r="D5" s="214"/>
      <c r="E5" s="214"/>
      <c r="F5" s="214"/>
      <c r="G5" s="214"/>
      <c r="H5" s="214"/>
      <c r="I5" s="214"/>
    </row>
    <row r="7" spans="1:9" x14ac:dyDescent="0.15">
      <c r="A7" s="5" t="s">
        <v>11</v>
      </c>
    </row>
    <row r="8" spans="1:9" x14ac:dyDescent="0.15">
      <c r="A8" s="1" t="s">
        <v>398</v>
      </c>
    </row>
    <row r="10" spans="1:9" ht="27" x14ac:dyDescent="0.15">
      <c r="A10" s="145" t="s">
        <v>5</v>
      </c>
      <c r="B10" s="145" t="s">
        <v>1</v>
      </c>
      <c r="C10" s="145" t="s">
        <v>6</v>
      </c>
      <c r="D10" s="145" t="s">
        <v>7</v>
      </c>
      <c r="E10" s="145" t="s">
        <v>8</v>
      </c>
      <c r="F10" s="145" t="s">
        <v>9</v>
      </c>
      <c r="G10" s="145" t="s">
        <v>10</v>
      </c>
      <c r="H10" s="146" t="s">
        <v>0</v>
      </c>
      <c r="I10" s="145" t="s">
        <v>17</v>
      </c>
    </row>
    <row r="11" spans="1:9" ht="80.25" customHeight="1" x14ac:dyDescent="0.15">
      <c r="A11" s="149" t="s">
        <v>346</v>
      </c>
      <c r="B11" s="149" t="s">
        <v>347</v>
      </c>
      <c r="C11" s="141">
        <v>1</v>
      </c>
      <c r="D11" s="150">
        <v>171360</v>
      </c>
      <c r="E11" s="150">
        <v>171360</v>
      </c>
      <c r="F11" s="151">
        <v>39685</v>
      </c>
      <c r="G11" s="149" t="s">
        <v>348</v>
      </c>
      <c r="H11" s="144" t="s">
        <v>76</v>
      </c>
      <c r="I11" s="152"/>
    </row>
    <row r="12" spans="1:9" ht="80.25" customHeight="1" x14ac:dyDescent="0.15">
      <c r="A12" s="149" t="s">
        <v>349</v>
      </c>
      <c r="B12" s="149" t="s">
        <v>350</v>
      </c>
      <c r="C12" s="141">
        <v>1</v>
      </c>
      <c r="D12" s="150">
        <v>226800</v>
      </c>
      <c r="E12" s="150">
        <v>226800</v>
      </c>
      <c r="F12" s="151">
        <v>39699</v>
      </c>
      <c r="G12" s="149" t="s">
        <v>348</v>
      </c>
      <c r="H12" s="144" t="s">
        <v>76</v>
      </c>
      <c r="I12" s="152"/>
    </row>
    <row r="13" spans="1:9" ht="80.25" customHeight="1" x14ac:dyDescent="0.15">
      <c r="A13" s="149" t="s">
        <v>351</v>
      </c>
      <c r="B13" s="149" t="s">
        <v>352</v>
      </c>
      <c r="C13" s="141">
        <v>1</v>
      </c>
      <c r="D13" s="150">
        <v>1212750</v>
      </c>
      <c r="E13" s="150">
        <v>1212750</v>
      </c>
      <c r="F13" s="151">
        <v>39708</v>
      </c>
      <c r="G13" s="149" t="s">
        <v>348</v>
      </c>
      <c r="H13" s="144" t="s">
        <v>76</v>
      </c>
      <c r="I13" s="152"/>
    </row>
    <row r="14" spans="1:9" ht="80.25" customHeight="1" x14ac:dyDescent="0.15">
      <c r="A14" s="149" t="s">
        <v>353</v>
      </c>
      <c r="B14" s="149" t="s">
        <v>354</v>
      </c>
      <c r="C14" s="141">
        <v>1</v>
      </c>
      <c r="D14" s="150">
        <v>378000</v>
      </c>
      <c r="E14" s="150">
        <v>378000</v>
      </c>
      <c r="F14" s="151">
        <v>39752</v>
      </c>
      <c r="G14" s="149" t="s">
        <v>348</v>
      </c>
      <c r="H14" s="144" t="s">
        <v>76</v>
      </c>
      <c r="I14" s="152"/>
    </row>
    <row r="15" spans="1:9" ht="80.25" customHeight="1" x14ac:dyDescent="0.15">
      <c r="A15" s="149" t="s">
        <v>355</v>
      </c>
      <c r="B15" s="149" t="s">
        <v>356</v>
      </c>
      <c r="C15" s="141">
        <v>1</v>
      </c>
      <c r="D15" s="150">
        <v>229950</v>
      </c>
      <c r="E15" s="150">
        <v>229950</v>
      </c>
      <c r="F15" s="151">
        <v>39752</v>
      </c>
      <c r="G15" s="149" t="s">
        <v>348</v>
      </c>
      <c r="H15" s="144" t="s">
        <v>76</v>
      </c>
      <c r="I15" s="152"/>
    </row>
    <row r="16" spans="1:9" ht="80.25" customHeight="1" x14ac:dyDescent="0.15">
      <c r="A16" s="149" t="s">
        <v>357</v>
      </c>
      <c r="B16" s="149" t="s">
        <v>358</v>
      </c>
      <c r="C16" s="141">
        <v>1</v>
      </c>
      <c r="D16" s="150">
        <v>132300</v>
      </c>
      <c r="E16" s="150">
        <v>132300</v>
      </c>
      <c r="F16" s="151">
        <v>39765</v>
      </c>
      <c r="G16" s="149" t="s">
        <v>348</v>
      </c>
      <c r="H16" s="144" t="s">
        <v>76</v>
      </c>
      <c r="I16" s="152"/>
    </row>
    <row r="17" spans="1:9" ht="80.25" customHeight="1" x14ac:dyDescent="0.15">
      <c r="A17" s="149" t="s">
        <v>359</v>
      </c>
      <c r="B17" s="149" t="s">
        <v>360</v>
      </c>
      <c r="C17" s="141">
        <v>1</v>
      </c>
      <c r="D17" s="150">
        <v>3261300</v>
      </c>
      <c r="E17" s="150">
        <v>3261300</v>
      </c>
      <c r="F17" s="151">
        <v>39769</v>
      </c>
      <c r="G17" s="149" t="s">
        <v>348</v>
      </c>
      <c r="H17" s="144" t="s">
        <v>76</v>
      </c>
      <c r="I17" s="152"/>
    </row>
    <row r="18" spans="1:9" ht="80.25" customHeight="1" x14ac:dyDescent="0.15">
      <c r="A18" s="149" t="s">
        <v>361</v>
      </c>
      <c r="B18" s="149" t="s">
        <v>362</v>
      </c>
      <c r="C18" s="141">
        <v>1</v>
      </c>
      <c r="D18" s="150">
        <v>142800</v>
      </c>
      <c r="E18" s="150">
        <v>142800</v>
      </c>
      <c r="F18" s="151">
        <v>39785</v>
      </c>
      <c r="G18" s="149" t="s">
        <v>348</v>
      </c>
      <c r="H18" s="144" t="s">
        <v>76</v>
      </c>
      <c r="I18" s="152"/>
    </row>
    <row r="20" spans="1:9" x14ac:dyDescent="0.15">
      <c r="A20" s="1" t="s">
        <v>2</v>
      </c>
    </row>
    <row r="21" spans="1:9" x14ac:dyDescent="0.15">
      <c r="A21" s="1" t="s">
        <v>3</v>
      </c>
    </row>
    <row r="22" spans="1:9" x14ac:dyDescent="0.15">
      <c r="A22" s="1" t="s">
        <v>4</v>
      </c>
    </row>
    <row r="23" spans="1:9" x14ac:dyDescent="0.15">
      <c r="A23" s="1" t="s">
        <v>14</v>
      </c>
    </row>
    <row r="24" spans="1:9" x14ac:dyDescent="0.15">
      <c r="A24" s="1" t="s">
        <v>15</v>
      </c>
    </row>
    <row r="25" spans="1:9" x14ac:dyDescent="0.15">
      <c r="A25" s="1" t="s">
        <v>16</v>
      </c>
    </row>
    <row r="26" spans="1:9" x14ac:dyDescent="0.15">
      <c r="A26"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9" fitToHeight="0"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280A6-33A9-4A45-9129-C5DAA54B8365}">
  <dimension ref="A1:J23"/>
  <sheetViews>
    <sheetView view="pageBreakPreview" zoomScale="60" zoomScaleNormal="100" workbookViewId="0">
      <selection activeCell="M29" sqref="M29"/>
    </sheetView>
  </sheetViews>
  <sheetFormatPr defaultRowHeight="13.5" x14ac:dyDescent="0.15"/>
  <sheetData>
    <row r="1" spans="1:10" x14ac:dyDescent="0.15">
      <c r="A1" s="196"/>
      <c r="B1" s="196"/>
      <c r="C1" s="196"/>
      <c r="D1" s="196"/>
      <c r="E1" s="196"/>
      <c r="F1" s="196"/>
      <c r="G1" s="196"/>
      <c r="H1" s="196"/>
      <c r="I1" s="196"/>
      <c r="J1" s="197"/>
    </row>
    <row r="2" spans="1:10" x14ac:dyDescent="0.15">
      <c r="A2" s="198"/>
      <c r="B2" s="196"/>
      <c r="C2" s="196"/>
      <c r="D2" s="196"/>
      <c r="E2" s="196"/>
      <c r="F2" s="196"/>
      <c r="G2" s="196"/>
      <c r="H2" s="196"/>
      <c r="I2" s="196"/>
      <c r="J2" s="197"/>
    </row>
    <row r="3" spans="1:10" ht="14.25" x14ac:dyDescent="0.15">
      <c r="A3" s="199"/>
      <c r="B3" s="196"/>
      <c r="C3" s="196"/>
      <c r="D3" s="196"/>
      <c r="E3" s="196"/>
      <c r="F3" s="196"/>
      <c r="G3" s="196"/>
      <c r="H3" s="196"/>
      <c r="I3" s="196"/>
      <c r="J3" s="197"/>
    </row>
    <row r="4" spans="1:10" ht="14.25" x14ac:dyDescent="0.15">
      <c r="A4" s="200"/>
      <c r="B4" s="196"/>
      <c r="C4" s="196"/>
      <c r="D4" s="196"/>
      <c r="E4" s="196"/>
      <c r="F4" s="196"/>
      <c r="G4" s="216">
        <v>44937</v>
      </c>
      <c r="H4" s="216"/>
      <c r="I4" s="216"/>
      <c r="J4" s="197"/>
    </row>
    <row r="5" spans="1:10" ht="14.25" x14ac:dyDescent="0.15">
      <c r="A5" s="200"/>
      <c r="B5" s="196"/>
      <c r="C5" s="196"/>
      <c r="D5" s="196"/>
      <c r="E5" s="196"/>
      <c r="F5" s="196"/>
      <c r="G5" s="201"/>
      <c r="H5" s="201" t="s">
        <v>402</v>
      </c>
      <c r="I5" s="201"/>
      <c r="J5" s="197"/>
    </row>
    <row r="6" spans="1:10" ht="14.25" x14ac:dyDescent="0.15">
      <c r="A6" s="199"/>
      <c r="B6" s="196"/>
      <c r="C6" s="196"/>
      <c r="D6" s="196"/>
      <c r="E6" s="196"/>
      <c r="F6" s="196"/>
      <c r="G6" s="196"/>
      <c r="H6" s="196"/>
      <c r="I6" s="196"/>
      <c r="J6" s="197"/>
    </row>
    <row r="7" spans="1:10" ht="14.25" x14ac:dyDescent="0.15">
      <c r="A7" s="199"/>
      <c r="B7" s="196"/>
      <c r="C7" s="215" t="s">
        <v>446</v>
      </c>
      <c r="D7" s="215"/>
      <c r="E7" s="215"/>
      <c r="F7" s="215"/>
      <c r="G7" s="215"/>
      <c r="H7" s="215"/>
      <c r="I7" s="215"/>
      <c r="J7" s="197"/>
    </row>
    <row r="8" spans="1:10" ht="14.25" x14ac:dyDescent="0.15">
      <c r="A8" s="199"/>
      <c r="B8" s="196"/>
      <c r="C8" s="215"/>
      <c r="D8" s="215"/>
      <c r="E8" s="215"/>
      <c r="F8" s="215"/>
      <c r="G8" s="215"/>
      <c r="H8" s="215"/>
      <c r="I8" s="215"/>
      <c r="J8" s="197"/>
    </row>
    <row r="9" spans="1:10" ht="14.25" x14ac:dyDescent="0.15">
      <c r="A9" s="199"/>
      <c r="B9" s="196"/>
      <c r="C9" s="215"/>
      <c r="D9" s="215"/>
      <c r="E9" s="215"/>
      <c r="F9" s="215"/>
      <c r="G9" s="215"/>
      <c r="H9" s="215"/>
      <c r="I9" s="215"/>
      <c r="J9" s="197"/>
    </row>
    <row r="10" spans="1:10" ht="14.25" x14ac:dyDescent="0.15">
      <c r="A10" s="199"/>
      <c r="B10" s="196"/>
      <c r="C10" s="196"/>
      <c r="D10" s="196"/>
      <c r="E10" s="196"/>
      <c r="F10" s="196"/>
      <c r="G10" s="196"/>
      <c r="H10" s="196"/>
      <c r="I10" s="196"/>
      <c r="J10" s="197"/>
    </row>
    <row r="11" spans="1:10" ht="14.25" x14ac:dyDescent="0.15">
      <c r="A11" s="199"/>
      <c r="B11" s="196" t="s">
        <v>404</v>
      </c>
      <c r="C11" s="196"/>
      <c r="D11" s="196"/>
      <c r="E11" s="196"/>
      <c r="F11" s="196"/>
      <c r="G11" s="196"/>
      <c r="H11" s="196"/>
      <c r="I11" s="196"/>
      <c r="J11" s="197"/>
    </row>
    <row r="12" spans="1:10" ht="14.25" x14ac:dyDescent="0.15">
      <c r="A12" s="199"/>
      <c r="B12" s="196"/>
      <c r="C12" s="196"/>
      <c r="D12" s="196"/>
      <c r="E12" s="196"/>
      <c r="F12" s="196"/>
      <c r="G12" s="196"/>
      <c r="H12" s="196"/>
      <c r="I12" s="196"/>
      <c r="J12" s="197"/>
    </row>
    <row r="13" spans="1:10" ht="26.45" customHeight="1" x14ac:dyDescent="0.15">
      <c r="A13" s="199"/>
      <c r="B13" s="215" t="s">
        <v>447</v>
      </c>
      <c r="C13" s="215"/>
      <c r="D13" s="215"/>
      <c r="E13" s="215"/>
      <c r="F13" s="215"/>
      <c r="G13" s="215"/>
      <c r="H13" s="215"/>
      <c r="I13" s="215"/>
      <c r="J13" s="197"/>
    </row>
    <row r="14" spans="1:10" ht="14.25" x14ac:dyDescent="0.15">
      <c r="A14" s="199"/>
      <c r="B14" s="215" t="s">
        <v>406</v>
      </c>
      <c r="C14" s="215"/>
      <c r="D14" s="215"/>
      <c r="E14" s="215"/>
      <c r="F14" s="215"/>
      <c r="G14" s="215"/>
      <c r="H14" s="215"/>
      <c r="I14" s="215"/>
      <c r="J14" s="197"/>
    </row>
    <row r="15" spans="1:10" ht="14.25" x14ac:dyDescent="0.15">
      <c r="A15" s="199"/>
      <c r="B15" s="215" t="s">
        <v>407</v>
      </c>
      <c r="C15" s="215"/>
      <c r="D15" s="215"/>
      <c r="E15" s="215"/>
      <c r="F15" s="215"/>
      <c r="G15" s="215"/>
      <c r="H15" s="215"/>
      <c r="I15" s="215"/>
      <c r="J15" s="197"/>
    </row>
    <row r="16" spans="1:10" ht="14.25" x14ac:dyDescent="0.15">
      <c r="A16" s="199"/>
      <c r="B16" s="215"/>
      <c r="C16" s="215"/>
      <c r="D16" s="215"/>
      <c r="E16" s="215"/>
      <c r="F16" s="215"/>
      <c r="G16" s="215"/>
      <c r="H16" s="215"/>
      <c r="I16" s="215"/>
      <c r="J16" s="197"/>
    </row>
    <row r="17" spans="1:10" ht="14.25" x14ac:dyDescent="0.15">
      <c r="A17" s="199"/>
      <c r="B17" s="196"/>
      <c r="C17" s="196"/>
      <c r="D17" s="196"/>
      <c r="E17" s="196"/>
      <c r="F17" s="196"/>
      <c r="G17" s="196"/>
      <c r="H17" s="196"/>
      <c r="I17" s="196"/>
      <c r="J17" s="197"/>
    </row>
    <row r="18" spans="1:10" ht="14.25" x14ac:dyDescent="0.15">
      <c r="A18" s="199"/>
      <c r="B18" s="196" t="s">
        <v>408</v>
      </c>
      <c r="C18" s="196"/>
      <c r="D18" s="196"/>
      <c r="E18" s="196"/>
      <c r="F18" s="196"/>
      <c r="G18" s="196"/>
      <c r="H18" s="196"/>
      <c r="I18" s="196"/>
      <c r="J18" s="197"/>
    </row>
    <row r="19" spans="1:10" ht="14.25" x14ac:dyDescent="0.15">
      <c r="A19" s="199"/>
      <c r="B19" s="196" t="s">
        <v>409</v>
      </c>
      <c r="C19" s="196"/>
      <c r="D19" s="196"/>
      <c r="E19" s="196"/>
      <c r="F19" s="196"/>
      <c r="G19" s="196"/>
      <c r="H19" s="196"/>
      <c r="I19" s="196"/>
      <c r="J19" s="197"/>
    </row>
    <row r="20" spans="1:10" ht="14.25" x14ac:dyDescent="0.15">
      <c r="A20" s="199"/>
      <c r="B20" s="196" t="s">
        <v>410</v>
      </c>
      <c r="C20" s="196"/>
      <c r="D20" s="196"/>
      <c r="E20" s="196"/>
      <c r="F20" s="196"/>
      <c r="G20" s="196"/>
      <c r="H20" s="196"/>
      <c r="I20" s="196"/>
      <c r="J20" s="197"/>
    </row>
    <row r="21" spans="1:10" ht="14.25" x14ac:dyDescent="0.15">
      <c r="A21" s="199"/>
      <c r="B21" s="196"/>
      <c r="C21" s="196"/>
      <c r="D21" s="196"/>
      <c r="E21" s="196"/>
      <c r="F21" s="196"/>
      <c r="G21" s="196"/>
      <c r="H21" s="196"/>
      <c r="I21" s="196"/>
      <c r="J21" s="197"/>
    </row>
    <row r="22" spans="1:10" ht="14.25" x14ac:dyDescent="0.15">
      <c r="A22" s="199"/>
      <c r="B22" s="196"/>
      <c r="C22" s="196"/>
      <c r="D22" s="196"/>
      <c r="E22" s="196"/>
      <c r="F22" s="196"/>
      <c r="G22" s="196"/>
      <c r="H22" s="196"/>
      <c r="I22" s="196"/>
      <c r="J22" s="197"/>
    </row>
    <row r="23" spans="1:10" x14ac:dyDescent="0.15">
      <c r="A23" s="197"/>
      <c r="B23" s="197"/>
      <c r="C23" s="197"/>
      <c r="D23" s="197"/>
      <c r="E23" s="197"/>
      <c r="F23" s="197"/>
      <c r="G23" s="197"/>
      <c r="H23" s="197"/>
      <c r="I23" s="197"/>
      <c r="J23" s="197"/>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4DC4A-2B42-4BF3-B22A-A48A3FB54267}">
  <sheetPr>
    <pageSetUpPr fitToPage="1"/>
  </sheetPr>
  <dimension ref="A1:I20"/>
  <sheetViews>
    <sheetView view="pageBreakPreview" zoomScaleNormal="100" zoomScaleSheetLayoutView="100" workbookViewId="0">
      <selection activeCell="B15" sqref="B15"/>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399</v>
      </c>
    </row>
    <row r="2" spans="1:9" x14ac:dyDescent="0.15">
      <c r="A2" s="6" t="s">
        <v>12</v>
      </c>
      <c r="B2" s="2"/>
      <c r="C2" s="2"/>
      <c r="D2" s="2"/>
      <c r="E2" s="2"/>
      <c r="F2" s="2"/>
      <c r="G2" s="2"/>
      <c r="H2" s="2"/>
      <c r="I2" s="2"/>
    </row>
    <row r="4" spans="1:9" x14ac:dyDescent="0.15">
      <c r="A4" s="5" t="s">
        <v>13</v>
      </c>
    </row>
    <row r="5" spans="1:9" x14ac:dyDescent="0.15">
      <c r="A5" s="214" t="s">
        <v>502</v>
      </c>
      <c r="B5" s="214"/>
      <c r="C5" s="214"/>
      <c r="D5" s="214"/>
      <c r="E5" s="214"/>
      <c r="F5" s="214"/>
      <c r="G5" s="214"/>
      <c r="H5" s="214"/>
      <c r="I5" s="214"/>
    </row>
    <row r="7" spans="1:9" x14ac:dyDescent="0.15">
      <c r="A7" s="5" t="s">
        <v>11</v>
      </c>
    </row>
    <row r="8" spans="1:9" x14ac:dyDescent="0.15">
      <c r="A8" s="1" t="s">
        <v>398</v>
      </c>
    </row>
    <row r="10" spans="1:9" ht="27" x14ac:dyDescent="0.15">
      <c r="A10" s="145" t="s">
        <v>5</v>
      </c>
      <c r="B10" s="145" t="s">
        <v>1</v>
      </c>
      <c r="C10" s="145" t="s">
        <v>6</v>
      </c>
      <c r="D10" s="145" t="s">
        <v>7</v>
      </c>
      <c r="E10" s="145" t="s">
        <v>8</v>
      </c>
      <c r="F10" s="145" t="s">
        <v>9</v>
      </c>
      <c r="G10" s="145" t="s">
        <v>10</v>
      </c>
      <c r="H10" s="146" t="s">
        <v>0</v>
      </c>
      <c r="I10" s="145" t="s">
        <v>17</v>
      </c>
    </row>
    <row r="11" spans="1:9" ht="81" customHeight="1" x14ac:dyDescent="0.15">
      <c r="A11" s="140" t="s">
        <v>363</v>
      </c>
      <c r="B11" s="140" t="s">
        <v>364</v>
      </c>
      <c r="C11" s="142" t="s">
        <v>152</v>
      </c>
      <c r="D11" s="142">
        <v>2535498</v>
      </c>
      <c r="E11" s="142">
        <v>2535498</v>
      </c>
      <c r="F11" s="153">
        <v>37315</v>
      </c>
      <c r="G11" s="140" t="s">
        <v>365</v>
      </c>
      <c r="H11" s="144" t="s">
        <v>76</v>
      </c>
      <c r="I11" s="152"/>
    </row>
    <row r="12" spans="1:9" ht="81" customHeight="1" x14ac:dyDescent="0.15">
      <c r="A12" s="140" t="s">
        <v>216</v>
      </c>
      <c r="B12" s="140" t="s">
        <v>366</v>
      </c>
      <c r="C12" s="142" t="s">
        <v>152</v>
      </c>
      <c r="D12" s="142">
        <v>337050</v>
      </c>
      <c r="E12" s="142">
        <v>337050</v>
      </c>
      <c r="F12" s="153">
        <v>37554</v>
      </c>
      <c r="G12" s="140" t="s">
        <v>365</v>
      </c>
      <c r="H12" s="144" t="s">
        <v>76</v>
      </c>
      <c r="I12" s="152" t="s">
        <v>367</v>
      </c>
    </row>
    <row r="14" spans="1:9" x14ac:dyDescent="0.15">
      <c r="A14" s="1" t="s">
        <v>2</v>
      </c>
    </row>
    <row r="15" spans="1:9" x14ac:dyDescent="0.15">
      <c r="A15" s="1" t="s">
        <v>3</v>
      </c>
    </row>
    <row r="16" spans="1:9" x14ac:dyDescent="0.15">
      <c r="A16" s="1" t="s">
        <v>4</v>
      </c>
    </row>
    <row r="17" spans="1:1" x14ac:dyDescent="0.15">
      <c r="A17" s="1" t="s">
        <v>14</v>
      </c>
    </row>
    <row r="18" spans="1:1" x14ac:dyDescent="0.15">
      <c r="A18" s="1" t="s">
        <v>15</v>
      </c>
    </row>
    <row r="19" spans="1:1" x14ac:dyDescent="0.15">
      <c r="A19" s="1" t="s">
        <v>16</v>
      </c>
    </row>
    <row r="20" spans="1:1" x14ac:dyDescent="0.15">
      <c r="A20"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CA257-CD71-4923-BC1B-7CDC7A63FDFA}">
  <dimension ref="A1:J23"/>
  <sheetViews>
    <sheetView view="pageBreakPreview" zoomScale="96" zoomScaleNormal="100" zoomScaleSheetLayoutView="96" workbookViewId="0">
      <selection activeCell="B13" sqref="B13:I13"/>
    </sheetView>
  </sheetViews>
  <sheetFormatPr defaultRowHeight="13.5" x14ac:dyDescent="0.15"/>
  <sheetData>
    <row r="1" spans="1:10" x14ac:dyDescent="0.15">
      <c r="A1" s="196"/>
      <c r="B1" s="196"/>
      <c r="C1" s="196"/>
      <c r="D1" s="196"/>
      <c r="E1" s="196"/>
      <c r="F1" s="196"/>
      <c r="G1" s="196"/>
      <c r="H1" s="196"/>
      <c r="I1" s="196"/>
      <c r="J1" s="197"/>
    </row>
    <row r="2" spans="1:10" x14ac:dyDescent="0.15">
      <c r="A2" s="198"/>
      <c r="B2" s="196"/>
      <c r="C2" s="196"/>
      <c r="D2" s="196"/>
      <c r="E2" s="196"/>
      <c r="F2" s="196"/>
      <c r="G2" s="196"/>
      <c r="H2" s="196"/>
      <c r="I2" s="196"/>
      <c r="J2" s="197"/>
    </row>
    <row r="3" spans="1:10" ht="14.25" x14ac:dyDescent="0.15">
      <c r="A3" s="199"/>
      <c r="B3" s="196"/>
      <c r="C3" s="196"/>
      <c r="D3" s="196"/>
      <c r="E3" s="196"/>
      <c r="F3" s="196"/>
      <c r="G3" s="196"/>
      <c r="H3" s="196"/>
      <c r="I3" s="196"/>
      <c r="J3" s="197"/>
    </row>
    <row r="4" spans="1:10" ht="14.25" x14ac:dyDescent="0.15">
      <c r="A4" s="200"/>
      <c r="B4" s="196"/>
      <c r="C4" s="196"/>
      <c r="D4" s="196"/>
      <c r="E4" s="196"/>
      <c r="F4" s="196"/>
      <c r="G4" s="216">
        <v>44937</v>
      </c>
      <c r="H4" s="216"/>
      <c r="I4" s="216"/>
      <c r="J4" s="197"/>
    </row>
    <row r="5" spans="1:10" ht="14.25" x14ac:dyDescent="0.15">
      <c r="A5" s="200"/>
      <c r="B5" s="196"/>
      <c r="C5" s="196"/>
      <c r="D5" s="196"/>
      <c r="E5" s="196"/>
      <c r="F5" s="196"/>
      <c r="G5" s="201"/>
      <c r="H5" s="201" t="s">
        <v>402</v>
      </c>
      <c r="I5" s="201"/>
      <c r="J5" s="197"/>
    </row>
    <row r="6" spans="1:10" ht="14.25" x14ac:dyDescent="0.15">
      <c r="A6" s="199"/>
      <c r="B6" s="196"/>
      <c r="C6" s="196"/>
      <c r="D6" s="196"/>
      <c r="E6" s="196"/>
      <c r="F6" s="196"/>
      <c r="G6" s="196"/>
      <c r="H6" s="196"/>
      <c r="I6" s="196"/>
      <c r="J6" s="197"/>
    </row>
    <row r="7" spans="1:10" ht="14.25" x14ac:dyDescent="0.15">
      <c r="A7" s="199"/>
      <c r="B7" s="196"/>
      <c r="C7" s="215" t="s">
        <v>503</v>
      </c>
      <c r="D7" s="215"/>
      <c r="E7" s="215"/>
      <c r="F7" s="215"/>
      <c r="G7" s="215"/>
      <c r="H7" s="215"/>
      <c r="I7" s="215"/>
      <c r="J7" s="197"/>
    </row>
    <row r="8" spans="1:10" ht="14.25" x14ac:dyDescent="0.15">
      <c r="A8" s="199"/>
      <c r="B8" s="196"/>
      <c r="C8" s="215"/>
      <c r="D8" s="215"/>
      <c r="E8" s="215"/>
      <c r="F8" s="215"/>
      <c r="G8" s="215"/>
      <c r="H8" s="215"/>
      <c r="I8" s="215"/>
      <c r="J8" s="197"/>
    </row>
    <row r="9" spans="1:10" ht="14.25" x14ac:dyDescent="0.15">
      <c r="A9" s="199"/>
      <c r="B9" s="196"/>
      <c r="C9" s="215"/>
      <c r="D9" s="215"/>
      <c r="E9" s="215"/>
      <c r="F9" s="215"/>
      <c r="G9" s="215"/>
      <c r="H9" s="215"/>
      <c r="I9" s="215"/>
      <c r="J9" s="197"/>
    </row>
    <row r="10" spans="1:10" ht="14.25" x14ac:dyDescent="0.15">
      <c r="A10" s="199"/>
      <c r="B10" s="196"/>
      <c r="C10" s="196"/>
      <c r="D10" s="196"/>
      <c r="E10" s="196"/>
      <c r="F10" s="196"/>
      <c r="G10" s="196"/>
      <c r="H10" s="196"/>
      <c r="I10" s="196"/>
      <c r="J10" s="197"/>
    </row>
    <row r="11" spans="1:10" ht="14.25" x14ac:dyDescent="0.15">
      <c r="A11" s="199"/>
      <c r="B11" s="196" t="s">
        <v>404</v>
      </c>
      <c r="C11" s="196"/>
      <c r="D11" s="196"/>
      <c r="E11" s="196"/>
      <c r="F11" s="196"/>
      <c r="G11" s="196"/>
      <c r="H11" s="196"/>
      <c r="I11" s="196"/>
      <c r="J11" s="197"/>
    </row>
    <row r="12" spans="1:10" ht="14.25" x14ac:dyDescent="0.15">
      <c r="A12" s="199"/>
      <c r="B12" s="196"/>
      <c r="C12" s="196"/>
      <c r="D12" s="196"/>
      <c r="E12" s="196"/>
      <c r="F12" s="196"/>
      <c r="G12" s="196"/>
      <c r="H12" s="196"/>
      <c r="I12" s="196"/>
      <c r="J12" s="197"/>
    </row>
    <row r="13" spans="1:10" ht="14.25" x14ac:dyDescent="0.15">
      <c r="A13" s="199"/>
      <c r="B13" s="215" t="s">
        <v>504</v>
      </c>
      <c r="C13" s="215"/>
      <c r="D13" s="215"/>
      <c r="E13" s="215"/>
      <c r="F13" s="215"/>
      <c r="G13" s="215"/>
      <c r="H13" s="215"/>
      <c r="I13" s="215"/>
      <c r="J13" s="197"/>
    </row>
    <row r="14" spans="1:10" ht="14.25" x14ac:dyDescent="0.15">
      <c r="A14" s="199"/>
      <c r="B14" s="215" t="s">
        <v>417</v>
      </c>
      <c r="C14" s="215"/>
      <c r="D14" s="215"/>
      <c r="E14" s="215"/>
      <c r="F14" s="215"/>
      <c r="G14" s="215"/>
      <c r="H14" s="215"/>
      <c r="I14" s="215"/>
      <c r="J14" s="197"/>
    </row>
    <row r="15" spans="1:10" ht="14.25" x14ac:dyDescent="0.15">
      <c r="A15" s="199"/>
      <c r="B15" s="215" t="s">
        <v>406</v>
      </c>
      <c r="C15" s="215"/>
      <c r="D15" s="215"/>
      <c r="E15" s="215"/>
      <c r="F15" s="215"/>
      <c r="G15" s="215"/>
      <c r="H15" s="215"/>
      <c r="I15" s="215"/>
      <c r="J15" s="197"/>
    </row>
    <row r="16" spans="1:10" ht="14.25" x14ac:dyDescent="0.15">
      <c r="A16" s="199"/>
      <c r="B16" s="215" t="s">
        <v>407</v>
      </c>
      <c r="C16" s="215"/>
      <c r="D16" s="215"/>
      <c r="E16" s="215"/>
      <c r="F16" s="215"/>
      <c r="G16" s="215"/>
      <c r="H16" s="215"/>
      <c r="I16" s="215"/>
      <c r="J16" s="197"/>
    </row>
    <row r="17" spans="1:10" ht="14.25" x14ac:dyDescent="0.15">
      <c r="A17" s="199"/>
      <c r="B17" s="196"/>
      <c r="C17" s="196"/>
      <c r="D17" s="196"/>
      <c r="E17" s="196"/>
      <c r="F17" s="196"/>
      <c r="G17" s="196"/>
      <c r="H17" s="196"/>
      <c r="I17" s="196"/>
      <c r="J17" s="197"/>
    </row>
    <row r="18" spans="1:10" ht="14.25" x14ac:dyDescent="0.15">
      <c r="A18" s="199"/>
      <c r="B18" s="196" t="s">
        <v>408</v>
      </c>
      <c r="C18" s="196"/>
      <c r="D18" s="196"/>
      <c r="E18" s="196"/>
      <c r="F18" s="196"/>
      <c r="G18" s="196"/>
      <c r="H18" s="196"/>
      <c r="I18" s="196"/>
      <c r="J18" s="197"/>
    </row>
    <row r="19" spans="1:10" ht="14.25" x14ac:dyDescent="0.15">
      <c r="A19" s="199"/>
      <c r="B19" s="196" t="s">
        <v>409</v>
      </c>
      <c r="C19" s="196"/>
      <c r="D19" s="196"/>
      <c r="E19" s="196"/>
      <c r="F19" s="196"/>
      <c r="G19" s="196"/>
      <c r="H19" s="196"/>
      <c r="I19" s="196"/>
      <c r="J19" s="197"/>
    </row>
    <row r="20" spans="1:10" ht="14.25" x14ac:dyDescent="0.15">
      <c r="A20" s="199"/>
      <c r="B20" s="196" t="s">
        <v>410</v>
      </c>
      <c r="C20" s="196"/>
      <c r="D20" s="196"/>
      <c r="E20" s="196"/>
      <c r="F20" s="196"/>
      <c r="G20" s="196"/>
      <c r="H20" s="196"/>
      <c r="I20" s="196"/>
      <c r="J20" s="197"/>
    </row>
    <row r="21" spans="1:10" ht="14.25" x14ac:dyDescent="0.15">
      <c r="A21" s="199"/>
      <c r="B21" s="196"/>
      <c r="C21" s="196"/>
      <c r="D21" s="196"/>
      <c r="E21" s="196"/>
      <c r="F21" s="196"/>
      <c r="G21" s="196"/>
      <c r="H21" s="196"/>
      <c r="I21" s="196"/>
      <c r="J21" s="197"/>
    </row>
    <row r="22" spans="1:10" ht="14.25" x14ac:dyDescent="0.15">
      <c r="A22" s="199"/>
      <c r="B22" s="196"/>
      <c r="C22" s="196"/>
      <c r="D22" s="196"/>
      <c r="E22" s="196"/>
      <c r="F22" s="196"/>
      <c r="G22" s="196"/>
      <c r="H22" s="196"/>
      <c r="I22" s="196"/>
      <c r="J22" s="197"/>
    </row>
    <row r="23" spans="1:10" x14ac:dyDescent="0.15">
      <c r="A23" s="197"/>
      <c r="B23" s="197"/>
      <c r="C23" s="197"/>
      <c r="D23" s="197"/>
      <c r="E23" s="197"/>
      <c r="F23" s="197"/>
      <c r="G23" s="197"/>
      <c r="H23" s="197"/>
      <c r="I23" s="197"/>
      <c r="J23" s="197"/>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E4907-DD63-4433-9C74-94150BF490C6}">
  <sheetPr>
    <pageSetUpPr fitToPage="1"/>
  </sheetPr>
  <dimension ref="A1:I19"/>
  <sheetViews>
    <sheetView view="pageBreakPreview" topLeftCell="A10" zoomScaleNormal="100" zoomScaleSheetLayoutView="100" workbookViewId="0">
      <selection activeCell="B24" sqref="B24"/>
    </sheetView>
  </sheetViews>
  <sheetFormatPr defaultColWidth="9" defaultRowHeight="13.5" x14ac:dyDescent="0.1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x14ac:dyDescent="0.15">
      <c r="I1" s="7" t="s">
        <v>399</v>
      </c>
    </row>
    <row r="2" spans="1:9" x14ac:dyDescent="0.15">
      <c r="A2" s="6" t="s">
        <v>12</v>
      </c>
      <c r="B2" s="2"/>
      <c r="C2" s="2"/>
      <c r="D2" s="2"/>
      <c r="E2" s="2"/>
      <c r="F2" s="2"/>
      <c r="G2" s="2"/>
      <c r="H2" s="2"/>
      <c r="I2" s="2"/>
    </row>
    <row r="4" spans="1:9" x14ac:dyDescent="0.15">
      <c r="A4" s="5" t="s">
        <v>13</v>
      </c>
    </row>
    <row r="5" spans="1:9" x14ac:dyDescent="0.15">
      <c r="A5" s="240" t="s">
        <v>401</v>
      </c>
      <c r="B5" s="241"/>
      <c r="C5" s="241"/>
      <c r="D5" s="241"/>
      <c r="E5" s="241"/>
      <c r="F5" s="241"/>
      <c r="G5" s="241"/>
      <c r="H5" s="241"/>
      <c r="I5" s="241"/>
    </row>
    <row r="7" spans="1:9" x14ac:dyDescent="0.15">
      <c r="A7" s="5" t="s">
        <v>11</v>
      </c>
    </row>
    <row r="8" spans="1:9" x14ac:dyDescent="0.15">
      <c r="A8" s="1" t="s">
        <v>398</v>
      </c>
    </row>
    <row r="10" spans="1:9" ht="27" x14ac:dyDescent="0.15">
      <c r="A10" s="145" t="s">
        <v>5</v>
      </c>
      <c r="B10" s="145" t="s">
        <v>1</v>
      </c>
      <c r="C10" s="145" t="s">
        <v>6</v>
      </c>
      <c r="D10" s="145" t="s">
        <v>7</v>
      </c>
      <c r="E10" s="145" t="s">
        <v>8</v>
      </c>
      <c r="F10" s="145" t="s">
        <v>9</v>
      </c>
      <c r="G10" s="145" t="s">
        <v>10</v>
      </c>
      <c r="H10" s="146" t="s">
        <v>0</v>
      </c>
      <c r="I10" s="145" t="s">
        <v>17</v>
      </c>
    </row>
    <row r="11" spans="1:9" ht="111.75" customHeight="1" x14ac:dyDescent="0.15">
      <c r="A11" s="154" t="s">
        <v>368</v>
      </c>
      <c r="B11" s="155" t="s">
        <v>369</v>
      </c>
      <c r="C11" s="156" t="s">
        <v>99</v>
      </c>
      <c r="D11" s="157">
        <v>4588500</v>
      </c>
      <c r="E11" s="157">
        <v>4588500</v>
      </c>
      <c r="F11" s="158">
        <v>38748</v>
      </c>
      <c r="G11" s="159" t="s">
        <v>370</v>
      </c>
      <c r="H11" s="160" t="s">
        <v>76</v>
      </c>
      <c r="I11" s="152"/>
    </row>
    <row r="13" spans="1:9" x14ac:dyDescent="0.15">
      <c r="A13" s="1" t="s">
        <v>2</v>
      </c>
    </row>
    <row r="14" spans="1:9" x14ac:dyDescent="0.15">
      <c r="A14" s="1" t="s">
        <v>3</v>
      </c>
    </row>
    <row r="15" spans="1:9" x14ac:dyDescent="0.15">
      <c r="A15" s="1" t="s">
        <v>4</v>
      </c>
    </row>
    <row r="16" spans="1:9" x14ac:dyDescent="0.15">
      <c r="A16" s="1" t="s">
        <v>14</v>
      </c>
    </row>
    <row r="17" spans="1:1" x14ac:dyDescent="0.15">
      <c r="A17" s="1" t="s">
        <v>15</v>
      </c>
    </row>
    <row r="18" spans="1:1" x14ac:dyDescent="0.15">
      <c r="A18" s="1" t="s">
        <v>16</v>
      </c>
    </row>
    <row r="19" spans="1:1" x14ac:dyDescent="0.15">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9A246-C075-4AD3-8CDF-20873FCE7F51}">
  <dimension ref="A1:J23"/>
  <sheetViews>
    <sheetView view="pageBreakPreview" zoomScale="60" zoomScaleNormal="100" workbookViewId="0">
      <selection activeCell="O28" sqref="O28"/>
    </sheetView>
  </sheetViews>
  <sheetFormatPr defaultRowHeight="13.5" x14ac:dyDescent="0.15"/>
  <sheetData>
    <row r="1" spans="1:10" x14ac:dyDescent="0.15">
      <c r="A1" s="196"/>
      <c r="B1" s="196"/>
      <c r="C1" s="196"/>
      <c r="D1" s="196"/>
      <c r="E1" s="196"/>
      <c r="F1" s="196"/>
      <c r="G1" s="196"/>
      <c r="H1" s="196"/>
      <c r="I1" s="196"/>
      <c r="J1" s="197"/>
    </row>
    <row r="2" spans="1:10" x14ac:dyDescent="0.15">
      <c r="A2" s="198"/>
      <c r="B2" s="196"/>
      <c r="C2" s="196"/>
      <c r="D2" s="196"/>
      <c r="E2" s="196"/>
      <c r="F2" s="196"/>
      <c r="G2" s="196"/>
      <c r="H2" s="196"/>
      <c r="I2" s="196"/>
      <c r="J2" s="197"/>
    </row>
    <row r="3" spans="1:10" ht="14.25" x14ac:dyDescent="0.15">
      <c r="A3" s="199"/>
      <c r="B3" s="196"/>
      <c r="C3" s="196"/>
      <c r="D3" s="196"/>
      <c r="E3" s="196"/>
      <c r="F3" s="196"/>
      <c r="G3" s="196"/>
      <c r="H3" s="196"/>
      <c r="I3" s="196"/>
      <c r="J3" s="197"/>
    </row>
    <row r="4" spans="1:10" ht="14.25" x14ac:dyDescent="0.15">
      <c r="A4" s="200"/>
      <c r="B4" s="196"/>
      <c r="C4" s="196"/>
      <c r="D4" s="196"/>
      <c r="E4" s="196"/>
      <c r="F4" s="196"/>
      <c r="G4" s="216">
        <v>44951</v>
      </c>
      <c r="H4" s="216"/>
      <c r="I4" s="216"/>
      <c r="J4" s="197"/>
    </row>
    <row r="5" spans="1:10" ht="14.25" x14ac:dyDescent="0.15">
      <c r="A5" s="200"/>
      <c r="B5" s="196"/>
      <c r="C5" s="196"/>
      <c r="D5" s="196"/>
      <c r="E5" s="196"/>
      <c r="F5" s="196"/>
      <c r="G5" s="201"/>
      <c r="H5" s="201" t="s">
        <v>402</v>
      </c>
      <c r="I5" s="201"/>
      <c r="J5" s="197"/>
    </row>
    <row r="6" spans="1:10" ht="14.25" x14ac:dyDescent="0.15">
      <c r="A6" s="199"/>
      <c r="B6" s="196"/>
      <c r="C6" s="196"/>
      <c r="D6" s="196"/>
      <c r="E6" s="196"/>
      <c r="F6" s="196"/>
      <c r="G6" s="196"/>
      <c r="H6" s="196"/>
      <c r="I6" s="196"/>
      <c r="J6" s="197"/>
    </row>
    <row r="7" spans="1:10" ht="14.25" x14ac:dyDescent="0.15">
      <c r="A7" s="199"/>
      <c r="B7" s="196"/>
      <c r="C7" s="215" t="s">
        <v>442</v>
      </c>
      <c r="D7" s="215"/>
      <c r="E7" s="215"/>
      <c r="F7" s="215"/>
      <c r="G7" s="215"/>
      <c r="H7" s="215"/>
      <c r="I7" s="215"/>
      <c r="J7" s="197"/>
    </row>
    <row r="8" spans="1:10" ht="14.25" x14ac:dyDescent="0.15">
      <c r="A8" s="199"/>
      <c r="B8" s="196"/>
      <c r="C8" s="215" t="s">
        <v>443</v>
      </c>
      <c r="D8" s="215"/>
      <c r="E8" s="215"/>
      <c r="F8" s="215"/>
      <c r="G8" s="215"/>
      <c r="H8" s="215"/>
      <c r="I8" s="215"/>
      <c r="J8" s="197"/>
    </row>
    <row r="9" spans="1:10" ht="14.25" x14ac:dyDescent="0.15">
      <c r="A9" s="199"/>
      <c r="B9" s="196"/>
      <c r="C9" s="215"/>
      <c r="D9" s="215"/>
      <c r="E9" s="215"/>
      <c r="F9" s="215"/>
      <c r="G9" s="215"/>
      <c r="H9" s="215"/>
      <c r="I9" s="215"/>
      <c r="J9" s="197"/>
    </row>
    <row r="10" spans="1:10" ht="14.25" x14ac:dyDescent="0.15">
      <c r="A10" s="199"/>
      <c r="B10" s="196"/>
      <c r="C10" s="196"/>
      <c r="D10" s="196"/>
      <c r="E10" s="196"/>
      <c r="F10" s="196"/>
      <c r="G10" s="196"/>
      <c r="H10" s="196"/>
      <c r="I10" s="196"/>
      <c r="J10" s="197"/>
    </row>
    <row r="11" spans="1:10" ht="14.25" x14ac:dyDescent="0.15">
      <c r="A11" s="199"/>
      <c r="B11" s="196" t="s">
        <v>404</v>
      </c>
      <c r="C11" s="196"/>
      <c r="D11" s="196"/>
      <c r="E11" s="196"/>
      <c r="F11" s="196"/>
      <c r="G11" s="196"/>
      <c r="H11" s="196"/>
      <c r="I11" s="196"/>
      <c r="J11" s="197"/>
    </row>
    <row r="12" spans="1:10" ht="14.25" x14ac:dyDescent="0.15">
      <c r="A12" s="199"/>
      <c r="B12" s="196"/>
      <c r="C12" s="196"/>
      <c r="D12" s="196"/>
      <c r="E12" s="196"/>
      <c r="F12" s="196"/>
      <c r="G12" s="196"/>
      <c r="H12" s="196"/>
      <c r="I12" s="196"/>
      <c r="J12" s="197"/>
    </row>
    <row r="13" spans="1:10" ht="14.25" x14ac:dyDescent="0.15">
      <c r="A13" s="199"/>
      <c r="B13" s="215" t="s">
        <v>444</v>
      </c>
      <c r="C13" s="215"/>
      <c r="D13" s="215"/>
      <c r="E13" s="215"/>
      <c r="F13" s="215"/>
      <c r="G13" s="215"/>
      <c r="H13" s="215"/>
      <c r="I13" s="215"/>
      <c r="J13" s="197"/>
    </row>
    <row r="14" spans="1:10" ht="14.25" x14ac:dyDescent="0.15">
      <c r="A14" s="199"/>
      <c r="B14" s="215" t="s">
        <v>445</v>
      </c>
      <c r="C14" s="215"/>
      <c r="D14" s="215"/>
      <c r="E14" s="215"/>
      <c r="F14" s="215"/>
      <c r="G14" s="215"/>
      <c r="H14" s="215"/>
      <c r="I14" s="215"/>
      <c r="J14" s="197"/>
    </row>
    <row r="15" spans="1:10" ht="14.25" x14ac:dyDescent="0.15">
      <c r="A15" s="199"/>
      <c r="B15" s="215" t="s">
        <v>406</v>
      </c>
      <c r="C15" s="215"/>
      <c r="D15" s="215"/>
      <c r="E15" s="215"/>
      <c r="F15" s="215"/>
      <c r="G15" s="215"/>
      <c r="H15" s="215"/>
      <c r="I15" s="215"/>
      <c r="J15" s="197"/>
    </row>
    <row r="16" spans="1:10" ht="14.25" x14ac:dyDescent="0.15">
      <c r="A16" s="199"/>
      <c r="B16" s="215" t="s">
        <v>407</v>
      </c>
      <c r="C16" s="215"/>
      <c r="D16" s="215"/>
      <c r="E16" s="215"/>
      <c r="F16" s="215"/>
      <c r="G16" s="215"/>
      <c r="H16" s="215"/>
      <c r="I16" s="215"/>
      <c r="J16" s="197"/>
    </row>
    <row r="17" spans="1:10" ht="14.25" x14ac:dyDescent="0.15">
      <c r="A17" s="199"/>
      <c r="B17" s="196"/>
      <c r="C17" s="196"/>
      <c r="D17" s="196"/>
      <c r="E17" s="196"/>
      <c r="F17" s="196"/>
      <c r="G17" s="196"/>
      <c r="H17" s="196"/>
      <c r="I17" s="196"/>
      <c r="J17" s="197"/>
    </row>
    <row r="18" spans="1:10" ht="14.25" x14ac:dyDescent="0.15">
      <c r="A18" s="199"/>
      <c r="B18" s="196" t="s">
        <v>408</v>
      </c>
      <c r="C18" s="196"/>
      <c r="D18" s="196"/>
      <c r="E18" s="196"/>
      <c r="F18" s="196"/>
      <c r="G18" s="196"/>
      <c r="H18" s="196"/>
      <c r="I18" s="196"/>
      <c r="J18" s="197"/>
    </row>
    <row r="19" spans="1:10" ht="14.25" x14ac:dyDescent="0.15">
      <c r="A19" s="199"/>
      <c r="B19" s="196" t="s">
        <v>409</v>
      </c>
      <c r="C19" s="196"/>
      <c r="D19" s="196"/>
      <c r="E19" s="196"/>
      <c r="F19" s="196"/>
      <c r="G19" s="196"/>
      <c r="H19" s="196"/>
      <c r="I19" s="196"/>
      <c r="J19" s="197"/>
    </row>
    <row r="20" spans="1:10" ht="14.25" x14ac:dyDescent="0.15">
      <c r="A20" s="199"/>
      <c r="B20" s="196" t="s">
        <v>410</v>
      </c>
      <c r="C20" s="196"/>
      <c r="D20" s="196"/>
      <c r="E20" s="196"/>
      <c r="F20" s="196"/>
      <c r="G20" s="196"/>
      <c r="H20" s="196"/>
      <c r="I20" s="196"/>
      <c r="J20" s="197"/>
    </row>
    <row r="21" spans="1:10" ht="14.25" x14ac:dyDescent="0.15">
      <c r="A21" s="199"/>
      <c r="B21" s="196"/>
      <c r="C21" s="196"/>
      <c r="D21" s="196"/>
      <c r="E21" s="196"/>
      <c r="F21" s="196"/>
      <c r="G21" s="196"/>
      <c r="H21" s="196"/>
      <c r="I21" s="196"/>
      <c r="J21" s="197"/>
    </row>
    <row r="22" spans="1:10" ht="14.25" x14ac:dyDescent="0.15">
      <c r="A22" s="199"/>
      <c r="B22" s="196"/>
      <c r="C22" s="196"/>
      <c r="D22" s="196"/>
      <c r="E22" s="196"/>
      <c r="F22" s="196"/>
      <c r="G22" s="196"/>
      <c r="H22" s="196"/>
      <c r="I22" s="196"/>
      <c r="J22" s="197"/>
    </row>
    <row r="23" spans="1:10" x14ac:dyDescent="0.15">
      <c r="A23" s="197"/>
      <c r="B23" s="197"/>
      <c r="C23" s="197"/>
      <c r="D23" s="197"/>
      <c r="E23" s="197"/>
      <c r="F23" s="197"/>
      <c r="G23" s="197"/>
      <c r="H23" s="197"/>
      <c r="I23" s="197"/>
      <c r="J23" s="197"/>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9F02A-9577-40B2-9444-C525044FA209}">
  <dimension ref="A1:I23"/>
  <sheetViews>
    <sheetView view="pageBreakPreview" zoomScaleNormal="100" zoomScaleSheetLayoutView="100" workbookViewId="0">
      <selection activeCell="A5" sqref="A5:I5"/>
    </sheetView>
  </sheetViews>
  <sheetFormatPr defaultColWidth="9" defaultRowHeight="13.5" x14ac:dyDescent="0.15"/>
  <cols>
    <col min="1" max="1" width="18" style="23" customWidth="1"/>
    <col min="2" max="2" width="54.75" style="23" customWidth="1"/>
    <col min="3" max="3" width="5.5" style="23" bestFit="1" customWidth="1"/>
    <col min="4" max="5" width="13.875" style="23" bestFit="1" customWidth="1"/>
    <col min="6" max="6" width="11.625" style="23" bestFit="1" customWidth="1"/>
    <col min="7" max="7" width="25.125" style="23" customWidth="1"/>
    <col min="8" max="8" width="5.875" style="23" customWidth="1"/>
    <col min="9" max="9" width="21.5" style="23" customWidth="1"/>
    <col min="10" max="16384" width="9" style="23"/>
  </cols>
  <sheetData>
    <row r="1" spans="1:9" s="1" customFormat="1" x14ac:dyDescent="0.15">
      <c r="I1" s="7" t="s">
        <v>399</v>
      </c>
    </row>
    <row r="2" spans="1:9" s="1" customFormat="1" x14ac:dyDescent="0.15">
      <c r="A2" s="6" t="s">
        <v>12</v>
      </c>
      <c r="B2" s="2"/>
      <c r="C2" s="2"/>
      <c r="D2" s="2"/>
      <c r="E2" s="2"/>
      <c r="F2" s="2"/>
      <c r="G2" s="2"/>
      <c r="H2" s="2"/>
      <c r="I2" s="2"/>
    </row>
    <row r="4" spans="1:9" x14ac:dyDescent="0.15">
      <c r="A4" s="24" t="s">
        <v>37</v>
      </c>
    </row>
    <row r="5" spans="1:9" x14ac:dyDescent="0.15">
      <c r="A5" s="225" t="s">
        <v>400</v>
      </c>
      <c r="B5" s="225"/>
      <c r="C5" s="225"/>
      <c r="D5" s="225"/>
      <c r="E5" s="225"/>
      <c r="F5" s="225"/>
      <c r="G5" s="225"/>
      <c r="H5" s="225"/>
      <c r="I5" s="225"/>
    </row>
    <row r="8" spans="1:9" x14ac:dyDescent="0.15">
      <c r="A8" s="24" t="s">
        <v>39</v>
      </c>
    </row>
    <row r="9" spans="1:9" s="1" customFormat="1" x14ac:dyDescent="0.15">
      <c r="A9" s="1" t="s">
        <v>398</v>
      </c>
    </row>
    <row r="11" spans="1:9" ht="27" x14ac:dyDescent="0.15">
      <c r="A11" s="161" t="s">
        <v>40</v>
      </c>
      <c r="B11" s="161" t="s">
        <v>41</v>
      </c>
      <c r="C11" s="161" t="s">
        <v>42</v>
      </c>
      <c r="D11" s="161" t="s">
        <v>43</v>
      </c>
      <c r="E11" s="161" t="s">
        <v>44</v>
      </c>
      <c r="F11" s="161" t="s">
        <v>45</v>
      </c>
      <c r="G11" s="161" t="s">
        <v>46</v>
      </c>
      <c r="H11" s="162" t="s">
        <v>47</v>
      </c>
      <c r="I11" s="161" t="s">
        <v>48</v>
      </c>
    </row>
    <row r="12" spans="1:9" ht="93" customHeight="1" x14ac:dyDescent="0.15">
      <c r="A12" s="163" t="s">
        <v>371</v>
      </c>
      <c r="B12" s="164" t="s">
        <v>372</v>
      </c>
      <c r="C12" s="165" t="s">
        <v>373</v>
      </c>
      <c r="D12" s="166">
        <v>3360000</v>
      </c>
      <c r="E12" s="166">
        <v>3360000</v>
      </c>
      <c r="F12" s="167">
        <v>36571</v>
      </c>
      <c r="G12" s="168" t="s">
        <v>374</v>
      </c>
      <c r="H12" s="165" t="s">
        <v>82</v>
      </c>
      <c r="I12" s="168" t="s">
        <v>375</v>
      </c>
    </row>
    <row r="13" spans="1:9" ht="93" customHeight="1" x14ac:dyDescent="0.15">
      <c r="A13" s="163" t="s">
        <v>376</v>
      </c>
      <c r="B13" s="164" t="s">
        <v>377</v>
      </c>
      <c r="C13" s="165" t="s">
        <v>373</v>
      </c>
      <c r="D13" s="166">
        <v>271950</v>
      </c>
      <c r="E13" s="166">
        <v>271950</v>
      </c>
      <c r="F13" s="167">
        <v>37223</v>
      </c>
      <c r="G13" s="168" t="s">
        <v>378</v>
      </c>
      <c r="H13" s="165" t="s">
        <v>21</v>
      </c>
      <c r="I13" s="168" t="s">
        <v>379</v>
      </c>
    </row>
    <row r="14" spans="1:9" ht="93" customHeight="1" x14ac:dyDescent="0.15">
      <c r="A14" s="163" t="s">
        <v>380</v>
      </c>
      <c r="B14" s="164" t="s">
        <v>381</v>
      </c>
      <c r="C14" s="165" t="s">
        <v>382</v>
      </c>
      <c r="D14" s="166">
        <v>546000</v>
      </c>
      <c r="E14" s="166">
        <v>546000</v>
      </c>
      <c r="F14" s="167">
        <v>37272</v>
      </c>
      <c r="G14" s="168" t="s">
        <v>383</v>
      </c>
      <c r="H14" s="165" t="s">
        <v>21</v>
      </c>
      <c r="I14" s="168" t="s">
        <v>384</v>
      </c>
    </row>
    <row r="15" spans="1:9" ht="93" customHeight="1" x14ac:dyDescent="0.15">
      <c r="A15" s="163" t="s">
        <v>385</v>
      </c>
      <c r="B15" s="164" t="s">
        <v>386</v>
      </c>
      <c r="C15" s="165" t="s">
        <v>373</v>
      </c>
      <c r="D15" s="166">
        <v>758940</v>
      </c>
      <c r="E15" s="166">
        <v>758940</v>
      </c>
      <c r="F15" s="167">
        <v>37305</v>
      </c>
      <c r="G15" s="168" t="s">
        <v>387</v>
      </c>
      <c r="H15" s="165" t="s">
        <v>21</v>
      </c>
      <c r="I15" s="168" t="s">
        <v>388</v>
      </c>
    </row>
    <row r="17" spans="1:1" x14ac:dyDescent="0.15">
      <c r="A17" s="23" t="s">
        <v>65</v>
      </c>
    </row>
    <row r="18" spans="1:1" x14ac:dyDescent="0.15">
      <c r="A18" s="23" t="s">
        <v>66</v>
      </c>
    </row>
    <row r="19" spans="1:1" x14ac:dyDescent="0.15">
      <c r="A19" s="23" t="s">
        <v>67</v>
      </c>
    </row>
    <row r="20" spans="1:1" x14ac:dyDescent="0.15">
      <c r="A20" s="23" t="s">
        <v>68</v>
      </c>
    </row>
    <row r="21" spans="1:1" x14ac:dyDescent="0.15">
      <c r="A21" s="23" t="s">
        <v>69</v>
      </c>
    </row>
    <row r="22" spans="1:1" x14ac:dyDescent="0.15">
      <c r="A22" s="23" t="s">
        <v>70</v>
      </c>
    </row>
    <row r="23" spans="1:1" x14ac:dyDescent="0.15">
      <c r="A23" s="23" t="s">
        <v>71</v>
      </c>
    </row>
  </sheetData>
  <mergeCells count="1">
    <mergeCell ref="A5:I5"/>
  </mergeCells>
  <phoneticPr fontId="1"/>
  <pageMargins left="0.74803149606299213" right="0.74803149606299213" top="0.98425196850393704" bottom="0.98425196850393704" header="0.51181102362204722" footer="0.51181102362204722"/>
  <pageSetup paperSize="9" scale="75" orientation="landscape"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145FC-B3A4-483F-9EC5-9651592E2D04}">
  <dimension ref="A1:J23"/>
  <sheetViews>
    <sheetView view="pageBreakPreview" zoomScale="96" zoomScaleNormal="100" zoomScaleSheetLayoutView="96" workbookViewId="0">
      <selection activeCell="P30" sqref="P30"/>
    </sheetView>
  </sheetViews>
  <sheetFormatPr defaultRowHeight="13.5" x14ac:dyDescent="0.15"/>
  <sheetData>
    <row r="1" spans="1:10" x14ac:dyDescent="0.15">
      <c r="A1" s="196"/>
      <c r="B1" s="196"/>
      <c r="C1" s="196"/>
      <c r="D1" s="196"/>
      <c r="E1" s="196"/>
      <c r="F1" s="196"/>
      <c r="G1" s="196"/>
      <c r="H1" s="196"/>
      <c r="I1" s="196"/>
      <c r="J1" s="197"/>
    </row>
    <row r="2" spans="1:10" x14ac:dyDescent="0.15">
      <c r="A2" s="198"/>
      <c r="B2" s="196"/>
      <c r="C2" s="196"/>
      <c r="D2" s="196"/>
      <c r="E2" s="196"/>
      <c r="F2" s="196"/>
      <c r="G2" s="196"/>
      <c r="H2" s="196"/>
      <c r="I2" s="196"/>
      <c r="J2" s="197"/>
    </row>
    <row r="3" spans="1:10" ht="14.25" x14ac:dyDescent="0.15">
      <c r="A3" s="199"/>
      <c r="B3" s="196"/>
      <c r="C3" s="196"/>
      <c r="D3" s="196"/>
      <c r="E3" s="196"/>
      <c r="F3" s="196"/>
      <c r="G3" s="196"/>
      <c r="H3" s="196"/>
      <c r="I3" s="196"/>
      <c r="J3" s="197"/>
    </row>
    <row r="4" spans="1:10" ht="14.25" x14ac:dyDescent="0.15">
      <c r="A4" s="200"/>
      <c r="B4" s="196"/>
      <c r="C4" s="196"/>
      <c r="D4" s="196"/>
      <c r="E4" s="196"/>
      <c r="F4" s="196"/>
      <c r="G4" s="216">
        <v>44958</v>
      </c>
      <c r="H4" s="216"/>
      <c r="I4" s="216"/>
      <c r="J4" s="197"/>
    </row>
    <row r="5" spans="1:10" ht="14.25" x14ac:dyDescent="0.15">
      <c r="A5" s="200"/>
      <c r="B5" s="196"/>
      <c r="C5" s="196"/>
      <c r="D5" s="196"/>
      <c r="E5" s="196"/>
      <c r="F5" s="196"/>
      <c r="G5" s="201"/>
      <c r="H5" s="201" t="s">
        <v>402</v>
      </c>
      <c r="I5" s="201"/>
      <c r="J5" s="197"/>
    </row>
    <row r="6" spans="1:10" ht="14.25" x14ac:dyDescent="0.15">
      <c r="A6" s="199"/>
      <c r="B6" s="196"/>
      <c r="C6" s="196"/>
      <c r="D6" s="196"/>
      <c r="E6" s="196"/>
      <c r="F6" s="196"/>
      <c r="G6" s="196"/>
      <c r="H6" s="196"/>
      <c r="I6" s="196"/>
      <c r="J6" s="197"/>
    </row>
    <row r="7" spans="1:10" ht="14.25" x14ac:dyDescent="0.15">
      <c r="A7" s="199"/>
      <c r="B7" s="196"/>
      <c r="C7" s="215" t="s">
        <v>440</v>
      </c>
      <c r="D7" s="215"/>
      <c r="E7" s="215"/>
      <c r="F7" s="215"/>
      <c r="G7" s="215"/>
      <c r="H7" s="215"/>
      <c r="I7" s="215"/>
      <c r="J7" s="197"/>
    </row>
    <row r="8" spans="1:10" ht="14.25" x14ac:dyDescent="0.15">
      <c r="A8" s="199"/>
      <c r="B8" s="196"/>
      <c r="C8" s="215" t="s">
        <v>412</v>
      </c>
      <c r="D8" s="215"/>
      <c r="E8" s="215"/>
      <c r="F8" s="215"/>
      <c r="G8" s="215"/>
      <c r="H8" s="215"/>
      <c r="I8" s="215"/>
      <c r="J8" s="197"/>
    </row>
    <row r="9" spans="1:10" ht="14.25" x14ac:dyDescent="0.15">
      <c r="A9" s="199"/>
      <c r="B9" s="196"/>
      <c r="C9" s="215"/>
      <c r="D9" s="215"/>
      <c r="E9" s="215"/>
      <c r="F9" s="215"/>
      <c r="G9" s="215"/>
      <c r="H9" s="215"/>
      <c r="I9" s="215"/>
      <c r="J9" s="197"/>
    </row>
    <row r="10" spans="1:10" ht="14.25" x14ac:dyDescent="0.15">
      <c r="A10" s="199"/>
      <c r="B10" s="196"/>
      <c r="C10" s="196"/>
      <c r="D10" s="196"/>
      <c r="E10" s="196"/>
      <c r="F10" s="196"/>
      <c r="G10" s="196"/>
      <c r="H10" s="196"/>
      <c r="I10" s="196"/>
      <c r="J10" s="197"/>
    </row>
    <row r="11" spans="1:10" ht="14.25" x14ac:dyDescent="0.15">
      <c r="A11" s="199"/>
      <c r="B11" s="196" t="s">
        <v>404</v>
      </c>
      <c r="C11" s="196"/>
      <c r="D11" s="196"/>
      <c r="E11" s="196"/>
      <c r="F11" s="196"/>
      <c r="G11" s="196"/>
      <c r="H11" s="196"/>
      <c r="I11" s="196"/>
      <c r="J11" s="197"/>
    </row>
    <row r="12" spans="1:10" ht="14.25" x14ac:dyDescent="0.15">
      <c r="A12" s="199"/>
      <c r="B12" s="196"/>
      <c r="C12" s="196"/>
      <c r="D12" s="196"/>
      <c r="E12" s="196"/>
      <c r="F12" s="196"/>
      <c r="G12" s="196"/>
      <c r="H12" s="196"/>
      <c r="I12" s="196"/>
      <c r="J12" s="197"/>
    </row>
    <row r="13" spans="1:10" ht="26.45" customHeight="1" x14ac:dyDescent="0.15">
      <c r="A13" s="199"/>
      <c r="B13" s="215" t="s">
        <v>441</v>
      </c>
      <c r="C13" s="215"/>
      <c r="D13" s="215"/>
      <c r="E13" s="215"/>
      <c r="F13" s="215"/>
      <c r="G13" s="215"/>
      <c r="H13" s="215"/>
      <c r="I13" s="215"/>
      <c r="J13" s="197"/>
    </row>
    <row r="14" spans="1:10" ht="14.25" x14ac:dyDescent="0.15">
      <c r="A14" s="199"/>
      <c r="B14" s="215" t="s">
        <v>406</v>
      </c>
      <c r="C14" s="215"/>
      <c r="D14" s="215"/>
      <c r="E14" s="215"/>
      <c r="F14" s="215"/>
      <c r="G14" s="215"/>
      <c r="H14" s="215"/>
      <c r="I14" s="215"/>
      <c r="J14" s="197"/>
    </row>
    <row r="15" spans="1:10" ht="14.25" x14ac:dyDescent="0.15">
      <c r="A15" s="199"/>
      <c r="B15" s="215" t="s">
        <v>407</v>
      </c>
      <c r="C15" s="215"/>
      <c r="D15" s="215"/>
      <c r="E15" s="215"/>
      <c r="F15" s="215"/>
      <c r="G15" s="215"/>
      <c r="H15" s="215"/>
      <c r="I15" s="215"/>
      <c r="J15" s="197"/>
    </row>
    <row r="16" spans="1:10" ht="14.25" x14ac:dyDescent="0.15">
      <c r="A16" s="199"/>
      <c r="B16" s="215"/>
      <c r="C16" s="215"/>
      <c r="D16" s="215"/>
      <c r="E16" s="215"/>
      <c r="F16" s="215"/>
      <c r="G16" s="215"/>
      <c r="H16" s="215"/>
      <c r="I16" s="215"/>
      <c r="J16" s="197"/>
    </row>
    <row r="17" spans="1:10" ht="14.25" x14ac:dyDescent="0.15">
      <c r="A17" s="199"/>
      <c r="B17" s="196"/>
      <c r="C17" s="196"/>
      <c r="D17" s="196"/>
      <c r="E17" s="196"/>
      <c r="F17" s="196"/>
      <c r="G17" s="196"/>
      <c r="H17" s="196"/>
      <c r="I17" s="196"/>
      <c r="J17" s="197"/>
    </row>
    <row r="18" spans="1:10" ht="14.25" x14ac:dyDescent="0.15">
      <c r="A18" s="199"/>
      <c r="B18" s="196" t="s">
        <v>408</v>
      </c>
      <c r="C18" s="196"/>
      <c r="D18" s="196"/>
      <c r="E18" s="196"/>
      <c r="F18" s="196"/>
      <c r="G18" s="196"/>
      <c r="H18" s="196"/>
      <c r="I18" s="196"/>
      <c r="J18" s="197"/>
    </row>
    <row r="19" spans="1:10" ht="14.25" x14ac:dyDescent="0.15">
      <c r="A19" s="199"/>
      <c r="B19" s="196" t="s">
        <v>409</v>
      </c>
      <c r="C19" s="196"/>
      <c r="D19" s="196"/>
      <c r="E19" s="196"/>
      <c r="F19" s="196"/>
      <c r="G19" s="196"/>
      <c r="H19" s="196"/>
      <c r="I19" s="196"/>
      <c r="J19" s="197"/>
    </row>
    <row r="20" spans="1:10" ht="14.25" x14ac:dyDescent="0.15">
      <c r="A20" s="199"/>
      <c r="B20" s="196" t="s">
        <v>410</v>
      </c>
      <c r="C20" s="196"/>
      <c r="D20" s="196"/>
      <c r="E20" s="196"/>
      <c r="F20" s="196"/>
      <c r="G20" s="196"/>
      <c r="H20" s="196"/>
      <c r="I20" s="196"/>
      <c r="J20" s="197"/>
    </row>
    <row r="21" spans="1:10" ht="14.25" x14ac:dyDescent="0.15">
      <c r="A21" s="199"/>
      <c r="B21" s="196"/>
      <c r="C21" s="196"/>
      <c r="D21" s="196"/>
      <c r="E21" s="196"/>
      <c r="F21" s="196"/>
      <c r="G21" s="196"/>
      <c r="H21" s="196"/>
      <c r="I21" s="196"/>
      <c r="J21" s="197"/>
    </row>
    <row r="22" spans="1:10" ht="14.25" x14ac:dyDescent="0.15">
      <c r="A22" s="199"/>
      <c r="B22" s="196"/>
      <c r="C22" s="196"/>
      <c r="D22" s="196"/>
      <c r="E22" s="196"/>
      <c r="F22" s="196"/>
      <c r="G22" s="196"/>
      <c r="H22" s="196"/>
      <c r="I22" s="196"/>
      <c r="J22" s="197"/>
    </row>
    <row r="23" spans="1:10" x14ac:dyDescent="0.15">
      <c r="A23" s="197"/>
      <c r="B23" s="197"/>
      <c r="C23" s="197"/>
      <c r="D23" s="197"/>
      <c r="E23" s="197"/>
      <c r="F23" s="197"/>
      <c r="G23" s="197"/>
      <c r="H23" s="197"/>
      <c r="I23" s="197"/>
      <c r="J23" s="197"/>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F3CCF-CE60-4861-9CD9-DB135AD2B9E4}">
  <dimension ref="A1:I19"/>
  <sheetViews>
    <sheetView view="pageBreakPreview" topLeftCell="A4" zoomScaleNormal="100" zoomScaleSheetLayoutView="100" workbookViewId="0">
      <selection activeCell="G16" sqref="G16"/>
    </sheetView>
  </sheetViews>
  <sheetFormatPr defaultColWidth="9" defaultRowHeight="13.5" x14ac:dyDescent="0.15"/>
  <cols>
    <col min="1" max="1" width="20.5" style="23" customWidth="1"/>
    <col min="2" max="2" width="54.625" style="23" customWidth="1"/>
    <col min="3" max="3" width="5.5" style="23" bestFit="1" customWidth="1"/>
    <col min="4" max="5" width="13.875" style="23" bestFit="1" customWidth="1"/>
    <col min="6" max="6" width="11.625" style="23" bestFit="1" customWidth="1"/>
    <col min="7" max="7" width="19.375" style="23" customWidth="1"/>
    <col min="8" max="8" width="5.875" style="23" customWidth="1"/>
    <col min="9" max="9" width="21.5" style="23" customWidth="1"/>
    <col min="10" max="16384" width="9" style="23"/>
  </cols>
  <sheetData>
    <row r="1" spans="1:9" s="1" customFormat="1" x14ac:dyDescent="0.15">
      <c r="I1" s="7" t="s">
        <v>399</v>
      </c>
    </row>
    <row r="2" spans="1:9" s="1" customFormat="1" x14ac:dyDescent="0.15">
      <c r="A2" s="6" t="s">
        <v>12</v>
      </c>
      <c r="B2" s="2"/>
      <c r="C2" s="2"/>
      <c r="D2" s="2"/>
      <c r="E2" s="2"/>
      <c r="F2" s="2"/>
      <c r="G2" s="2"/>
      <c r="H2" s="2"/>
      <c r="I2" s="2"/>
    </row>
    <row r="4" spans="1:9" x14ac:dyDescent="0.15">
      <c r="A4" s="24" t="s">
        <v>37</v>
      </c>
    </row>
    <row r="5" spans="1:9" ht="34.5" customHeight="1" x14ac:dyDescent="0.15">
      <c r="A5" s="242" t="s">
        <v>389</v>
      </c>
      <c r="B5" s="220"/>
      <c r="C5" s="220"/>
      <c r="D5" s="220"/>
      <c r="E5" s="220"/>
      <c r="F5" s="220"/>
      <c r="G5" s="220"/>
      <c r="H5" s="220"/>
      <c r="I5" s="220"/>
    </row>
    <row r="7" spans="1:9" x14ac:dyDescent="0.15">
      <c r="A7" s="24" t="s">
        <v>39</v>
      </c>
    </row>
    <row r="8" spans="1:9" s="1" customFormat="1" x14ac:dyDescent="0.15">
      <c r="A8" s="1" t="s">
        <v>398</v>
      </c>
    </row>
    <row r="10" spans="1:9" ht="27" x14ac:dyDescent="0.15">
      <c r="A10" s="161" t="s">
        <v>40</v>
      </c>
      <c r="B10" s="161" t="s">
        <v>41</v>
      </c>
      <c r="C10" s="161" t="s">
        <v>42</v>
      </c>
      <c r="D10" s="161" t="s">
        <v>43</v>
      </c>
      <c r="E10" s="161" t="s">
        <v>44</v>
      </c>
      <c r="F10" s="161" t="s">
        <v>45</v>
      </c>
      <c r="G10" s="161" t="s">
        <v>46</v>
      </c>
      <c r="H10" s="162" t="s">
        <v>47</v>
      </c>
      <c r="I10" s="161" t="s">
        <v>48</v>
      </c>
    </row>
    <row r="11" spans="1:9" ht="48" x14ac:dyDescent="0.15">
      <c r="A11" s="244" t="s">
        <v>390</v>
      </c>
      <c r="B11" s="244" t="s">
        <v>391</v>
      </c>
      <c r="C11" s="245">
        <v>1</v>
      </c>
      <c r="D11" s="246">
        <v>125980</v>
      </c>
      <c r="E11" s="246">
        <v>125980</v>
      </c>
      <c r="F11" s="247">
        <v>41435</v>
      </c>
      <c r="G11" s="248" t="s">
        <v>392</v>
      </c>
      <c r="H11" s="169" t="s">
        <v>393</v>
      </c>
      <c r="I11" s="170"/>
    </row>
    <row r="13" spans="1:9" x14ac:dyDescent="0.15">
      <c r="A13" s="23" t="s">
        <v>65</v>
      </c>
    </row>
    <row r="14" spans="1:9" x14ac:dyDescent="0.15">
      <c r="A14" s="23" t="s">
        <v>66</v>
      </c>
    </row>
    <row r="15" spans="1:9" x14ac:dyDescent="0.15">
      <c r="A15" s="23" t="s">
        <v>67</v>
      </c>
    </row>
    <row r="16" spans="1:9" x14ac:dyDescent="0.15">
      <c r="A16" s="23" t="s">
        <v>68</v>
      </c>
    </row>
    <row r="17" spans="1:1" x14ac:dyDescent="0.15">
      <c r="A17" s="23" t="s">
        <v>69</v>
      </c>
    </row>
    <row r="18" spans="1:1" x14ac:dyDescent="0.15">
      <c r="A18" s="23" t="s">
        <v>70</v>
      </c>
    </row>
    <row r="19" spans="1:1" x14ac:dyDescent="0.15">
      <c r="A19" s="23" t="s">
        <v>71</v>
      </c>
    </row>
  </sheetData>
  <mergeCells count="1">
    <mergeCell ref="A5:I5"/>
  </mergeCells>
  <phoneticPr fontId="1"/>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60C9D-FF68-4F77-BCE3-165B2DDDEC7C}">
  <dimension ref="A1:K23"/>
  <sheetViews>
    <sheetView view="pageBreakPreview" zoomScale="60" zoomScaleNormal="100" workbookViewId="0">
      <selection activeCell="J21" sqref="J21"/>
    </sheetView>
  </sheetViews>
  <sheetFormatPr defaultColWidth="8.875" defaultRowHeight="13.5" x14ac:dyDescent="0.15"/>
  <cols>
    <col min="1" max="8" width="8.875" style="211"/>
    <col min="9" max="9" width="15.875" style="211" customWidth="1"/>
    <col min="10" max="16384" width="8.875" style="211"/>
  </cols>
  <sheetData>
    <row r="1" spans="1:11" x14ac:dyDescent="0.15">
      <c r="A1" s="212"/>
      <c r="B1" s="212"/>
      <c r="C1" s="212"/>
      <c r="D1" s="212"/>
      <c r="E1" s="212"/>
      <c r="F1" s="212"/>
      <c r="G1" s="212"/>
      <c r="H1" s="212"/>
      <c r="I1" s="212"/>
      <c r="J1" s="212"/>
      <c r="K1" s="213"/>
    </row>
    <row r="2" spans="1:11" x14ac:dyDescent="0.15">
      <c r="A2" s="212"/>
      <c r="B2" s="212"/>
      <c r="C2" s="212"/>
      <c r="D2" s="212"/>
      <c r="E2" s="212"/>
      <c r="F2" s="212"/>
      <c r="G2" s="212"/>
      <c r="H2" s="212"/>
      <c r="I2" s="212"/>
      <c r="J2" s="212"/>
      <c r="K2" s="213"/>
    </row>
    <row r="3" spans="1:11" ht="13.15" customHeight="1" x14ac:dyDescent="0.15">
      <c r="A3" s="212"/>
      <c r="B3" s="212"/>
      <c r="C3" s="212"/>
      <c r="D3" s="212"/>
      <c r="E3" s="212"/>
      <c r="F3" s="212"/>
      <c r="G3" s="236" t="s">
        <v>495</v>
      </c>
      <c r="H3" s="236"/>
      <c r="I3" s="236"/>
      <c r="K3" s="213"/>
    </row>
    <row r="4" spans="1:11" ht="13.15" customHeight="1" x14ac:dyDescent="0.15">
      <c r="A4" s="212"/>
      <c r="B4" s="212"/>
      <c r="C4" s="212"/>
      <c r="D4" s="212"/>
      <c r="E4" s="212"/>
      <c r="F4" s="212"/>
      <c r="G4" s="236" t="s">
        <v>402</v>
      </c>
      <c r="H4" s="236"/>
      <c r="I4" s="236"/>
      <c r="K4" s="213"/>
    </row>
    <row r="5" spans="1:11" x14ac:dyDescent="0.15">
      <c r="A5" s="212"/>
      <c r="B5" s="212"/>
      <c r="C5" s="212"/>
      <c r="D5" s="212"/>
      <c r="E5" s="212"/>
      <c r="F5" s="212"/>
      <c r="G5" s="212"/>
      <c r="H5" s="212"/>
      <c r="I5" s="212"/>
      <c r="J5" s="212"/>
      <c r="K5" s="213"/>
    </row>
    <row r="6" spans="1:11" x14ac:dyDescent="0.15">
      <c r="A6" s="212"/>
      <c r="B6" s="212"/>
      <c r="C6" s="212"/>
      <c r="D6" s="212"/>
      <c r="E6" s="212"/>
      <c r="F6" s="212"/>
      <c r="G6" s="212"/>
      <c r="H6" s="212"/>
      <c r="I6" s="212"/>
      <c r="J6" s="212"/>
      <c r="K6" s="213"/>
    </row>
    <row r="7" spans="1:11" ht="29.45" customHeight="1" x14ac:dyDescent="0.15">
      <c r="A7" s="212"/>
      <c r="B7" s="237" t="s">
        <v>500</v>
      </c>
      <c r="C7" s="237"/>
      <c r="D7" s="237"/>
      <c r="E7" s="237"/>
      <c r="F7" s="237"/>
      <c r="G7" s="237"/>
      <c r="H7" s="237"/>
      <c r="I7" s="237"/>
      <c r="J7" s="212"/>
      <c r="K7" s="213"/>
    </row>
    <row r="8" spans="1:11" ht="29.45" customHeight="1" x14ac:dyDescent="0.15">
      <c r="A8" s="212"/>
      <c r="B8" s="237"/>
      <c r="C8" s="237"/>
      <c r="D8" s="237"/>
      <c r="E8" s="237"/>
      <c r="F8" s="237"/>
      <c r="G8" s="237"/>
      <c r="H8" s="237"/>
      <c r="I8" s="237"/>
      <c r="J8" s="212"/>
      <c r="K8" s="213"/>
    </row>
    <row r="9" spans="1:11" x14ac:dyDescent="0.15">
      <c r="A9" s="212"/>
      <c r="B9" s="212"/>
      <c r="C9" s="212"/>
      <c r="D9" s="212"/>
      <c r="E9" s="212"/>
      <c r="F9" s="212"/>
      <c r="G9" s="212"/>
      <c r="H9" s="212"/>
      <c r="I9" s="212"/>
      <c r="J9" s="212"/>
      <c r="K9" s="213"/>
    </row>
    <row r="10" spans="1:11" x14ac:dyDescent="0.15">
      <c r="A10" s="212" t="s">
        <v>404</v>
      </c>
      <c r="B10" s="212"/>
      <c r="C10" s="212"/>
      <c r="D10" s="212"/>
      <c r="E10" s="212"/>
      <c r="F10" s="212"/>
      <c r="G10" s="212"/>
      <c r="H10" s="212"/>
      <c r="I10" s="212"/>
      <c r="J10" s="212"/>
      <c r="K10" s="213"/>
    </row>
    <row r="11" spans="1:11" x14ac:dyDescent="0.15">
      <c r="A11" s="212"/>
      <c r="B11" s="212"/>
      <c r="C11" s="212"/>
      <c r="D11" s="212"/>
      <c r="E11" s="212"/>
      <c r="F11" s="212"/>
      <c r="G11" s="212"/>
      <c r="H11" s="212"/>
      <c r="I11" s="212"/>
      <c r="J11" s="212"/>
      <c r="K11" s="213"/>
    </row>
    <row r="12" spans="1:11" ht="60.6" customHeight="1" x14ac:dyDescent="0.15">
      <c r="A12" s="237" t="s">
        <v>501</v>
      </c>
      <c r="B12" s="237"/>
      <c r="C12" s="237"/>
      <c r="D12" s="237"/>
      <c r="E12" s="237"/>
      <c r="F12" s="237"/>
      <c r="G12" s="237"/>
      <c r="H12" s="237"/>
      <c r="I12" s="237"/>
      <c r="J12" s="238"/>
      <c r="K12" s="213"/>
    </row>
    <row r="13" spans="1:11" x14ac:dyDescent="0.15">
      <c r="A13" s="237" t="s">
        <v>487</v>
      </c>
      <c r="B13" s="237"/>
      <c r="C13" s="237"/>
      <c r="D13" s="237"/>
      <c r="E13" s="237"/>
      <c r="F13" s="237"/>
      <c r="G13" s="237"/>
      <c r="H13" s="237"/>
      <c r="I13" s="237"/>
      <c r="J13" s="238"/>
      <c r="K13" s="213"/>
    </row>
    <row r="14" spans="1:11" x14ac:dyDescent="0.15">
      <c r="A14" s="212" t="s">
        <v>409</v>
      </c>
      <c r="B14" s="212"/>
      <c r="C14" s="212"/>
      <c r="D14" s="212"/>
      <c r="E14" s="212"/>
      <c r="F14" s="212"/>
      <c r="G14" s="212"/>
      <c r="H14" s="212"/>
      <c r="I14" s="212"/>
      <c r="J14" s="212"/>
      <c r="K14" s="213"/>
    </row>
    <row r="15" spans="1:11" x14ac:dyDescent="0.15">
      <c r="A15" s="212"/>
      <c r="B15" s="212"/>
      <c r="C15" s="212"/>
      <c r="D15" s="212"/>
      <c r="E15" s="212"/>
      <c r="F15" s="212"/>
      <c r="G15" s="212"/>
      <c r="H15" s="212"/>
      <c r="I15" s="212"/>
      <c r="J15" s="212"/>
      <c r="K15" s="213"/>
    </row>
    <row r="16" spans="1:11" x14ac:dyDescent="0.15">
      <c r="A16" s="212" t="s">
        <v>408</v>
      </c>
      <c r="B16" s="212"/>
      <c r="C16" s="212"/>
      <c r="D16" s="212"/>
      <c r="E16" s="212"/>
      <c r="F16" s="212"/>
      <c r="G16" s="212"/>
      <c r="H16" s="212"/>
      <c r="I16" s="212"/>
      <c r="J16" s="212"/>
      <c r="K16" s="213"/>
    </row>
    <row r="17" spans="1:11" x14ac:dyDescent="0.15">
      <c r="A17" s="212" t="s">
        <v>409</v>
      </c>
      <c r="B17" s="212"/>
      <c r="C17" s="212"/>
      <c r="D17" s="212"/>
      <c r="E17" s="212"/>
      <c r="F17" s="212"/>
      <c r="G17" s="212"/>
      <c r="H17" s="212"/>
      <c r="I17" s="212"/>
      <c r="J17" s="212"/>
      <c r="K17" s="213"/>
    </row>
    <row r="18" spans="1:11" x14ac:dyDescent="0.15">
      <c r="A18" s="212" t="s">
        <v>488</v>
      </c>
      <c r="B18" s="212"/>
      <c r="C18" s="212"/>
      <c r="D18" s="212"/>
      <c r="E18" s="212"/>
      <c r="F18" s="212"/>
      <c r="G18" s="212"/>
      <c r="H18" s="212"/>
      <c r="I18" s="212"/>
      <c r="J18" s="212"/>
      <c r="K18" s="213"/>
    </row>
    <row r="19" spans="1:11" x14ac:dyDescent="0.15">
      <c r="A19" s="213"/>
      <c r="B19" s="213"/>
      <c r="C19" s="213"/>
      <c r="D19" s="213"/>
      <c r="E19" s="213"/>
      <c r="F19" s="213"/>
      <c r="G19" s="213"/>
      <c r="H19" s="213"/>
      <c r="I19" s="213"/>
      <c r="J19" s="213"/>
      <c r="K19" s="213"/>
    </row>
    <row r="20" spans="1:11" x14ac:dyDescent="0.15">
      <c r="A20" s="213"/>
      <c r="B20" s="213"/>
      <c r="C20" s="213"/>
      <c r="D20" s="213"/>
      <c r="E20" s="213"/>
      <c r="F20" s="213"/>
      <c r="G20" s="213"/>
      <c r="H20" s="213"/>
      <c r="I20" s="213"/>
      <c r="J20" s="213"/>
      <c r="K20" s="213"/>
    </row>
    <row r="21" spans="1:11" x14ac:dyDescent="0.15">
      <c r="A21" s="213"/>
      <c r="B21" s="213"/>
      <c r="C21" s="213"/>
      <c r="D21" s="213"/>
      <c r="E21" s="213"/>
      <c r="F21" s="213"/>
      <c r="G21" s="213"/>
      <c r="H21" s="213"/>
      <c r="I21" s="213"/>
      <c r="J21" s="213"/>
      <c r="K21" s="213"/>
    </row>
    <row r="22" spans="1:11" x14ac:dyDescent="0.15">
      <c r="A22" s="213"/>
      <c r="B22" s="213"/>
      <c r="C22" s="213"/>
      <c r="D22" s="213"/>
      <c r="E22" s="213"/>
      <c r="F22" s="213"/>
      <c r="G22" s="213"/>
      <c r="H22" s="213"/>
      <c r="I22" s="213"/>
      <c r="J22" s="213"/>
      <c r="K22" s="213"/>
    </row>
    <row r="23" spans="1:11" x14ac:dyDescent="0.15">
      <c r="A23" s="213"/>
      <c r="B23" s="213"/>
      <c r="C23" s="213"/>
      <c r="D23" s="213"/>
      <c r="E23" s="213"/>
      <c r="F23" s="213"/>
      <c r="G23" s="213"/>
      <c r="H23" s="213"/>
      <c r="I23" s="213"/>
      <c r="J23" s="213"/>
      <c r="K23" s="213"/>
    </row>
  </sheetData>
  <mergeCells count="6">
    <mergeCell ref="G3:I3"/>
    <mergeCell ref="G4:I4"/>
    <mergeCell ref="B7:I8"/>
    <mergeCell ref="A12:I12"/>
    <mergeCell ref="J12:J13"/>
    <mergeCell ref="A13:I13"/>
  </mergeCells>
  <phoneticPr fontId="1"/>
  <pageMargins left="0.7" right="0.7" top="0.75" bottom="0.75" header="0.3" footer="0.3"/>
  <pageSetup paperSize="9" orientation="portrait" r:id="rId1"/>
  <headerFooter>
    <oddHeader>&amp;L【機密性○（取扱制限）】</oddHead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4A63D-3766-468F-BF29-2E9DD8F871DD}">
  <sheetPr>
    <pageSetUpPr fitToPage="1"/>
  </sheetPr>
  <dimension ref="A1:I19"/>
  <sheetViews>
    <sheetView view="pageBreakPreview" zoomScaleNormal="100" zoomScaleSheetLayoutView="100" workbookViewId="0">
      <selection activeCell="B12" sqref="B12"/>
    </sheetView>
  </sheetViews>
  <sheetFormatPr defaultColWidth="9" defaultRowHeight="13.5" x14ac:dyDescent="0.1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x14ac:dyDescent="0.15">
      <c r="I1" s="7" t="s">
        <v>399</v>
      </c>
    </row>
    <row r="2" spans="1:9" x14ac:dyDescent="0.15">
      <c r="A2" s="6" t="s">
        <v>12</v>
      </c>
      <c r="B2" s="2"/>
      <c r="C2" s="2"/>
      <c r="D2" s="2"/>
      <c r="E2" s="2"/>
      <c r="F2" s="2"/>
      <c r="G2" s="2"/>
      <c r="H2" s="2"/>
      <c r="I2" s="2"/>
    </row>
    <row r="4" spans="1:9" x14ac:dyDescent="0.15">
      <c r="A4" s="5" t="s">
        <v>13</v>
      </c>
    </row>
    <row r="5" spans="1:9" x14ac:dyDescent="0.15">
      <c r="A5" s="214" t="s">
        <v>394</v>
      </c>
      <c r="B5" s="214"/>
      <c r="C5" s="214"/>
      <c r="D5" s="214"/>
      <c r="E5" s="214"/>
      <c r="F5" s="214"/>
      <c r="G5" s="214"/>
      <c r="H5" s="214"/>
      <c r="I5" s="214"/>
    </row>
    <row r="7" spans="1:9" x14ac:dyDescent="0.15">
      <c r="A7" s="5" t="s">
        <v>11</v>
      </c>
    </row>
    <row r="8" spans="1:9" x14ac:dyDescent="0.15">
      <c r="A8" s="1" t="s">
        <v>398</v>
      </c>
    </row>
    <row r="10" spans="1:9" ht="27" x14ac:dyDescent="0.15">
      <c r="A10" s="145" t="s">
        <v>5</v>
      </c>
      <c r="B10" s="145" t="s">
        <v>1</v>
      </c>
      <c r="C10" s="145" t="s">
        <v>6</v>
      </c>
      <c r="D10" s="145" t="s">
        <v>7</v>
      </c>
      <c r="E10" s="145" t="s">
        <v>8</v>
      </c>
      <c r="F10" s="145" t="s">
        <v>9</v>
      </c>
      <c r="G10" s="145" t="s">
        <v>10</v>
      </c>
      <c r="H10" s="146" t="s">
        <v>0</v>
      </c>
      <c r="I10" s="145" t="s">
        <v>17</v>
      </c>
    </row>
    <row r="11" spans="1:9" ht="81" customHeight="1" x14ac:dyDescent="0.15">
      <c r="A11" s="140" t="s">
        <v>395</v>
      </c>
      <c r="B11" s="140" t="s">
        <v>396</v>
      </c>
      <c r="C11" s="142">
        <v>1</v>
      </c>
      <c r="D11" s="142">
        <v>346500</v>
      </c>
      <c r="E11" s="142">
        <v>346500</v>
      </c>
      <c r="F11" s="153">
        <v>38590</v>
      </c>
      <c r="G11" s="140" t="s">
        <v>397</v>
      </c>
      <c r="H11" s="144" t="s">
        <v>76</v>
      </c>
      <c r="I11" s="152"/>
    </row>
    <row r="13" spans="1:9" x14ac:dyDescent="0.15">
      <c r="A13" s="1" t="s">
        <v>2</v>
      </c>
    </row>
    <row r="14" spans="1:9" x14ac:dyDescent="0.15">
      <c r="A14" s="1" t="s">
        <v>3</v>
      </c>
    </row>
    <row r="15" spans="1:9" x14ac:dyDescent="0.15">
      <c r="A15" s="1" t="s">
        <v>4</v>
      </c>
    </row>
    <row r="16" spans="1:9" x14ac:dyDescent="0.15">
      <c r="A16" s="1" t="s">
        <v>14</v>
      </c>
    </row>
    <row r="17" spans="1:1" x14ac:dyDescent="0.15">
      <c r="A17" s="1" t="s">
        <v>15</v>
      </c>
    </row>
    <row r="18" spans="1:1" x14ac:dyDescent="0.15">
      <c r="A18" s="1" t="s">
        <v>16</v>
      </c>
    </row>
    <row r="19" spans="1:1" x14ac:dyDescent="0.15">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725C6-404A-4D3F-857A-3191D4B1E342}">
  <dimension ref="A1:J23"/>
  <sheetViews>
    <sheetView tabSelected="1" view="pageBreakPreview" zoomScale="60" zoomScaleNormal="100" workbookViewId="0">
      <selection activeCell="H25" sqref="H25"/>
    </sheetView>
  </sheetViews>
  <sheetFormatPr defaultRowHeight="13.5" x14ac:dyDescent="0.15"/>
  <sheetData>
    <row r="1" spans="1:10" x14ac:dyDescent="0.15">
      <c r="A1" s="196"/>
      <c r="B1" s="196"/>
      <c r="C1" s="196"/>
      <c r="D1" s="196"/>
      <c r="E1" s="196"/>
      <c r="F1" s="196"/>
      <c r="G1" s="196"/>
      <c r="H1" s="196"/>
      <c r="I1" s="196"/>
      <c r="J1" s="197"/>
    </row>
    <row r="2" spans="1:10" x14ac:dyDescent="0.15">
      <c r="A2" s="198"/>
      <c r="B2" s="196"/>
      <c r="C2" s="196"/>
      <c r="D2" s="196"/>
      <c r="E2" s="196"/>
      <c r="F2" s="196"/>
      <c r="G2" s="196"/>
      <c r="H2" s="196"/>
      <c r="I2" s="196"/>
      <c r="J2" s="197"/>
    </row>
    <row r="3" spans="1:10" ht="14.25" x14ac:dyDescent="0.15">
      <c r="A3" s="199"/>
      <c r="B3" s="196"/>
      <c r="C3" s="196"/>
      <c r="D3" s="196"/>
      <c r="E3" s="196"/>
      <c r="F3" s="196"/>
      <c r="G3" s="196"/>
      <c r="H3" s="196"/>
      <c r="I3" s="196"/>
      <c r="J3" s="197"/>
    </row>
    <row r="4" spans="1:10" ht="14.25" x14ac:dyDescent="0.15">
      <c r="A4" s="200"/>
      <c r="B4" s="196"/>
      <c r="C4" s="196"/>
      <c r="D4" s="196"/>
      <c r="E4" s="196"/>
      <c r="F4" s="196"/>
      <c r="G4" s="216">
        <v>44943</v>
      </c>
      <c r="H4" s="216"/>
      <c r="I4" s="216"/>
      <c r="J4" s="197"/>
    </row>
    <row r="5" spans="1:10" ht="14.25" x14ac:dyDescent="0.15">
      <c r="A5" s="200"/>
      <c r="B5" s="196"/>
      <c r="C5" s="196"/>
      <c r="D5" s="196"/>
      <c r="E5" s="196"/>
      <c r="F5" s="196"/>
      <c r="G5" s="201"/>
      <c r="H5" s="201" t="s">
        <v>402</v>
      </c>
      <c r="I5" s="201"/>
      <c r="J5" s="197"/>
    </row>
    <row r="6" spans="1:10" ht="14.25" x14ac:dyDescent="0.15">
      <c r="A6" s="199"/>
      <c r="B6" s="196"/>
      <c r="C6" s="196"/>
      <c r="D6" s="196"/>
      <c r="E6" s="196"/>
      <c r="F6" s="196"/>
      <c r="G6" s="196"/>
      <c r="H6" s="196"/>
      <c r="I6" s="196"/>
      <c r="J6" s="197"/>
    </row>
    <row r="7" spans="1:10" ht="14.25" x14ac:dyDescent="0.15">
      <c r="A7" s="199"/>
      <c r="B7" s="196"/>
      <c r="C7" s="215" t="s">
        <v>437</v>
      </c>
      <c r="D7" s="215"/>
      <c r="E7" s="215"/>
      <c r="F7" s="215"/>
      <c r="G7" s="215"/>
      <c r="H7" s="215"/>
      <c r="I7" s="215"/>
      <c r="J7" s="197"/>
    </row>
    <row r="8" spans="1:10" ht="14.25" x14ac:dyDescent="0.15">
      <c r="A8" s="199"/>
      <c r="B8" s="196"/>
      <c r="C8" s="215" t="s">
        <v>423</v>
      </c>
      <c r="D8" s="215"/>
      <c r="E8" s="215"/>
      <c r="F8" s="215"/>
      <c r="G8" s="215"/>
      <c r="H8" s="215"/>
      <c r="I8" s="215"/>
      <c r="J8" s="197"/>
    </row>
    <row r="9" spans="1:10" ht="14.25" x14ac:dyDescent="0.15">
      <c r="A9" s="199"/>
      <c r="B9" s="196"/>
      <c r="C9" s="215"/>
      <c r="D9" s="215"/>
      <c r="E9" s="215"/>
      <c r="F9" s="215"/>
      <c r="G9" s="215"/>
      <c r="H9" s="215"/>
      <c r="I9" s="215"/>
      <c r="J9" s="197"/>
    </row>
    <row r="10" spans="1:10" ht="14.25" x14ac:dyDescent="0.15">
      <c r="A10" s="199"/>
      <c r="B10" s="196"/>
      <c r="C10" s="196"/>
      <c r="D10" s="196"/>
      <c r="E10" s="196"/>
      <c r="F10" s="196"/>
      <c r="G10" s="196"/>
      <c r="H10" s="196"/>
      <c r="I10" s="196"/>
      <c r="J10" s="197"/>
    </row>
    <row r="11" spans="1:10" ht="14.25" x14ac:dyDescent="0.15">
      <c r="A11" s="199"/>
      <c r="B11" s="196" t="s">
        <v>404</v>
      </c>
      <c r="C11" s="196"/>
      <c r="D11" s="196"/>
      <c r="E11" s="196"/>
      <c r="F11" s="196"/>
      <c r="G11" s="196"/>
      <c r="H11" s="196"/>
      <c r="I11" s="196"/>
      <c r="J11" s="197"/>
    </row>
    <row r="12" spans="1:10" ht="14.25" x14ac:dyDescent="0.15">
      <c r="A12" s="199"/>
      <c r="B12" s="196"/>
      <c r="C12" s="196"/>
      <c r="D12" s="196"/>
      <c r="E12" s="196"/>
      <c r="F12" s="196"/>
      <c r="G12" s="196"/>
      <c r="H12" s="196"/>
      <c r="I12" s="196"/>
      <c r="J12" s="197"/>
    </row>
    <row r="13" spans="1:10" ht="14.25" x14ac:dyDescent="0.15">
      <c r="A13" s="199"/>
      <c r="B13" s="215" t="s">
        <v>438</v>
      </c>
      <c r="C13" s="215"/>
      <c r="D13" s="215"/>
      <c r="E13" s="215"/>
      <c r="F13" s="215"/>
      <c r="G13" s="215"/>
      <c r="H13" s="215"/>
      <c r="I13" s="215"/>
      <c r="J13" s="197"/>
    </row>
    <row r="14" spans="1:10" ht="14.25" x14ac:dyDescent="0.15">
      <c r="A14" s="199"/>
      <c r="B14" s="215" t="s">
        <v>439</v>
      </c>
      <c r="C14" s="215"/>
      <c r="D14" s="215"/>
      <c r="E14" s="215"/>
      <c r="F14" s="215"/>
      <c r="G14" s="215"/>
      <c r="H14" s="215"/>
      <c r="I14" s="215"/>
      <c r="J14" s="197"/>
    </row>
    <row r="15" spans="1:10" ht="14.25" x14ac:dyDescent="0.15">
      <c r="A15" s="199"/>
      <c r="B15" s="215" t="s">
        <v>406</v>
      </c>
      <c r="C15" s="215"/>
      <c r="D15" s="215"/>
      <c r="E15" s="215"/>
      <c r="F15" s="215"/>
      <c r="G15" s="215"/>
      <c r="H15" s="215"/>
      <c r="I15" s="215"/>
      <c r="J15" s="197"/>
    </row>
    <row r="16" spans="1:10" ht="14.25" x14ac:dyDescent="0.15">
      <c r="A16" s="199"/>
      <c r="B16" s="215" t="s">
        <v>407</v>
      </c>
      <c r="C16" s="215"/>
      <c r="D16" s="215"/>
      <c r="E16" s="215"/>
      <c r="F16" s="215"/>
      <c r="G16" s="215"/>
      <c r="H16" s="215"/>
      <c r="I16" s="215"/>
      <c r="J16" s="197"/>
    </row>
    <row r="17" spans="1:10" ht="14.25" x14ac:dyDescent="0.15">
      <c r="A17" s="199"/>
      <c r="B17" s="196"/>
      <c r="C17" s="196"/>
      <c r="D17" s="196"/>
      <c r="E17" s="196"/>
      <c r="F17" s="196"/>
      <c r="G17" s="196"/>
      <c r="H17" s="196"/>
      <c r="I17" s="196"/>
      <c r="J17" s="197"/>
    </row>
    <row r="18" spans="1:10" ht="14.25" x14ac:dyDescent="0.15">
      <c r="A18" s="199"/>
      <c r="B18" s="196" t="s">
        <v>408</v>
      </c>
      <c r="C18" s="196"/>
      <c r="D18" s="196"/>
      <c r="E18" s="196"/>
      <c r="F18" s="196"/>
      <c r="G18" s="196"/>
      <c r="H18" s="196"/>
      <c r="I18" s="196"/>
      <c r="J18" s="197"/>
    </row>
    <row r="19" spans="1:10" ht="14.25" x14ac:dyDescent="0.15">
      <c r="A19" s="199"/>
      <c r="B19" s="196" t="s">
        <v>409</v>
      </c>
      <c r="C19" s="196"/>
      <c r="D19" s="196"/>
      <c r="E19" s="196"/>
      <c r="F19" s="196"/>
      <c r="G19" s="196"/>
      <c r="H19" s="196"/>
      <c r="I19" s="196"/>
      <c r="J19" s="197"/>
    </row>
    <row r="20" spans="1:10" ht="14.25" x14ac:dyDescent="0.15">
      <c r="A20" s="199"/>
      <c r="B20" s="196" t="s">
        <v>410</v>
      </c>
      <c r="C20" s="196"/>
      <c r="D20" s="196"/>
      <c r="E20" s="196"/>
      <c r="F20" s="196"/>
      <c r="G20" s="196"/>
      <c r="H20" s="196"/>
      <c r="I20" s="196"/>
      <c r="J20" s="197"/>
    </row>
    <row r="21" spans="1:10" ht="14.25" x14ac:dyDescent="0.15">
      <c r="A21" s="199"/>
      <c r="B21" s="196"/>
      <c r="C21" s="196"/>
      <c r="D21" s="196"/>
      <c r="E21" s="196"/>
      <c r="F21" s="196"/>
      <c r="G21" s="196"/>
      <c r="H21" s="196"/>
      <c r="I21" s="196"/>
      <c r="J21" s="197"/>
    </row>
    <row r="22" spans="1:10" ht="14.25" x14ac:dyDescent="0.15">
      <c r="A22" s="199"/>
      <c r="B22" s="196"/>
      <c r="C22" s="196"/>
      <c r="D22" s="196"/>
      <c r="E22" s="196"/>
      <c r="F22" s="196"/>
      <c r="G22" s="196"/>
      <c r="H22" s="196"/>
      <c r="I22" s="196"/>
      <c r="J22" s="197"/>
    </row>
    <row r="23" spans="1:10" x14ac:dyDescent="0.15">
      <c r="A23" s="197"/>
      <c r="B23" s="197"/>
      <c r="C23" s="197"/>
      <c r="D23" s="197"/>
      <c r="E23" s="197"/>
      <c r="F23" s="197"/>
      <c r="G23" s="197"/>
      <c r="H23" s="197"/>
      <c r="I23" s="197"/>
      <c r="J23" s="197"/>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84</vt:i4>
      </vt:variant>
      <vt:variant>
        <vt:lpstr>名前付き一覧</vt:lpstr>
      </vt:variant>
      <vt:variant>
        <vt:i4>35</vt:i4>
      </vt:variant>
    </vt:vector>
  </HeadingPairs>
  <TitlesOfParts>
    <vt:vector size="119" baseType="lpstr">
      <vt:lpstr>処分予定一覧表 01　京都大学</vt:lpstr>
      <vt:lpstr>需要調査結果01</vt:lpstr>
      <vt:lpstr>処分予定一覧表02　京都大学</vt:lpstr>
      <vt:lpstr>需要調査結果２</vt:lpstr>
      <vt:lpstr>処分予定物品一覧表03　京都大学</vt:lpstr>
      <vt:lpstr>需要調査結果03</vt:lpstr>
      <vt:lpstr>処分予定一覧表04　京都大学</vt:lpstr>
      <vt:lpstr>需要調査結果04</vt:lpstr>
      <vt:lpstr>処分予定一覧表05　京都大学</vt:lpstr>
      <vt:lpstr>需要調査結果05</vt:lpstr>
      <vt:lpstr>処分予定一覧表06　北海道大学</vt:lpstr>
      <vt:lpstr>需要調査結果06</vt:lpstr>
      <vt:lpstr>処分予定一覧表07　北海道大学</vt:lpstr>
      <vt:lpstr>需要調査結果07</vt:lpstr>
      <vt:lpstr>処分予定一覧表08　大阪大学</vt:lpstr>
      <vt:lpstr>需要調査結果08</vt:lpstr>
      <vt:lpstr>処分予定一覧表09　川崎医科大学</vt:lpstr>
      <vt:lpstr>需要調査結果09</vt:lpstr>
      <vt:lpstr>処分予定一覧表 10　慶應義塾</vt:lpstr>
      <vt:lpstr>需要調査結果10</vt:lpstr>
      <vt:lpstr>処分予定一覧表11　慶應義塾</vt:lpstr>
      <vt:lpstr>需要調査結果11</vt:lpstr>
      <vt:lpstr>処分予定一覧表 12　慶應義塾</vt:lpstr>
      <vt:lpstr>需要調査結果12</vt:lpstr>
      <vt:lpstr>処分予定物品一覧表13　東京大学</vt:lpstr>
      <vt:lpstr>需要調査結果13</vt:lpstr>
      <vt:lpstr>処分予定一覧表14　東京大学</vt:lpstr>
      <vt:lpstr>需要調査結果14</vt:lpstr>
      <vt:lpstr>処分予定一覧表15　東京大学</vt:lpstr>
      <vt:lpstr>需要調査結果15</vt:lpstr>
      <vt:lpstr>処分予定一覧表16 東京大学</vt:lpstr>
      <vt:lpstr>需要調査結果16</vt:lpstr>
      <vt:lpstr>処分予定一覧表17　東京大学</vt:lpstr>
      <vt:lpstr>需要調査結果1７</vt:lpstr>
      <vt:lpstr>処分予定一覧表18　東京大学</vt:lpstr>
      <vt:lpstr>需要調査結果18</vt:lpstr>
      <vt:lpstr>処分予定一覧表19　東京大学</vt:lpstr>
      <vt:lpstr>需要調査結果19</vt:lpstr>
      <vt:lpstr>処分予定一覧表20　東京大学</vt:lpstr>
      <vt:lpstr>需要調査結果20</vt:lpstr>
      <vt:lpstr>処分予定一覧表21　東京大学</vt:lpstr>
      <vt:lpstr>需要調査結果21</vt:lpstr>
      <vt:lpstr>処分予定一覧表22　東京大学</vt:lpstr>
      <vt:lpstr>需要調査結果22</vt:lpstr>
      <vt:lpstr>処分予定一覧表23　東京大学</vt:lpstr>
      <vt:lpstr>需要調査結果23</vt:lpstr>
      <vt:lpstr>処分予定一覧表24　東京農工大学</vt:lpstr>
      <vt:lpstr>需要調査結果24</vt:lpstr>
      <vt:lpstr>処分予定一覧表25　東北大学</vt:lpstr>
      <vt:lpstr>需要調査結果25</vt:lpstr>
      <vt:lpstr>処分予定一覧表26　東北大学</vt:lpstr>
      <vt:lpstr>需要調査結果26</vt:lpstr>
      <vt:lpstr>処分予定一覧表27　東北大学</vt:lpstr>
      <vt:lpstr>需要調査結果27</vt:lpstr>
      <vt:lpstr>処分予定一覧表28　東北大学</vt:lpstr>
      <vt:lpstr>需要調査結果28</vt:lpstr>
      <vt:lpstr>処分予定一覧表29　海洋研究開発機構</vt:lpstr>
      <vt:lpstr>需要調査結果29</vt:lpstr>
      <vt:lpstr>処分予定一覧表30　理化学研究所</vt:lpstr>
      <vt:lpstr>需要調査結果30</vt:lpstr>
      <vt:lpstr>処分予定一覧表　31　理化学研究所</vt:lpstr>
      <vt:lpstr>需要調査結果31</vt:lpstr>
      <vt:lpstr>処分予定一覧表32　理化学研究所</vt:lpstr>
      <vt:lpstr>需要調査結果32</vt:lpstr>
      <vt:lpstr>処分予定一覧表33　理化学研究所</vt:lpstr>
      <vt:lpstr>需要調査結果33</vt:lpstr>
      <vt:lpstr>処分予定一覧表　34　理化学研究所</vt:lpstr>
      <vt:lpstr>需要調査結果34</vt:lpstr>
      <vt:lpstr>処分予定一覧表35　産業技術総合研究所</vt:lpstr>
      <vt:lpstr>需要調査結果35</vt:lpstr>
      <vt:lpstr>処分予定一覧表36　産業技術総合研究所　</vt:lpstr>
      <vt:lpstr>需要調査結果36</vt:lpstr>
      <vt:lpstr>処分予定一覧表37　神戸医療産業都市推進機構</vt:lpstr>
      <vt:lpstr>需要調査結果３７</vt:lpstr>
      <vt:lpstr>処分予定一覧表38　量子科学技術研究開発機構</vt:lpstr>
      <vt:lpstr>需要調査結果38</vt:lpstr>
      <vt:lpstr>処分予定一覧表39　量子科学技術研究開発機構</vt:lpstr>
      <vt:lpstr>需要調査結果39</vt:lpstr>
      <vt:lpstr>処分予定一覧表40　量子科学技術研究開発機構</vt:lpstr>
      <vt:lpstr>需要調査結果40</vt:lpstr>
      <vt:lpstr>処分予定一覧表41　高知工科大学</vt:lpstr>
      <vt:lpstr>需要調査結果41</vt:lpstr>
      <vt:lpstr>処分予定一覧表42　鹿児島大学</vt:lpstr>
      <vt:lpstr>需要調査結果42</vt:lpstr>
      <vt:lpstr>'処分予定一覧表 01　京都大学'!Print_Area</vt:lpstr>
      <vt:lpstr>'処分予定一覧表　31　理化学研究所'!Print_Area</vt:lpstr>
      <vt:lpstr>'処分予定一覧表　34　理化学研究所'!Print_Area</vt:lpstr>
      <vt:lpstr>'処分予定一覧表02　京都大学'!Print_Area</vt:lpstr>
      <vt:lpstr>'処分予定一覧表04　京都大学'!Print_Area</vt:lpstr>
      <vt:lpstr>'処分予定一覧表07　北海道大学'!Print_Area</vt:lpstr>
      <vt:lpstr>'処分予定一覧表09　川崎医科大学'!Print_Area</vt:lpstr>
      <vt:lpstr>'処分予定一覧表14　東京大学'!Print_Area</vt:lpstr>
      <vt:lpstr>'処分予定一覧表15　東京大学'!Print_Area</vt:lpstr>
      <vt:lpstr>'処分予定一覧表16 東京大学'!Print_Area</vt:lpstr>
      <vt:lpstr>'処分予定一覧表17　東京大学'!Print_Area</vt:lpstr>
      <vt:lpstr>'処分予定一覧表20　東京大学'!Print_Area</vt:lpstr>
      <vt:lpstr>'処分予定一覧表21　東京大学'!Print_Area</vt:lpstr>
      <vt:lpstr>'処分予定一覧表23　東京大学'!Print_Area</vt:lpstr>
      <vt:lpstr>'処分予定一覧表25　東北大学'!Print_Area</vt:lpstr>
      <vt:lpstr>'処分予定一覧表26　東北大学'!Print_Area</vt:lpstr>
      <vt:lpstr>'処分予定一覧表27　東北大学'!Print_Area</vt:lpstr>
      <vt:lpstr>'処分予定一覧表28　東北大学'!Print_Area</vt:lpstr>
      <vt:lpstr>'処分予定一覧表29　海洋研究開発機構'!Print_Area</vt:lpstr>
      <vt:lpstr>'処分予定一覧表30　理化学研究所'!Print_Area</vt:lpstr>
      <vt:lpstr>'処分予定一覧表32　理化学研究所'!Print_Area</vt:lpstr>
      <vt:lpstr>'処分予定一覧表33　理化学研究所'!Print_Area</vt:lpstr>
      <vt:lpstr>'処分予定一覧表35　産業技術総合研究所'!Print_Area</vt:lpstr>
      <vt:lpstr>'処分予定一覧表36　産業技術総合研究所　'!Print_Area</vt:lpstr>
      <vt:lpstr>'処分予定一覧表37　神戸医療産業都市推進機構'!Print_Area</vt:lpstr>
      <vt:lpstr>'処分予定一覧表38　量子科学技術研究開発機構'!Print_Area</vt:lpstr>
      <vt:lpstr>'処分予定一覧表40　量子科学技術研究開発機構'!Print_Area</vt:lpstr>
      <vt:lpstr>'処分予定一覧表42　鹿児島大学'!Print_Area</vt:lpstr>
      <vt:lpstr>'処分予定物品一覧表13　東京大学'!Print_Area</vt:lpstr>
      <vt:lpstr>'処分予定一覧表 01　京都大学'!Print_Titles</vt:lpstr>
      <vt:lpstr>'処分予定一覧表25　東北大学'!Print_Titles</vt:lpstr>
      <vt:lpstr>'処分予定一覧表26　東北大学'!Print_Titles</vt:lpstr>
      <vt:lpstr>'処分予定一覧表27　東北大学'!Print_Titles</vt:lpstr>
      <vt:lpstr>'処分予定一覧表28　東北大学'!Print_Titles</vt:lpstr>
      <vt:lpstr>'処分予定一覧表30　理化学研究所'!Print_Titles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2022-11-29T10:23:36Z</cp:lastPrinted>
  <dcterms:created xsi:type="dcterms:W3CDTF">2011-06-14T05:32:50Z</dcterms:created>
  <dcterms:modified xsi:type="dcterms:W3CDTF">2023-03-09T07:44:43Z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2022-11-30T08:06:02Z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ed5735b0-0083-4056-9a6b-db04473b53c2</vt:lpwstr>
  </property>
  <property fmtid="{D5CDD505-2E9C-101B-9397-08002B2CF9AE}" pid="8" name="MSIP_Label_d899a617-f30e-4fb8-b81c-fb6d0b94ac5b_ContentBits">
    <vt:lpwstr>0</vt:lpwstr>
  </property>
</Properties>
</file>