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tomoko-konno\AppData\Local\Box\Box Edit\Documents\eHJLEFEaf0CgxAErkOg71w==\"/>
    </mc:Choice>
  </mc:AlternateContent>
  <xr:revisionPtr revIDLastSave="0" documentId="13_ncr:1_{0EE1EAC5-C1B7-4BB2-83A0-61B300189AF5}" xr6:coauthVersionLast="47" xr6:coauthVersionMax="47" xr10:uidLastSave="{00000000-0000-0000-0000-000000000000}"/>
  <bookViews>
    <workbookView xWindow="2892" yWindow="2892" windowWidth="11520" windowHeight="9060" firstSheet="9" activeTab="9" xr2:uid="{00000000-000D-0000-FFFF-FFFF00000000}"/>
  </bookViews>
  <sheets>
    <sheet name="【様式第4別紙ロ】帳簿様式①" sheetId="9" r:id="rId1"/>
    <sheet name="【様式第4別紙ロ】帳簿様式②（人件費）" sheetId="18" r:id="rId2"/>
    <sheet name="【様式第4別紙ロ】帳簿様式②（諸謝金）" sheetId="10" r:id="rId3"/>
    <sheet name="【様式第4別紙ロ】帳簿様式②（旅費）" sheetId="12" r:id="rId4"/>
    <sheet name="【様式第4別紙ロ】帳簿様式②（借損料）" sheetId="13" r:id="rId5"/>
    <sheet name="【様式第4別紙ロ】帳簿様式②（会議費）" sheetId="15" r:id="rId6"/>
    <sheet name="【様式第4別紙ロ】帳簿様式②（通信運搬費） " sheetId="14" r:id="rId7"/>
    <sheet name="【様式第4別紙ロ】帳簿様式②（消耗品費）" sheetId="16" r:id="rId8"/>
    <sheet name="【様式第4別紙ロ】帳簿様式②（雑役務費）" sheetId="17" r:id="rId9"/>
    <sheet name="【様式第4別紙ロ】帳簿様式②（その他）" sheetId="20" r:id="rId10"/>
  </sheets>
  <definedNames>
    <definedName name="_xlnm.Print_Area" localSheetId="0">【様式第4別紙ロ】帳簿様式①!$A$1:$J$26</definedName>
    <definedName name="_xlnm.Print_Area" localSheetId="9">'【様式第4別紙ロ】帳簿様式②（その他）'!$A$1:$D$35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 i="9" l="1"/>
  <c r="F10" i="9"/>
  <c r="C10" i="9"/>
  <c r="F46" i="18" l="1"/>
  <c r="C27" i="20"/>
  <c r="C18" i="20"/>
  <c r="C9" i="20"/>
  <c r="E46" i="17"/>
  <c r="E46" i="16"/>
  <c r="E46" i="14"/>
  <c r="F46" i="13"/>
  <c r="F46" i="15"/>
  <c r="C46" i="12"/>
  <c r="E46" i="10"/>
  <c r="F9" i="9"/>
  <c r="C9" i="9"/>
  <c r="I20" i="9"/>
  <c r="I19" i="9"/>
  <c r="I17" i="9"/>
  <c r="I16" i="9"/>
  <c r="I15" i="9"/>
  <c r="I14" i="9"/>
  <c r="I13" i="9"/>
  <c r="I12" i="9"/>
  <c r="I11" i="9"/>
  <c r="I9" i="9"/>
  <c r="H25" i="9"/>
  <c r="G25" i="9"/>
  <c r="E25" i="9"/>
  <c r="D25" i="9"/>
  <c r="F24" i="9"/>
  <c r="F23" i="9"/>
  <c r="F22" i="9"/>
  <c r="C24" i="9"/>
  <c r="C23" i="9"/>
  <c r="C22" i="9"/>
  <c r="F20" i="9"/>
  <c r="F19" i="9"/>
  <c r="C20" i="9"/>
  <c r="C19" i="9"/>
  <c r="F17" i="9"/>
  <c r="F16" i="9"/>
  <c r="F15" i="9"/>
  <c r="F14" i="9"/>
  <c r="F13" i="9"/>
  <c r="F12" i="9"/>
  <c r="F11" i="9"/>
  <c r="H18" i="9"/>
  <c r="H21" i="9" s="1"/>
  <c r="G18" i="9"/>
  <c r="G21" i="9" s="1"/>
  <c r="E18" i="9"/>
  <c r="E21" i="9" s="1"/>
  <c r="D18" i="9"/>
  <c r="D21" i="9" s="1"/>
  <c r="J10" i="9" s="1"/>
  <c r="C17" i="9"/>
  <c r="C16" i="9"/>
  <c r="C15" i="9"/>
  <c r="C14" i="9"/>
  <c r="C13" i="9"/>
  <c r="C12" i="9"/>
  <c r="C11" i="9"/>
  <c r="F25" i="9" l="1"/>
  <c r="C25" i="9"/>
  <c r="J9" i="9"/>
  <c r="J11" i="9"/>
  <c r="J15" i="9"/>
  <c r="J17" i="9"/>
  <c r="J12" i="9"/>
  <c r="J16" i="9"/>
  <c r="J19" i="9"/>
  <c r="J13" i="9"/>
  <c r="J14" i="9"/>
  <c r="J20" i="9"/>
  <c r="I18" i="9"/>
  <c r="I21" i="9" s="1"/>
  <c r="F18" i="9"/>
  <c r="F21" i="9" s="1"/>
  <c r="C18" i="9"/>
  <c r="C21" i="9" s="1"/>
</calcChain>
</file>

<file path=xl/sharedStrings.xml><?xml version="1.0" encoding="utf-8"?>
<sst xmlns="http://schemas.openxmlformats.org/spreadsheetml/2006/main" count="317" uniqueCount="100">
  <si>
    <t>１．決算総括表</t>
    <rPh sb="2" eb="4">
      <t>ケッサン</t>
    </rPh>
    <rPh sb="4" eb="6">
      <t>ソウカツ</t>
    </rPh>
    <rPh sb="6" eb="7">
      <t>ヒョウ</t>
    </rPh>
    <phoneticPr fontId="3"/>
  </si>
  <si>
    <t>区分</t>
    <rPh sb="0" eb="2">
      <t>クブン</t>
    </rPh>
    <phoneticPr fontId="3"/>
  </si>
  <si>
    <t>費目</t>
    <rPh sb="0" eb="2">
      <t>ヒモク</t>
    </rPh>
    <phoneticPr fontId="3"/>
  </si>
  <si>
    <t>決算額（円）</t>
    <rPh sb="0" eb="3">
      <t>ケッサンガク</t>
    </rPh>
    <rPh sb="4" eb="5">
      <t>エン</t>
    </rPh>
    <phoneticPr fontId="3"/>
  </si>
  <si>
    <t>予算額（円）</t>
    <rPh sb="0" eb="3">
      <t>ヨサンガク</t>
    </rPh>
    <rPh sb="4" eb="5">
      <t>エン</t>
    </rPh>
    <phoneticPr fontId="3"/>
  </si>
  <si>
    <t>備考</t>
    <rPh sb="0" eb="2">
      <t>ビコウ</t>
    </rPh>
    <phoneticPr fontId="3"/>
  </si>
  <si>
    <t>支出</t>
    <rPh sb="0" eb="2">
      <t>シシュツ</t>
    </rPh>
    <phoneticPr fontId="3"/>
  </si>
  <si>
    <t>諸謝金</t>
    <rPh sb="0" eb="3">
      <t>ショシャキン</t>
    </rPh>
    <phoneticPr fontId="3"/>
  </si>
  <si>
    <t>旅費</t>
    <rPh sb="0" eb="2">
      <t>リョヒ</t>
    </rPh>
    <phoneticPr fontId="3"/>
  </si>
  <si>
    <t>借損料</t>
    <rPh sb="0" eb="2">
      <t>シャクソン</t>
    </rPh>
    <rPh sb="2" eb="3">
      <t>リョウ</t>
    </rPh>
    <phoneticPr fontId="3"/>
  </si>
  <si>
    <t>会議費</t>
    <rPh sb="0" eb="3">
      <t>カイギヒ</t>
    </rPh>
    <phoneticPr fontId="3"/>
  </si>
  <si>
    <t>通信運搬費</t>
    <rPh sb="0" eb="2">
      <t>ツウシン</t>
    </rPh>
    <rPh sb="2" eb="5">
      <t>ウンパンヒ</t>
    </rPh>
    <phoneticPr fontId="3"/>
  </si>
  <si>
    <t>消耗品費</t>
    <rPh sb="0" eb="3">
      <t>ショウモウヒン</t>
    </rPh>
    <rPh sb="3" eb="4">
      <t>ヒ</t>
    </rPh>
    <phoneticPr fontId="3"/>
  </si>
  <si>
    <t>雑役務費</t>
    <rPh sb="0" eb="3">
      <t>ザツエキム</t>
    </rPh>
    <rPh sb="3" eb="4">
      <t>ヒ</t>
    </rPh>
    <phoneticPr fontId="3"/>
  </si>
  <si>
    <t>人件費</t>
    <rPh sb="0" eb="3">
      <t>ジンケンヒ</t>
    </rPh>
    <phoneticPr fontId="3"/>
  </si>
  <si>
    <t>消費税相当額</t>
    <rPh sb="0" eb="3">
      <t>ショウヒゼイ</t>
    </rPh>
    <rPh sb="3" eb="6">
      <t>ソウトウガク</t>
    </rPh>
    <phoneticPr fontId="3"/>
  </si>
  <si>
    <t>小計</t>
    <rPh sb="0" eb="2">
      <t>ショウケイ</t>
    </rPh>
    <phoneticPr fontId="3"/>
  </si>
  <si>
    <t>一般管理費</t>
    <rPh sb="0" eb="2">
      <t>イッパン</t>
    </rPh>
    <rPh sb="2" eb="5">
      <t>カンリヒ</t>
    </rPh>
    <phoneticPr fontId="3"/>
  </si>
  <si>
    <t>再委託費</t>
    <rPh sb="0" eb="3">
      <t>サイイタク</t>
    </rPh>
    <rPh sb="3" eb="4">
      <t>ヒ</t>
    </rPh>
    <phoneticPr fontId="3"/>
  </si>
  <si>
    <t>合計</t>
    <rPh sb="0" eb="2">
      <t>ゴウケイ</t>
    </rPh>
    <phoneticPr fontId="3"/>
  </si>
  <si>
    <t>委託費の額</t>
    <rPh sb="0" eb="3">
      <t>イタクヒ</t>
    </rPh>
    <rPh sb="4" eb="5">
      <t>ガク</t>
    </rPh>
    <phoneticPr fontId="3"/>
  </si>
  <si>
    <t>自己調達額</t>
    <rPh sb="0" eb="2">
      <t>ジコ</t>
    </rPh>
    <rPh sb="2" eb="5">
      <t>チョウタツガク</t>
    </rPh>
    <phoneticPr fontId="3"/>
  </si>
  <si>
    <t>その他</t>
    <rPh sb="2" eb="3">
      <t>タ</t>
    </rPh>
    <phoneticPr fontId="3"/>
  </si>
  <si>
    <t>収入</t>
    <rPh sb="0" eb="2">
      <t>シュウニュウ</t>
    </rPh>
    <phoneticPr fontId="3"/>
  </si>
  <si>
    <t>委託費
流用額（円）</t>
    <rPh sb="0" eb="2">
      <t>イタク</t>
    </rPh>
    <rPh sb="2" eb="3">
      <t>ヒ</t>
    </rPh>
    <rPh sb="4" eb="6">
      <t>リュウヨウ</t>
    </rPh>
    <rPh sb="6" eb="7">
      <t>ガク</t>
    </rPh>
    <rPh sb="8" eb="9">
      <t>エン</t>
    </rPh>
    <phoneticPr fontId="3"/>
  </si>
  <si>
    <t>委託費
流用割合（%）</t>
    <rPh sb="0" eb="2">
      <t>イタク</t>
    </rPh>
    <rPh sb="2" eb="3">
      <t>ヒ</t>
    </rPh>
    <rPh sb="4" eb="6">
      <t>リュウヨウ</t>
    </rPh>
    <rPh sb="6" eb="8">
      <t>ワリアイ</t>
    </rPh>
    <phoneticPr fontId="3"/>
  </si>
  <si>
    <t>委託費
の額</t>
    <rPh sb="0" eb="3">
      <t>イタクヒ</t>
    </rPh>
    <rPh sb="5" eb="6">
      <t>ガク</t>
    </rPh>
    <phoneticPr fontId="3"/>
  </si>
  <si>
    <t>①＋②</t>
    <phoneticPr fontId="3"/>
  </si>
  <si>
    <t>①</t>
    <phoneticPr fontId="3"/>
  </si>
  <si>
    <t>②</t>
    <phoneticPr fontId="3"/>
  </si>
  <si>
    <t>③＋④</t>
    <phoneticPr fontId="3"/>
  </si>
  <si>
    <t>③</t>
    <phoneticPr fontId="3"/>
  </si>
  <si>
    <t>④</t>
    <phoneticPr fontId="3"/>
  </si>
  <si>
    <t>③－①</t>
    <phoneticPr fontId="3"/>
  </si>
  <si>
    <t>（③-①）÷①の合計</t>
    <rPh sb="8" eb="10">
      <t>ゴウケイ</t>
    </rPh>
    <phoneticPr fontId="3"/>
  </si>
  <si>
    <t>２．決算費目別内訳</t>
    <rPh sb="2" eb="4">
      <t>ケッサン</t>
    </rPh>
    <rPh sb="4" eb="6">
      <t>ヒモク</t>
    </rPh>
    <rPh sb="6" eb="7">
      <t>ベツ</t>
    </rPh>
    <rPh sb="7" eb="9">
      <t>ウチワケ</t>
    </rPh>
    <phoneticPr fontId="3"/>
  </si>
  <si>
    <t>経費項目</t>
    <rPh sb="0" eb="2">
      <t>ケイヒ</t>
    </rPh>
    <rPh sb="2" eb="4">
      <t>コウモク</t>
    </rPh>
    <phoneticPr fontId="3"/>
  </si>
  <si>
    <t>№</t>
    <phoneticPr fontId="3"/>
  </si>
  <si>
    <t>年月日</t>
    <rPh sb="0" eb="3">
      <t>ネンガッピ</t>
    </rPh>
    <phoneticPr fontId="3"/>
  </si>
  <si>
    <t>摘要</t>
    <rPh sb="0" eb="2">
      <t>テキヨウ</t>
    </rPh>
    <phoneticPr fontId="3"/>
  </si>
  <si>
    <t>証拠書類２</t>
    <rPh sb="0" eb="2">
      <t>ショウコ</t>
    </rPh>
    <rPh sb="2" eb="4">
      <t>ショルイ</t>
    </rPh>
    <phoneticPr fontId="3"/>
  </si>
  <si>
    <t>証拠書類１</t>
    <rPh sb="0" eb="2">
      <t>ショウコ</t>
    </rPh>
    <rPh sb="2" eb="4">
      <t>ショルイ</t>
    </rPh>
    <phoneticPr fontId="3"/>
  </si>
  <si>
    <t>※支出を証明できる領収書の写しを添付すること。その際、領収書の品名と帳簿の品名（摘要）の記載を一致させること。</t>
    <phoneticPr fontId="3"/>
  </si>
  <si>
    <t>氏名又は支払先</t>
    <rPh sb="0" eb="2">
      <t>シメイ</t>
    </rPh>
    <rPh sb="2" eb="3">
      <t>マタ</t>
    </rPh>
    <rPh sb="4" eb="7">
      <t>シハライサキ</t>
    </rPh>
    <phoneticPr fontId="3"/>
  </si>
  <si>
    <t>時間</t>
    <rPh sb="0" eb="2">
      <t>ジカン</t>
    </rPh>
    <phoneticPr fontId="3"/>
  </si>
  <si>
    <t>単価</t>
    <rPh sb="0" eb="2">
      <t>タンカ</t>
    </rPh>
    <phoneticPr fontId="3"/>
  </si>
  <si>
    <t>金額</t>
    <rPh sb="0" eb="2">
      <t>キンガク</t>
    </rPh>
    <phoneticPr fontId="3"/>
  </si>
  <si>
    <t>対象期間</t>
    <rPh sb="0" eb="2">
      <t>タイショウ</t>
    </rPh>
    <rPh sb="2" eb="4">
      <t>キカン</t>
    </rPh>
    <phoneticPr fontId="3"/>
  </si>
  <si>
    <t>用務</t>
    <rPh sb="0" eb="2">
      <t>ヨウム</t>
    </rPh>
    <phoneticPr fontId="3"/>
  </si>
  <si>
    <t>支払年月日</t>
    <rPh sb="0" eb="2">
      <t>シハライ</t>
    </rPh>
    <rPh sb="2" eb="5">
      <t>ネンガッピ</t>
    </rPh>
    <phoneticPr fontId="3"/>
  </si>
  <si>
    <t>例</t>
    <rPh sb="0" eb="1">
      <t>レイ</t>
    </rPh>
    <phoneticPr fontId="3"/>
  </si>
  <si>
    <t>●●　●●</t>
    <phoneticPr fontId="3"/>
  </si>
  <si>
    <t>4時間</t>
    <rPh sb="1" eb="3">
      <t>ジカン</t>
    </rPh>
    <phoneticPr fontId="3"/>
  </si>
  <si>
    <t>▲▲　▲▲</t>
    <phoneticPr fontId="3"/>
  </si>
  <si>
    <t>1日</t>
    <rPh sb="1" eb="2">
      <t>ニチ</t>
    </rPh>
    <phoneticPr fontId="3"/>
  </si>
  <si>
    <t>【記載例】</t>
    <rPh sb="1" eb="4">
      <t>キサイレイ</t>
    </rPh>
    <phoneticPr fontId="3"/>
  </si>
  <si>
    <t>第○回連携会議出席の謝金</t>
    <rPh sb="0" eb="1">
      <t>ダイ</t>
    </rPh>
    <rPh sb="2" eb="3">
      <t>カイ</t>
    </rPh>
    <rPh sb="3" eb="5">
      <t>レンケイ</t>
    </rPh>
    <rPh sb="5" eb="7">
      <t>カイギ</t>
    </rPh>
    <rPh sb="7" eb="9">
      <t>シュッセキ</t>
    </rPh>
    <rPh sb="10" eb="12">
      <t>シャキン</t>
    </rPh>
    <phoneticPr fontId="3"/>
  </si>
  <si>
    <t>○○会議謝金</t>
    <rPh sb="2" eb="4">
      <t>カイギ</t>
    </rPh>
    <rPh sb="4" eb="6">
      <t>シャキン</t>
    </rPh>
    <phoneticPr fontId="3"/>
  </si>
  <si>
    <t>用務先</t>
    <rPh sb="0" eb="2">
      <t>ヨウム</t>
    </rPh>
    <rPh sb="2" eb="3">
      <t>サキ</t>
    </rPh>
    <phoneticPr fontId="3"/>
  </si>
  <si>
    <t>旅行期間</t>
    <rPh sb="0" eb="2">
      <t>リョコウ</t>
    </rPh>
    <rPh sb="2" eb="4">
      <t>キカン</t>
    </rPh>
    <phoneticPr fontId="3"/>
  </si>
  <si>
    <t>※支出を証明できる領収書の写しを添付すること。その際、領収書の品名と帳簿の品名（摘要）の記載を一致させること。
※不要な行は削除して差し支えないこと。</t>
    <rPh sb="57" eb="59">
      <t>フヨウ</t>
    </rPh>
    <rPh sb="60" eb="61">
      <t>ギョウ</t>
    </rPh>
    <rPh sb="62" eb="64">
      <t>サクジョ</t>
    </rPh>
    <rPh sb="66" eb="67">
      <t>サ</t>
    </rPh>
    <rPh sb="68" eb="69">
      <t>ツカ</t>
    </rPh>
    <phoneticPr fontId="3"/>
  </si>
  <si>
    <t>10月１日～10月2日</t>
    <rPh sb="2" eb="3">
      <t>ガツ</t>
    </rPh>
    <rPh sb="4" eb="5">
      <t>ニチ</t>
    </rPh>
    <rPh sb="8" eb="9">
      <t>ガツ</t>
    </rPh>
    <rPh sb="10" eb="11">
      <t>ニチ</t>
    </rPh>
    <phoneticPr fontId="3"/>
  </si>
  <si>
    <t>第●回連携会議</t>
    <rPh sb="0" eb="1">
      <t>ダイ</t>
    </rPh>
    <rPh sb="2" eb="3">
      <t>カイ</t>
    </rPh>
    <rPh sb="3" eb="5">
      <t>レンケイ</t>
    </rPh>
    <rPh sb="5" eb="7">
      <t>カイギ</t>
    </rPh>
    <phoneticPr fontId="3"/>
  </si>
  <si>
    <t>○○会議</t>
    <rPh sb="2" eb="4">
      <t>カイギ</t>
    </rPh>
    <phoneticPr fontId="3"/>
  </si>
  <si>
    <t>○○教育委員会</t>
    <rPh sb="2" eb="4">
      <t>キョウイク</t>
    </rPh>
    <rPh sb="4" eb="7">
      <t>イインカイ</t>
    </rPh>
    <phoneticPr fontId="3"/>
  </si>
  <si>
    <t>○○高校</t>
    <rPh sb="2" eb="4">
      <t>コウコウ</t>
    </rPh>
    <phoneticPr fontId="3"/>
  </si>
  <si>
    <t>使途</t>
    <rPh sb="0" eb="2">
      <t>シト</t>
    </rPh>
    <phoneticPr fontId="3"/>
  </si>
  <si>
    <t>時間等</t>
    <rPh sb="0" eb="2">
      <t>ジカン</t>
    </rPh>
    <rPh sb="2" eb="3">
      <t>トウ</t>
    </rPh>
    <phoneticPr fontId="3"/>
  </si>
  <si>
    <t>3時間</t>
    <rPh sb="1" eb="3">
      <t>ジカン</t>
    </rPh>
    <phoneticPr fontId="3"/>
  </si>
  <si>
    <t>大型提示装置</t>
    <rPh sb="0" eb="2">
      <t>オオガタ</t>
    </rPh>
    <rPh sb="2" eb="4">
      <t>テイジ</t>
    </rPh>
    <rPh sb="4" eb="6">
      <t>ソウチ</t>
    </rPh>
    <phoneticPr fontId="3"/>
  </si>
  <si>
    <t>R3.6.1～R3.6.30</t>
    <phoneticPr fontId="3"/>
  </si>
  <si>
    <t>単価（円）</t>
    <rPh sb="0" eb="2">
      <t>タンカ</t>
    </rPh>
    <rPh sb="3" eb="4">
      <t>エン</t>
    </rPh>
    <phoneticPr fontId="3"/>
  </si>
  <si>
    <t>金額（円）</t>
    <rPh sb="0" eb="2">
      <t>キンガク</t>
    </rPh>
    <rPh sb="3" eb="4">
      <t>エン</t>
    </rPh>
    <phoneticPr fontId="3"/>
  </si>
  <si>
    <t>会議名</t>
    <rPh sb="0" eb="2">
      <t>カイギ</t>
    </rPh>
    <rPh sb="2" eb="3">
      <t>メイ</t>
    </rPh>
    <phoneticPr fontId="3"/>
  </si>
  <si>
    <t>数量等</t>
    <rPh sb="0" eb="2">
      <t>スウリョウ</t>
    </rPh>
    <rPh sb="2" eb="3">
      <t>トウ</t>
    </rPh>
    <phoneticPr fontId="3"/>
  </si>
  <si>
    <t>10人</t>
    <rPh sb="2" eb="3">
      <t>ニン</t>
    </rPh>
    <phoneticPr fontId="3"/>
  </si>
  <si>
    <t>品名</t>
    <rPh sb="0" eb="2">
      <t>ヒンメイ</t>
    </rPh>
    <phoneticPr fontId="3"/>
  </si>
  <si>
    <t>数量</t>
    <rPh sb="0" eb="2">
      <t>スウリョウ</t>
    </rPh>
    <phoneticPr fontId="3"/>
  </si>
  <si>
    <t>発注年月日</t>
    <rPh sb="0" eb="2">
      <t>ハッチュウ</t>
    </rPh>
    <rPh sb="2" eb="5">
      <t>ネンガッピ</t>
    </rPh>
    <phoneticPr fontId="3"/>
  </si>
  <si>
    <t>納品年月日</t>
    <rPh sb="0" eb="2">
      <t>ノウヒン</t>
    </rPh>
    <rPh sb="2" eb="5">
      <t>ネンガッピ</t>
    </rPh>
    <phoneticPr fontId="3"/>
  </si>
  <si>
    <t>切手（開催案内送付）</t>
    <rPh sb="0" eb="2">
      <t>キッテ</t>
    </rPh>
    <rPh sb="3" eb="6">
      <t>カイサイアン</t>
    </rPh>
    <rPh sb="6" eb="7">
      <t>ナイ</t>
    </rPh>
    <rPh sb="7" eb="9">
      <t>ソウフ</t>
    </rPh>
    <phoneticPr fontId="3"/>
  </si>
  <si>
    <t>A4コピー用紙</t>
    <rPh sb="5" eb="7">
      <t>ヨウシ</t>
    </rPh>
    <phoneticPr fontId="3"/>
  </si>
  <si>
    <t>報告書印刷</t>
    <rPh sb="0" eb="3">
      <t>ホウコクショ</t>
    </rPh>
    <rPh sb="3" eb="5">
      <t>インサツ</t>
    </rPh>
    <phoneticPr fontId="3"/>
  </si>
  <si>
    <t>勤務日数</t>
    <rPh sb="0" eb="2">
      <t>キンム</t>
    </rPh>
    <rPh sb="2" eb="4">
      <t>ニッスウ</t>
    </rPh>
    <phoneticPr fontId="3"/>
  </si>
  <si>
    <t>勤務期間</t>
    <rPh sb="0" eb="2">
      <t>キンム</t>
    </rPh>
    <rPh sb="2" eb="4">
      <t>キカン</t>
    </rPh>
    <phoneticPr fontId="3"/>
  </si>
  <si>
    <t>○○○○</t>
    <phoneticPr fontId="3"/>
  </si>
  <si>
    <t>日額</t>
    <rPh sb="0" eb="2">
      <t>ニチガク</t>
    </rPh>
    <phoneticPr fontId="3"/>
  </si>
  <si>
    <t>●●●●</t>
    <phoneticPr fontId="3"/>
  </si>
  <si>
    <t>内訳</t>
    <rPh sb="0" eb="2">
      <t>ウチワケ</t>
    </rPh>
    <phoneticPr fontId="3"/>
  </si>
  <si>
    <t>再委託先　株式会社●●システム</t>
    <rPh sb="0" eb="3">
      <t>サイイタク</t>
    </rPh>
    <rPh sb="3" eb="4">
      <t>サキ</t>
    </rPh>
    <rPh sb="5" eb="7">
      <t>カブシキ</t>
    </rPh>
    <rPh sb="7" eb="9">
      <t>カイシャ</t>
    </rPh>
    <phoneticPr fontId="3"/>
  </si>
  <si>
    <t>人件費 13,400円×10% ※自治体は計上不可</t>
    <rPh sb="0" eb="3">
      <t>ジンケンヒ</t>
    </rPh>
    <rPh sb="10" eb="11">
      <t>エン</t>
    </rPh>
    <rPh sb="17" eb="20">
      <t>ジチタイ</t>
    </rPh>
    <rPh sb="21" eb="23">
      <t>ケイジョウ</t>
    </rPh>
    <rPh sb="23" eb="25">
      <t>フカ</t>
    </rPh>
    <phoneticPr fontId="3"/>
  </si>
  <si>
    <t>再委託費を除く直接事業費×2.7%　※自治体は計上不可</t>
    <rPh sb="0" eb="3">
      <t>サイイタク</t>
    </rPh>
    <rPh sb="3" eb="4">
      <t>ヒ</t>
    </rPh>
    <rPh sb="5" eb="6">
      <t>ノゾ</t>
    </rPh>
    <rPh sb="7" eb="9">
      <t>チョクセツ</t>
    </rPh>
    <rPh sb="9" eb="12">
      <t>ジギョウヒ</t>
    </rPh>
    <rPh sb="19" eb="22">
      <t>ジチタイ</t>
    </rPh>
    <rPh sb="23" eb="25">
      <t>ケイジョウ</t>
    </rPh>
    <rPh sb="25" eb="27">
      <t>フカ</t>
    </rPh>
    <phoneticPr fontId="3"/>
  </si>
  <si>
    <t>証拠書類２
管理機関負担</t>
    <rPh sb="0" eb="2">
      <t>ショウコ</t>
    </rPh>
    <rPh sb="2" eb="4">
      <t>ショルイ</t>
    </rPh>
    <rPh sb="6" eb="8">
      <t>カンリ</t>
    </rPh>
    <rPh sb="8" eb="10">
      <t>キカン</t>
    </rPh>
    <rPh sb="10" eb="12">
      <t>フタン</t>
    </rPh>
    <phoneticPr fontId="3"/>
  </si>
  <si>
    <t>業務収支決算書</t>
    <rPh sb="0" eb="2">
      <t>ギョウム</t>
    </rPh>
    <rPh sb="2" eb="4">
      <t>シュウシ</t>
    </rPh>
    <rPh sb="4" eb="7">
      <t>ケッサンショ</t>
    </rPh>
    <phoneticPr fontId="3"/>
  </si>
  <si>
    <t>諸謝金</t>
    <rPh sb="0" eb="3">
      <t>ショシャキン</t>
    </rPh>
    <phoneticPr fontId="3"/>
  </si>
  <si>
    <t>受託者
負担額</t>
    <rPh sb="0" eb="3">
      <t>ジュタクシャ</t>
    </rPh>
    <rPh sb="4" eb="7">
      <t>フタンガク</t>
    </rPh>
    <phoneticPr fontId="3"/>
  </si>
  <si>
    <t>【様式第4別紙ロ】</t>
  </si>
  <si>
    <t>消費税相当額*</t>
    <rPh sb="0" eb="3">
      <t>ショウヒゼイ</t>
    </rPh>
    <rPh sb="3" eb="6">
      <t>ソウトウガク</t>
    </rPh>
    <phoneticPr fontId="3"/>
  </si>
  <si>
    <t>＊消費税相当額
当省において実施されている委託業務は、「役務の提供」（消費税法第２条第１項第１２号）に該当することから、原則として業務経費の全体が課税対象となるため、人件費（通勤手当を除く）及び諸謝金（賃金的性質を有するもの）の、消費税に関して不（非）課税取引となる経費については消費税相当額（１０％）を計上すること。委託金額の積算に当たっては、課税事業者と免税事業者又は地方公共団体とでは次に掲げるとおり取り扱いが異なりますので、委託要項様式第１「所要経費記入要領」の「課税対象表」を参照の上、適正な消費税相当額を計上願います。</t>
    <rPh sb="1" eb="7">
      <t>ショウヒゼイソウトウガク</t>
    </rPh>
    <rPh sb="216" eb="222">
      <t>イタクヨウコウヨウシキ</t>
    </rPh>
    <rPh sb="222" eb="223">
      <t>ダイ</t>
    </rPh>
    <rPh sb="225" eb="233">
      <t>ショヨウケイヒキニュウヨウリョウ</t>
    </rPh>
    <phoneticPr fontId="3"/>
  </si>
  <si>
    <t>＊消費税相当額
当省において実施されている委託業務は、「役務の提供」（消費税法第２条第１項第１２号）に該当することから、原則として業務経費の全体が課税対象となるため、人件費（通勤手当を除く）及び諸謝金（賃金的性質を有するもの）の、消費税に関して不（非）課税取引となる経費については消費税相当額（１０％）を計上すること。委託金額の積算に当たっては、課税事業者と免税事業者又は地方公共団体とでは次に掲げるとおり取り扱いが異なりますので、委託要項様式第１「所要経費記入要領」の「課税対象表」を参照の上、適正な消費税相当額を計上願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</si>
</sst>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Red]\(#,##0\)"/>
    <numFmt numFmtId="178" formatCode="0.0%"/>
    <numFmt numFmtId="179" formatCode="[$-411]ge\.m\.d;@"/>
  </numFmts>
  <fonts count="11" x14ac:knownFonts="1">
    <font>
      <sz val="11"/>
      <color theme="1"/>
      <name val="ＭＳ Ｐゴシック"/>
      <family val="2"/>
      <charset val="128"/>
    </font>
    <font>
      <sz val="11"/>
      <color theme="1"/>
      <name val="游ゴシック"/>
      <family val="2"/>
      <charset val="128"/>
      <scheme val="minor"/>
    </font>
    <font>
      <sz val="11"/>
      <name val="ＭＳ Ｐゴシック"/>
      <family val="3"/>
      <charset val="128"/>
    </font>
    <font>
      <sz val="6"/>
      <name val="ＭＳ Ｐゴシック"/>
      <family val="2"/>
      <charset val="128"/>
    </font>
    <font>
      <sz val="11"/>
      <color theme="1"/>
      <name val="游ゴシック"/>
      <family val="2"/>
      <scheme val="minor"/>
    </font>
    <font>
      <b/>
      <sz val="12"/>
      <color theme="1"/>
      <name val="ＭＳ Ｐゴシック"/>
      <family val="3"/>
      <charset val="128"/>
    </font>
    <font>
      <sz val="10"/>
      <color theme="1"/>
      <name val="ＭＳ Ｐゴシック"/>
      <family val="3"/>
      <charset val="128"/>
    </font>
    <font>
      <sz val="11"/>
      <color theme="1"/>
      <name val="游ゴシック"/>
      <family val="2"/>
      <charset val="128"/>
      <scheme val="minor"/>
    </font>
    <font>
      <sz val="10"/>
      <color theme="1"/>
      <name val="ＭＳ Ｐゴシック"/>
      <family val="2"/>
      <charset val="128"/>
    </font>
    <font>
      <sz val="9"/>
      <color theme="1"/>
      <name val="ＭＳ Ｐゴシック"/>
      <family val="2"/>
      <charset val="128"/>
    </font>
    <font>
      <b/>
      <sz val="14"/>
      <color theme="1"/>
      <name val="ＭＳ Ｐゴシック"/>
      <family val="3"/>
      <charset val="128"/>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diagonal/>
    </border>
    <border>
      <left/>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right style="thin">
        <color auto="1"/>
      </right>
      <top style="hair">
        <color auto="1"/>
      </top>
      <bottom style="hair">
        <color auto="1"/>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thin">
        <color auto="1"/>
      </right>
      <top/>
      <bottom style="hair">
        <color auto="1"/>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auto="1"/>
      </right>
      <top style="hair">
        <color auto="1"/>
      </top>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medium">
        <color indexed="64"/>
      </bottom>
      <diagonal/>
    </border>
    <border>
      <left/>
      <right/>
      <top/>
      <bottom style="hair">
        <color auto="1"/>
      </bottom>
      <diagonal/>
    </border>
    <border>
      <left/>
      <right/>
      <top style="hair">
        <color auto="1"/>
      </top>
      <bottom/>
      <diagonal/>
    </border>
    <border>
      <left/>
      <right/>
      <top style="double">
        <color indexed="64"/>
      </top>
      <bottom style="medium">
        <color indexed="64"/>
      </bottom>
      <diagonal/>
    </border>
    <border>
      <left style="thin">
        <color indexed="64"/>
      </left>
      <right/>
      <top style="hair">
        <color indexed="64"/>
      </top>
      <bottom style="hair">
        <color indexed="64"/>
      </bottom>
      <diagonal/>
    </border>
    <border diagonalUp="1">
      <left style="thin">
        <color indexed="64"/>
      </left>
      <right style="medium">
        <color indexed="64"/>
      </right>
      <top style="medium">
        <color indexed="64"/>
      </top>
      <bottom style="hair">
        <color indexed="64"/>
      </bottom>
      <diagonal style="thin">
        <color indexed="64"/>
      </diagonal>
    </border>
    <border diagonalUp="1">
      <left style="thin">
        <color indexed="64"/>
      </left>
      <right style="thin">
        <color auto="1"/>
      </right>
      <top style="hair">
        <color auto="1"/>
      </top>
      <bottom style="double">
        <color indexed="64"/>
      </bottom>
      <diagonal style="thin">
        <color indexed="64"/>
      </diagonal>
    </border>
    <border diagonalUp="1">
      <left style="thin">
        <color indexed="64"/>
      </left>
      <right style="thin">
        <color auto="1"/>
      </right>
      <top style="hair">
        <color auto="1"/>
      </top>
      <bottom style="hair">
        <color auto="1"/>
      </bottom>
      <diagonal style="thin">
        <color indexed="64"/>
      </diagonal>
    </border>
    <border diagonalUp="1">
      <left style="thin">
        <color auto="1"/>
      </left>
      <right style="medium">
        <color auto="1"/>
      </right>
      <top style="thin">
        <color auto="1"/>
      </top>
      <bottom style="thin">
        <color auto="1"/>
      </bottom>
      <diagonal style="thin">
        <color auto="1"/>
      </diagonal>
    </border>
    <border diagonalUp="1">
      <left style="thin">
        <color indexed="64"/>
      </left>
      <right style="medium">
        <color indexed="64"/>
      </right>
      <top style="double">
        <color indexed="64"/>
      </top>
      <bottom style="medium">
        <color indexed="64"/>
      </bottom>
      <diagonal style="thin">
        <color indexed="64"/>
      </diagonal>
    </border>
    <border>
      <left/>
      <right style="thin">
        <color auto="1"/>
      </right>
      <top/>
      <bottom style="medium">
        <color indexed="64"/>
      </bottom>
      <diagonal/>
    </border>
    <border>
      <left style="thin">
        <color indexed="64"/>
      </left>
      <right style="thin">
        <color indexed="64"/>
      </right>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medium">
        <color indexed="64"/>
      </right>
      <top style="double">
        <color indexed="64"/>
      </top>
      <bottom style="medium">
        <color indexed="64"/>
      </bottom>
      <diagonal style="thin">
        <color indexed="64"/>
      </diagonal>
    </border>
    <border>
      <left style="thin">
        <color auto="1"/>
      </left>
      <right/>
      <top/>
      <bottom style="hair">
        <color auto="1"/>
      </bottom>
      <diagonal/>
    </border>
    <border>
      <left style="thin">
        <color indexed="64"/>
      </left>
      <right/>
      <top style="hair">
        <color indexed="64"/>
      </top>
      <bottom style="medium">
        <color indexed="64"/>
      </bottom>
      <diagonal/>
    </border>
    <border>
      <left style="thin">
        <color indexed="64"/>
      </left>
      <right style="medium">
        <color indexed="64"/>
      </right>
      <top style="hair">
        <color indexed="64"/>
      </top>
      <bottom style="thin">
        <color auto="1"/>
      </bottom>
      <diagonal/>
    </border>
    <border>
      <left style="thin">
        <color indexed="64"/>
      </left>
      <right style="medium">
        <color indexed="64"/>
      </right>
      <top style="thin">
        <color auto="1"/>
      </top>
      <bottom style="hair">
        <color indexed="64"/>
      </bottom>
      <diagonal/>
    </border>
    <border>
      <left style="thin">
        <color indexed="64"/>
      </left>
      <right style="medium">
        <color indexed="64"/>
      </right>
      <top style="hair">
        <color indexed="64"/>
      </top>
      <bottom style="double">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top style="thin">
        <color indexed="64"/>
      </top>
      <bottom style="thin">
        <color indexed="64"/>
      </bottom>
      <diagonal/>
    </border>
  </borders>
  <cellStyleXfs count="5">
    <xf numFmtId="0" fontId="0" fillId="0" borderId="0">
      <alignment vertical="center"/>
    </xf>
    <xf numFmtId="0" fontId="2" fillId="0" borderId="0">
      <alignment vertical="center"/>
    </xf>
    <xf numFmtId="0" fontId="4" fillId="0" borderId="0"/>
    <xf numFmtId="0" fontId="7" fillId="0" borderId="0">
      <alignment vertical="center"/>
    </xf>
    <xf numFmtId="0" fontId="1" fillId="0" borderId="0">
      <alignment vertical="center"/>
    </xf>
  </cellStyleXfs>
  <cellXfs count="216">
    <xf numFmtId="0" fontId="0" fillId="0" borderId="0" xfId="0">
      <alignment vertical="center"/>
    </xf>
    <xf numFmtId="0" fontId="0" fillId="0" borderId="21" xfId="0" applyBorder="1">
      <alignment vertical="center"/>
    </xf>
    <xf numFmtId="0" fontId="0" fillId="0" borderId="29" xfId="0" applyBorder="1">
      <alignment vertical="center"/>
    </xf>
    <xf numFmtId="0" fontId="0" fillId="0" borderId="23" xfId="0" applyBorder="1">
      <alignment vertical="center"/>
    </xf>
    <xf numFmtId="0" fontId="0" fillId="0" borderId="34" xfId="0"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35" xfId="0" applyBorder="1" applyAlignment="1">
      <alignment horizontal="center" vertical="center"/>
    </xf>
    <xf numFmtId="0" fontId="0" fillId="0" borderId="22" xfId="0" applyBorder="1">
      <alignment vertical="center"/>
    </xf>
    <xf numFmtId="0" fontId="0" fillId="0" borderId="44" xfId="0" applyBorder="1">
      <alignment vertical="center"/>
    </xf>
    <xf numFmtId="0" fontId="0" fillId="0" borderId="28" xfId="0" applyBorder="1">
      <alignment vertical="center"/>
    </xf>
    <xf numFmtId="0" fontId="0" fillId="0" borderId="49" xfId="0" applyBorder="1">
      <alignment vertical="center"/>
    </xf>
    <xf numFmtId="0" fontId="0" fillId="0" borderId="15" xfId="0" applyBorder="1" applyAlignment="1">
      <alignment horizontal="center" vertical="center"/>
    </xf>
    <xf numFmtId="0" fontId="0" fillId="0" borderId="45" xfId="0" applyBorder="1" applyAlignment="1">
      <alignment horizontal="center" vertical="center"/>
    </xf>
    <xf numFmtId="0" fontId="0" fillId="0" borderId="27" xfId="0" applyFill="1" applyBorder="1" applyAlignment="1">
      <alignment horizontal="center" vertical="center"/>
    </xf>
    <xf numFmtId="0" fontId="0" fillId="0" borderId="29" xfId="0" applyFill="1" applyBorder="1" applyAlignment="1">
      <alignment horizontal="center" vertical="center"/>
    </xf>
    <xf numFmtId="0" fontId="0" fillId="0" borderId="44" xfId="0" applyFill="1" applyBorder="1" applyAlignment="1">
      <alignment horizontal="center" vertical="center"/>
    </xf>
    <xf numFmtId="0" fontId="0" fillId="0" borderId="33" xfId="0" applyBorder="1">
      <alignment vertical="center"/>
    </xf>
    <xf numFmtId="176" fontId="0" fillId="0" borderId="48" xfId="0" applyNumberFormat="1" applyBorder="1" applyAlignment="1">
      <alignment vertical="center" shrinkToFit="1"/>
    </xf>
    <xf numFmtId="176" fontId="0" fillId="0" borderId="28" xfId="0" applyNumberFormat="1" applyBorder="1" applyAlignment="1">
      <alignment vertical="center" shrinkToFit="1"/>
    </xf>
    <xf numFmtId="176" fontId="0" fillId="0" borderId="54" xfId="0" applyNumberFormat="1" applyBorder="1" applyAlignment="1">
      <alignment vertical="center" shrinkToFit="1"/>
    </xf>
    <xf numFmtId="176" fontId="0" fillId="0" borderId="49" xfId="0" applyNumberFormat="1" applyBorder="1" applyAlignment="1">
      <alignment vertical="center" shrinkToFit="1"/>
    </xf>
    <xf numFmtId="176" fontId="0" fillId="0" borderId="25" xfId="0" applyNumberFormat="1" applyBorder="1" applyAlignment="1">
      <alignment vertical="center" shrinkToFit="1"/>
    </xf>
    <xf numFmtId="176" fontId="0" fillId="0" borderId="51" xfId="0" applyNumberFormat="1" applyBorder="1" applyAlignment="1">
      <alignment vertical="center" shrinkToFit="1"/>
    </xf>
    <xf numFmtId="176" fontId="0" fillId="0" borderId="4" xfId="0" applyNumberFormat="1" applyBorder="1" applyAlignment="1">
      <alignment vertical="center" shrinkToFit="1"/>
    </xf>
    <xf numFmtId="178" fontId="0" fillId="0" borderId="5" xfId="0" applyNumberFormat="1" applyBorder="1" applyAlignment="1">
      <alignment vertical="center" shrinkToFit="1"/>
    </xf>
    <xf numFmtId="176" fontId="0" fillId="0" borderId="9" xfId="0" applyNumberFormat="1" applyBorder="1" applyAlignment="1">
      <alignment vertical="center" shrinkToFit="1"/>
    </xf>
    <xf numFmtId="178" fontId="0" fillId="0" borderId="0" xfId="0" applyNumberFormat="1" applyBorder="1" applyAlignment="1">
      <alignment vertical="center" shrinkToFit="1"/>
    </xf>
    <xf numFmtId="176" fontId="0" fillId="0" borderId="36" xfId="0" applyNumberFormat="1" applyBorder="1" applyAlignment="1">
      <alignment horizontal="right" vertical="center" shrinkToFit="1"/>
    </xf>
    <xf numFmtId="176" fontId="0" fillId="0" borderId="53" xfId="0" applyNumberFormat="1" applyBorder="1" applyAlignment="1">
      <alignment horizontal="right" vertical="center" shrinkToFit="1"/>
    </xf>
    <xf numFmtId="176" fontId="0" fillId="0" borderId="33" xfId="0" applyNumberFormat="1" applyBorder="1" applyAlignment="1">
      <alignment horizontal="right" vertical="center" shrinkToFit="1"/>
    </xf>
    <xf numFmtId="176" fontId="0" fillId="0" borderId="23" xfId="0" applyNumberFormat="1" applyBorder="1" applyAlignment="1">
      <alignment horizontal="right" vertical="center" shrinkToFit="1"/>
    </xf>
    <xf numFmtId="176" fontId="0" fillId="0" borderId="34" xfId="0" applyNumberFormat="1" applyBorder="1" applyAlignment="1">
      <alignment horizontal="right" vertical="center" shrinkToFit="1"/>
    </xf>
    <xf numFmtId="178" fontId="0" fillId="0" borderId="34" xfId="0" applyNumberFormat="1" applyBorder="1" applyAlignment="1">
      <alignment horizontal="right" vertical="center" shrinkToFit="1"/>
    </xf>
    <xf numFmtId="176" fontId="0" fillId="0" borderId="24" xfId="0" applyNumberFormat="1" applyBorder="1" applyAlignment="1">
      <alignment horizontal="right" vertical="center" shrinkToFit="1"/>
    </xf>
    <xf numFmtId="176" fontId="0" fillId="0" borderId="48" xfId="0" applyNumberFormat="1" applyBorder="1" applyAlignment="1">
      <alignment horizontal="right" vertical="center" shrinkToFit="1"/>
    </xf>
    <xf numFmtId="176" fontId="0" fillId="0" borderId="28" xfId="0" applyNumberFormat="1" applyBorder="1" applyAlignment="1">
      <alignment horizontal="right" vertical="center" shrinkToFit="1"/>
    </xf>
    <xf numFmtId="176" fontId="0" fillId="0" borderId="21" xfId="0" applyNumberFormat="1" applyBorder="1" applyAlignment="1">
      <alignment horizontal="right" vertical="center" shrinkToFit="1"/>
    </xf>
    <xf numFmtId="176" fontId="0" fillId="0" borderId="29" xfId="0" applyNumberFormat="1" applyBorder="1" applyAlignment="1">
      <alignment horizontal="right" vertical="center" shrinkToFit="1"/>
    </xf>
    <xf numFmtId="178" fontId="0" fillId="0" borderId="29" xfId="0" applyNumberFormat="1" applyBorder="1" applyAlignment="1">
      <alignment horizontal="right" vertical="center" shrinkToFit="1"/>
    </xf>
    <xf numFmtId="176" fontId="0" fillId="0" borderId="43" xfId="0" applyNumberFormat="1" applyBorder="1" applyAlignment="1">
      <alignment horizontal="right" vertical="center" shrinkToFit="1"/>
    </xf>
    <xf numFmtId="176" fontId="0" fillId="0" borderId="54" xfId="0" applyNumberFormat="1" applyBorder="1" applyAlignment="1">
      <alignment horizontal="right" vertical="center" shrinkToFit="1"/>
    </xf>
    <xf numFmtId="176" fontId="0" fillId="0" borderId="49" xfId="0" applyNumberFormat="1" applyBorder="1" applyAlignment="1">
      <alignment horizontal="right" vertical="center" shrinkToFit="1"/>
    </xf>
    <xf numFmtId="176" fontId="0" fillId="0" borderId="22" xfId="0" applyNumberFormat="1" applyBorder="1" applyAlignment="1">
      <alignment horizontal="right" vertical="center" shrinkToFit="1"/>
    </xf>
    <xf numFmtId="176" fontId="0" fillId="0" borderId="44" xfId="0" applyNumberFormat="1" applyBorder="1" applyAlignment="1">
      <alignment horizontal="right" vertical="center" shrinkToFit="1"/>
    </xf>
    <xf numFmtId="178" fontId="0" fillId="0" borderId="44" xfId="0" applyNumberFormat="1" applyBorder="1" applyAlignment="1">
      <alignment horizontal="right" vertical="center" shrinkToFit="1"/>
    </xf>
    <xf numFmtId="176" fontId="0" fillId="0" borderId="1" xfId="0" applyNumberFormat="1" applyBorder="1" applyAlignment="1">
      <alignment horizontal="right" vertical="center" shrinkToFit="1"/>
    </xf>
    <xf numFmtId="176" fontId="0" fillId="0" borderId="3" xfId="0" applyNumberFormat="1" applyBorder="1" applyAlignment="1">
      <alignment horizontal="right" vertical="center" shrinkToFit="1"/>
    </xf>
    <xf numFmtId="176" fontId="0" fillId="0" borderId="14" xfId="0" applyNumberFormat="1" applyBorder="1" applyAlignment="1">
      <alignment horizontal="right" vertical="center" shrinkToFit="1"/>
    </xf>
    <xf numFmtId="176" fontId="0" fillId="0" borderId="2" xfId="0" applyNumberFormat="1" applyBorder="1" applyAlignment="1">
      <alignment horizontal="right" vertical="center" shrinkToFit="1"/>
    </xf>
    <xf numFmtId="176" fontId="0" fillId="0" borderId="15" xfId="0" applyNumberFormat="1" applyBorder="1" applyAlignment="1">
      <alignment horizontal="right" vertical="center" shrinkToFit="1"/>
    </xf>
    <xf numFmtId="176" fontId="0" fillId="0" borderId="46" xfId="0" applyNumberFormat="1" applyBorder="1" applyAlignment="1">
      <alignment horizontal="right" vertical="center" shrinkToFit="1"/>
    </xf>
    <xf numFmtId="176" fontId="0" fillId="0" borderId="55" xfId="0" applyNumberFormat="1" applyBorder="1" applyAlignment="1">
      <alignment horizontal="right" vertical="center" shrinkToFit="1"/>
    </xf>
    <xf numFmtId="176" fontId="0" fillId="0" borderId="50" xfId="0" applyNumberFormat="1" applyBorder="1" applyAlignment="1">
      <alignment horizontal="right" vertical="center" shrinkToFit="1"/>
    </xf>
    <xf numFmtId="176" fontId="0" fillId="0" borderId="47" xfId="0" applyNumberFormat="1" applyBorder="1" applyAlignment="1">
      <alignment horizontal="right" vertical="center" shrinkToFit="1"/>
    </xf>
    <xf numFmtId="176" fontId="0" fillId="0" borderId="45" xfId="0" applyNumberFormat="1" applyBorder="1" applyAlignment="1">
      <alignment horizontal="right" vertical="center" shrinkToFit="1"/>
    </xf>
    <xf numFmtId="176" fontId="0" fillId="0" borderId="57" xfId="0" applyNumberFormat="1" applyBorder="1" applyAlignment="1">
      <alignment horizontal="center" vertical="center" shrinkToFit="1"/>
    </xf>
    <xf numFmtId="176" fontId="0" fillId="0" borderId="59" xfId="0" applyNumberFormat="1" applyBorder="1" applyAlignment="1">
      <alignment horizontal="center" vertical="center" shrinkToFit="1"/>
    </xf>
    <xf numFmtId="176" fontId="0" fillId="0" borderId="58" xfId="0" applyNumberFormat="1" applyBorder="1" applyAlignment="1">
      <alignment horizontal="center" vertical="center" shrinkToFit="1"/>
    </xf>
    <xf numFmtId="178" fontId="0" fillId="0" borderId="60" xfId="0" applyNumberFormat="1" applyBorder="1" applyAlignment="1">
      <alignment horizontal="right" vertical="center" shrinkToFit="1"/>
    </xf>
    <xf numFmtId="178" fontId="0" fillId="0" borderId="61" xfId="0" applyNumberFormat="1" applyBorder="1" applyAlignment="1">
      <alignment horizontal="right" vertical="center" shrinkToFit="1"/>
    </xf>
    <xf numFmtId="0" fontId="5" fillId="0" borderId="0" xfId="0" applyFont="1">
      <alignment vertical="center"/>
    </xf>
    <xf numFmtId="0" fontId="0" fillId="0" borderId="39" xfId="0" applyBorder="1" applyAlignment="1">
      <alignment horizontal="center" vertical="center"/>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41" xfId="0" applyBorder="1" applyAlignment="1">
      <alignment horizontal="right" vertical="center"/>
    </xf>
    <xf numFmtId="0" fontId="0" fillId="0" borderId="62" xfId="0" applyBorder="1" applyAlignment="1">
      <alignment horizontal="right" vertical="center" wrapText="1"/>
    </xf>
    <xf numFmtId="0" fontId="0" fillId="0" borderId="7" xfId="0" applyBorder="1" applyAlignment="1">
      <alignment horizontal="right" vertical="center" wrapText="1"/>
    </xf>
    <xf numFmtId="0" fontId="0" fillId="0" borderId="63" xfId="0" applyBorder="1" applyAlignment="1">
      <alignment horizontal="right" vertical="center" wrapText="1"/>
    </xf>
    <xf numFmtId="0" fontId="0" fillId="0" borderId="8" xfId="0" applyBorder="1" applyAlignment="1">
      <alignment horizontal="right" vertical="center" wrapText="1"/>
    </xf>
    <xf numFmtId="0" fontId="0" fillId="0" borderId="62" xfId="0" applyBorder="1" applyAlignment="1">
      <alignment horizontal="right" vertical="center"/>
    </xf>
    <xf numFmtId="0" fontId="0" fillId="0" borderId="42" xfId="0" applyBorder="1" applyAlignment="1">
      <alignment horizontal="right" vertical="center" shrinkToFit="1"/>
    </xf>
    <xf numFmtId="0" fontId="0" fillId="0" borderId="0" xfId="0" applyAlignment="1">
      <alignment horizontal="right" vertical="center"/>
    </xf>
    <xf numFmtId="0" fontId="0" fillId="0" borderId="11" xfId="0" applyBorder="1">
      <alignment vertical="center"/>
    </xf>
    <xf numFmtId="177" fontId="0" fillId="0" borderId="21" xfId="0" applyNumberFormat="1" applyBorder="1" applyAlignment="1">
      <alignment vertical="center" shrinkToFit="1"/>
    </xf>
    <xf numFmtId="177" fontId="0" fillId="0" borderId="22" xfId="0" applyNumberFormat="1" applyBorder="1" applyAlignment="1">
      <alignment vertical="center" shrinkToFit="1"/>
    </xf>
    <xf numFmtId="177" fontId="0" fillId="0" borderId="47" xfId="0" applyNumberFormat="1" applyBorder="1" applyAlignment="1">
      <alignment vertical="center" shrinkToFit="1"/>
    </xf>
    <xf numFmtId="0" fontId="0" fillId="0" borderId="9" xfId="0" applyBorder="1" applyAlignment="1">
      <alignment vertical="center"/>
    </xf>
    <xf numFmtId="0" fontId="0" fillId="0" borderId="0" xfId="0" applyBorder="1" applyAlignment="1">
      <alignment vertical="center"/>
    </xf>
    <xf numFmtId="177" fontId="0" fillId="0" borderId="23" xfId="0" applyNumberFormat="1" applyBorder="1" applyAlignment="1">
      <alignment vertical="center" shrinkToFit="1"/>
    </xf>
    <xf numFmtId="0" fontId="0" fillId="2" borderId="26" xfId="0" applyFill="1" applyBorder="1" applyAlignment="1">
      <alignment horizontal="center" vertical="center"/>
    </xf>
    <xf numFmtId="56" fontId="0" fillId="2" borderId="26" xfId="0" applyNumberFormat="1" applyFill="1" applyBorder="1" applyAlignment="1">
      <alignment horizontal="center" vertical="center"/>
    </xf>
    <xf numFmtId="0" fontId="0" fillId="2" borderId="27" xfId="0" applyFill="1" applyBorder="1" applyAlignment="1">
      <alignment horizontal="center" vertical="center" shrinkToFit="1"/>
    </xf>
    <xf numFmtId="0" fontId="0" fillId="2" borderId="31" xfId="0" applyFill="1" applyBorder="1" applyAlignment="1">
      <alignment horizontal="center" vertical="center"/>
    </xf>
    <xf numFmtId="56" fontId="0" fillId="2" borderId="31" xfId="0" applyNumberFormat="1" applyFill="1" applyBorder="1" applyAlignment="1">
      <alignment horizontal="center" vertical="center"/>
    </xf>
    <xf numFmtId="0" fontId="0" fillId="2" borderId="32" xfId="0" applyFill="1" applyBorder="1" applyAlignment="1">
      <alignment horizontal="center" vertical="center" shrinkToFit="1"/>
    </xf>
    <xf numFmtId="177" fontId="0" fillId="2" borderId="26" xfId="0" applyNumberFormat="1" applyFill="1" applyBorder="1" applyAlignment="1">
      <alignment horizontal="right" vertical="center"/>
    </xf>
    <xf numFmtId="177" fontId="0" fillId="2" borderId="31" xfId="0" applyNumberFormat="1" applyFill="1" applyBorder="1" applyAlignment="1">
      <alignment horizontal="right" vertical="center"/>
    </xf>
    <xf numFmtId="0" fontId="8" fillId="2" borderId="26" xfId="0" applyFont="1" applyFill="1" applyBorder="1" applyAlignment="1">
      <alignment horizontal="left" vertical="center" wrapText="1" shrinkToFit="1"/>
    </xf>
    <xf numFmtId="0" fontId="6" fillId="2" borderId="31" xfId="0" applyFont="1" applyFill="1" applyBorder="1" applyAlignment="1">
      <alignment horizontal="left" vertical="center" wrapText="1" shrinkToFit="1"/>
    </xf>
    <xf numFmtId="177" fontId="0" fillId="0" borderId="23" xfId="0" applyNumberFormat="1" applyBorder="1" applyAlignment="1">
      <alignment vertical="center" wrapText="1" shrinkToFit="1"/>
    </xf>
    <xf numFmtId="177" fontId="0" fillId="0" borderId="21" xfId="0" applyNumberFormat="1" applyBorder="1" applyAlignment="1">
      <alignment vertical="center" wrapText="1" shrinkToFit="1"/>
    </xf>
    <xf numFmtId="177" fontId="0" fillId="0" borderId="22" xfId="0" applyNumberFormat="1" applyBorder="1" applyAlignment="1">
      <alignment vertical="center" wrapText="1" shrinkToFit="1"/>
    </xf>
    <xf numFmtId="177" fontId="8" fillId="0" borderId="23" xfId="0" applyNumberFormat="1" applyFont="1" applyBorder="1" applyAlignment="1">
      <alignment vertical="center" wrapText="1" shrinkToFit="1"/>
    </xf>
    <xf numFmtId="177" fontId="8" fillId="0" borderId="21" xfId="0" applyNumberFormat="1" applyFont="1" applyBorder="1" applyAlignment="1">
      <alignment vertical="center" wrapText="1" shrinkToFit="1"/>
    </xf>
    <xf numFmtId="177" fontId="8" fillId="0" borderId="22" xfId="0" applyNumberFormat="1" applyFont="1" applyBorder="1" applyAlignment="1">
      <alignment vertical="center" wrapText="1" shrinkToFit="1"/>
    </xf>
    <xf numFmtId="0" fontId="0" fillId="0" borderId="0" xfId="0" applyBorder="1" applyAlignment="1">
      <alignment horizontal="left" vertical="center" wrapText="1"/>
    </xf>
    <xf numFmtId="56" fontId="8" fillId="2" borderId="26" xfId="0" applyNumberFormat="1" applyFont="1" applyFill="1" applyBorder="1" applyAlignment="1">
      <alignment horizontal="center" vertical="center" wrapText="1"/>
    </xf>
    <xf numFmtId="56" fontId="8" fillId="2" borderId="31" xfId="0" applyNumberFormat="1" applyFont="1" applyFill="1" applyBorder="1" applyAlignment="1">
      <alignment horizontal="center" vertical="center" wrapText="1"/>
    </xf>
    <xf numFmtId="179" fontId="0" fillId="2" borderId="26" xfId="0" applyNumberFormat="1" applyFill="1" applyBorder="1" applyAlignment="1">
      <alignment horizontal="right" vertical="center"/>
    </xf>
    <xf numFmtId="0" fontId="8" fillId="2" borderId="26" xfId="0" applyNumberFormat="1" applyFont="1" applyFill="1" applyBorder="1" applyAlignment="1">
      <alignment horizontal="center" vertical="center" wrapText="1"/>
    </xf>
    <xf numFmtId="176" fontId="8" fillId="2" borderId="26" xfId="0" applyNumberFormat="1" applyFont="1" applyFill="1" applyBorder="1" applyAlignment="1">
      <alignment horizontal="right" vertical="center" wrapText="1" shrinkToFit="1"/>
    </xf>
    <xf numFmtId="176" fontId="6" fillId="2" borderId="31" xfId="0" applyNumberFormat="1" applyFont="1" applyFill="1" applyBorder="1" applyAlignment="1">
      <alignment horizontal="right" vertical="center" wrapText="1" shrinkToFit="1"/>
    </xf>
    <xf numFmtId="177" fontId="0" fillId="2" borderId="31" xfId="0" applyNumberFormat="1" applyFill="1" applyBorder="1" applyAlignment="1">
      <alignment horizontal="left" vertical="center" wrapText="1"/>
    </xf>
    <xf numFmtId="0" fontId="0" fillId="2" borderId="41" xfId="0" applyFill="1" applyBorder="1" applyAlignment="1">
      <alignment vertical="center"/>
    </xf>
    <xf numFmtId="0" fontId="0" fillId="2" borderId="25" xfId="0" applyFill="1" applyBorder="1" applyAlignment="1">
      <alignment horizontal="center" vertical="center"/>
    </xf>
    <xf numFmtId="0" fontId="0" fillId="2" borderId="26" xfId="0" applyFill="1" applyBorder="1" applyAlignment="1">
      <alignment horizontal="center" vertical="center" wrapText="1"/>
    </xf>
    <xf numFmtId="0" fontId="0" fillId="2" borderId="26" xfId="0" applyFill="1" applyBorder="1" applyAlignment="1">
      <alignment vertical="center" wrapText="1"/>
    </xf>
    <xf numFmtId="179" fontId="8" fillId="2" borderId="26" xfId="0" applyNumberFormat="1" applyFont="1" applyFill="1" applyBorder="1" applyAlignment="1">
      <alignment horizontal="right" vertical="center" wrapText="1" shrinkToFit="1"/>
    </xf>
    <xf numFmtId="179" fontId="0" fillId="2" borderId="26" xfId="0" applyNumberFormat="1" applyFill="1" applyBorder="1" applyAlignment="1">
      <alignment horizontal="center" vertical="center"/>
    </xf>
    <xf numFmtId="179" fontId="8" fillId="0" borderId="23" xfId="0" applyNumberFormat="1" applyFont="1" applyBorder="1" applyAlignment="1">
      <alignment vertical="center" wrapText="1" shrinkToFit="1"/>
    </xf>
    <xf numFmtId="179" fontId="0" fillId="0" borderId="23" xfId="0" applyNumberFormat="1" applyBorder="1" applyAlignment="1">
      <alignment vertical="center" shrinkToFit="1"/>
    </xf>
    <xf numFmtId="179" fontId="8" fillId="0" borderId="21" xfId="0" applyNumberFormat="1" applyFont="1" applyBorder="1" applyAlignment="1">
      <alignment vertical="center" wrapText="1" shrinkToFit="1"/>
    </xf>
    <xf numFmtId="179" fontId="0" fillId="0" borderId="21" xfId="0" applyNumberFormat="1" applyBorder="1" applyAlignment="1">
      <alignment vertical="center" shrinkToFit="1"/>
    </xf>
    <xf numFmtId="179" fontId="8" fillId="0" borderId="22" xfId="0" applyNumberFormat="1" applyFont="1" applyBorder="1" applyAlignment="1">
      <alignment vertical="center" wrapText="1" shrinkToFit="1"/>
    </xf>
    <xf numFmtId="179" fontId="0" fillId="0" borderId="22" xfId="0" applyNumberFormat="1" applyBorder="1" applyAlignment="1">
      <alignment vertical="center" shrinkToFit="1"/>
    </xf>
    <xf numFmtId="176" fontId="0" fillId="0" borderId="47" xfId="0" applyNumberFormat="1" applyBorder="1" applyAlignment="1">
      <alignment vertical="center"/>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0" borderId="0" xfId="0" applyAlignment="1">
      <alignment vertical="center" shrinkToFit="1"/>
    </xf>
    <xf numFmtId="0" fontId="8" fillId="2" borderId="31" xfId="0" applyNumberFormat="1" applyFont="1" applyFill="1" applyBorder="1" applyAlignment="1">
      <alignment horizontal="center" vertical="center" wrapText="1"/>
    </xf>
    <xf numFmtId="179" fontId="8" fillId="2" borderId="31" xfId="0" applyNumberFormat="1" applyFont="1" applyFill="1" applyBorder="1" applyAlignment="1">
      <alignment horizontal="right" vertical="center" wrapText="1" shrinkToFit="1"/>
    </xf>
    <xf numFmtId="179" fontId="0" fillId="2" borderId="31" xfId="0" applyNumberFormat="1" applyFill="1" applyBorder="1" applyAlignment="1">
      <alignment horizontal="center" vertical="center"/>
    </xf>
    <xf numFmtId="177" fontId="8" fillId="2" borderId="26" xfId="0" applyNumberFormat="1" applyFont="1" applyFill="1" applyBorder="1" applyAlignment="1">
      <alignment vertical="center" wrapText="1"/>
    </xf>
    <xf numFmtId="177" fontId="8" fillId="2" borderId="26" xfId="0" applyNumberFormat="1" applyFont="1" applyFill="1" applyBorder="1" applyAlignment="1">
      <alignment vertical="center" wrapText="1" shrinkToFit="1"/>
    </xf>
    <xf numFmtId="177" fontId="8" fillId="2" borderId="31" xfId="0" applyNumberFormat="1" applyFont="1" applyFill="1" applyBorder="1" applyAlignment="1">
      <alignment vertical="center" wrapText="1"/>
    </xf>
    <xf numFmtId="177" fontId="8" fillId="2" borderId="31" xfId="0" applyNumberFormat="1" applyFont="1" applyFill="1" applyBorder="1" applyAlignment="1">
      <alignment vertical="center" wrapText="1" shrinkToFit="1"/>
    </xf>
    <xf numFmtId="0" fontId="0" fillId="0" borderId="52" xfId="0" applyBorder="1" applyAlignment="1">
      <alignment vertical="center" shrinkToFit="1"/>
    </xf>
    <xf numFmtId="0" fontId="0" fillId="0" borderId="9" xfId="0" applyBorder="1" applyAlignment="1">
      <alignment vertical="center" shrinkToFit="1"/>
    </xf>
    <xf numFmtId="177" fontId="0" fillId="0" borderId="33" xfId="0" applyNumberFormat="1" applyBorder="1" applyAlignment="1">
      <alignment vertical="center" shrinkToFit="1"/>
    </xf>
    <xf numFmtId="177" fontId="0" fillId="0" borderId="34" xfId="0" applyNumberFormat="1" applyBorder="1" applyAlignment="1">
      <alignment vertical="center" shrinkToFit="1"/>
    </xf>
    <xf numFmtId="0" fontId="0" fillId="0" borderId="45" xfId="0" applyBorder="1" applyAlignment="1">
      <alignment vertical="center"/>
    </xf>
    <xf numFmtId="177" fontId="0" fillId="0" borderId="29" xfId="0" applyNumberFormat="1" applyBorder="1" applyAlignment="1">
      <alignment vertical="center" shrinkToFit="1"/>
    </xf>
    <xf numFmtId="0" fontId="0" fillId="0" borderId="18" xfId="0" applyBorder="1" applyAlignment="1">
      <alignment horizontal="center" vertical="center"/>
    </xf>
    <xf numFmtId="0" fontId="0" fillId="0" borderId="68" xfId="0" applyBorder="1">
      <alignment vertical="center"/>
    </xf>
    <xf numFmtId="0" fontId="0" fillId="0" borderId="56" xfId="0" applyBorder="1">
      <alignment vertical="center"/>
    </xf>
    <xf numFmtId="177" fontId="0" fillId="0" borderId="28" xfId="0" applyNumberFormat="1" applyBorder="1" applyAlignment="1">
      <alignment vertical="center" shrinkToFit="1"/>
    </xf>
    <xf numFmtId="177" fontId="0" fillId="0" borderId="50" xfId="0" applyNumberFormat="1" applyBorder="1" applyAlignment="1">
      <alignment vertical="center"/>
    </xf>
    <xf numFmtId="0" fontId="0" fillId="2" borderId="16" xfId="0" applyFill="1" applyBorder="1" applyAlignment="1">
      <alignment horizontal="center" vertical="center" shrinkToFit="1"/>
    </xf>
    <xf numFmtId="0" fontId="0" fillId="2" borderId="18" xfId="0" applyFill="1" applyBorder="1" applyAlignment="1">
      <alignment horizontal="center" vertical="center"/>
    </xf>
    <xf numFmtId="0" fontId="0" fillId="2" borderId="16" xfId="0" applyFill="1" applyBorder="1" applyAlignment="1">
      <alignment horizontal="center" vertical="center"/>
    </xf>
    <xf numFmtId="0" fontId="0" fillId="2" borderId="35" xfId="0" applyFill="1" applyBorder="1" applyAlignment="1">
      <alignment horizontal="center" vertical="center"/>
    </xf>
    <xf numFmtId="0" fontId="0" fillId="2" borderId="33" xfId="0" applyFill="1" applyBorder="1">
      <alignment vertical="center"/>
    </xf>
    <xf numFmtId="0" fontId="0" fillId="2" borderId="68" xfId="0" applyFill="1" applyBorder="1">
      <alignment vertical="center"/>
    </xf>
    <xf numFmtId="177" fontId="0" fillId="2" borderId="33" xfId="0" applyNumberFormat="1" applyFill="1" applyBorder="1" applyAlignment="1">
      <alignment vertical="center" shrinkToFit="1"/>
    </xf>
    <xf numFmtId="177" fontId="0" fillId="2" borderId="34" xfId="0" applyNumberFormat="1" applyFill="1" applyBorder="1" applyAlignment="1">
      <alignment vertical="center" shrinkToFit="1"/>
    </xf>
    <xf numFmtId="0" fontId="0" fillId="2" borderId="28" xfId="0" applyFill="1" applyBorder="1">
      <alignment vertical="center"/>
    </xf>
    <xf numFmtId="0" fontId="0" fillId="2" borderId="56" xfId="0" applyFill="1" applyBorder="1">
      <alignment vertical="center"/>
    </xf>
    <xf numFmtId="177" fontId="0" fillId="2" borderId="28" xfId="0" applyNumberFormat="1" applyFill="1" applyBorder="1" applyAlignment="1">
      <alignment vertical="center" shrinkToFit="1"/>
    </xf>
    <xf numFmtId="177" fontId="0" fillId="2" borderId="29" xfId="0" applyNumberFormat="1" applyFill="1" applyBorder="1" applyAlignment="1">
      <alignment vertical="center" shrinkToFit="1"/>
    </xf>
    <xf numFmtId="0" fontId="0" fillId="2" borderId="30" xfId="0" applyFill="1" applyBorder="1">
      <alignment vertical="center"/>
    </xf>
    <xf numFmtId="0" fontId="0" fillId="2" borderId="69" xfId="0" applyFill="1" applyBorder="1">
      <alignment vertical="center"/>
    </xf>
    <xf numFmtId="177" fontId="0" fillId="2" borderId="30" xfId="0" applyNumberFormat="1" applyFill="1" applyBorder="1" applyAlignment="1">
      <alignment vertical="center" shrinkToFit="1"/>
    </xf>
    <xf numFmtId="177" fontId="0" fillId="2" borderId="32" xfId="0" applyNumberFormat="1" applyFill="1" applyBorder="1" applyAlignment="1">
      <alignment vertical="center" shrinkToFit="1"/>
    </xf>
    <xf numFmtId="0" fontId="0" fillId="2" borderId="17" xfId="0" applyFill="1" applyBorder="1" applyAlignment="1">
      <alignment horizontal="center" vertical="center"/>
    </xf>
    <xf numFmtId="0" fontId="8" fillId="2" borderId="26" xfId="0" applyNumberFormat="1" applyFont="1" applyFill="1" applyBorder="1" applyAlignment="1">
      <alignment vertical="center" wrapText="1"/>
    </xf>
    <xf numFmtId="177" fontId="0" fillId="2" borderId="31" xfId="0" applyNumberFormat="1" applyFill="1" applyBorder="1" applyAlignment="1">
      <alignment vertical="center" wrapText="1"/>
    </xf>
    <xf numFmtId="56" fontId="8" fillId="2" borderId="31" xfId="0" applyNumberFormat="1" applyFont="1" applyFill="1" applyBorder="1" applyAlignment="1">
      <alignment vertical="center" wrapText="1"/>
    </xf>
    <xf numFmtId="0" fontId="9" fillId="2" borderId="32" xfId="0" applyFont="1" applyFill="1" applyBorder="1" applyAlignment="1">
      <alignment horizontal="center" vertical="center" wrapText="1" shrinkToFit="1"/>
    </xf>
    <xf numFmtId="0" fontId="9" fillId="2" borderId="27" xfId="0" applyFont="1" applyFill="1" applyBorder="1" applyAlignment="1">
      <alignment horizontal="center" vertical="center" shrinkToFit="1"/>
    </xf>
    <xf numFmtId="0" fontId="10" fillId="0" borderId="0" xfId="0" applyFont="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10" fillId="0" borderId="0" xfId="0" applyFont="1" applyAlignment="1">
      <alignment horizontal="center" vertical="center"/>
    </xf>
    <xf numFmtId="0" fontId="0" fillId="0" borderId="37" xfId="0" applyBorder="1" applyAlignment="1">
      <alignment horizontal="center" vertical="center" textRotation="255"/>
    </xf>
    <xf numFmtId="0" fontId="0" fillId="0" borderId="39" xfId="0" applyBorder="1" applyAlignment="1">
      <alignment horizontal="center" vertical="center" textRotation="255"/>
    </xf>
    <xf numFmtId="0" fontId="0" fillId="0" borderId="41" xfId="0" applyBorder="1" applyAlignment="1">
      <alignment horizontal="center" vertical="center" textRotation="255"/>
    </xf>
    <xf numFmtId="0" fontId="0" fillId="0" borderId="25" xfId="0" applyBorder="1" applyAlignment="1">
      <alignment horizontal="center" vertical="center" textRotation="255"/>
    </xf>
    <xf numFmtId="0" fontId="0" fillId="0" borderId="28" xfId="0" applyBorder="1" applyAlignment="1">
      <alignment horizontal="center" vertical="center" textRotation="255"/>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wrapText="1"/>
    </xf>
    <xf numFmtId="0" fontId="0" fillId="0" borderId="39" xfId="0" applyBorder="1" applyAlignment="1">
      <alignment horizontal="center" vertical="center"/>
    </xf>
    <xf numFmtId="0" fontId="0" fillId="0" borderId="27" xfId="0" applyBorder="1" applyAlignment="1">
      <alignment horizontal="center" vertical="center" wrapText="1"/>
    </xf>
    <xf numFmtId="0" fontId="0" fillId="0" borderId="44" xfId="0" applyBorder="1" applyAlignment="1">
      <alignment horizontal="center" vertical="center"/>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20" xfId="0" applyBorder="1" applyAlignment="1">
      <alignment horizontal="center" vertical="center"/>
    </xf>
    <xf numFmtId="0" fontId="0" fillId="0" borderId="52"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5" xfId="0" applyBorder="1" applyAlignment="1">
      <alignment horizontal="left" vertical="center" wrapText="1"/>
    </xf>
    <xf numFmtId="0" fontId="0" fillId="0" borderId="12" xfId="0" applyBorder="1" applyAlignment="1">
      <alignment horizontal="center" vertical="center"/>
    </xf>
    <xf numFmtId="0" fontId="0" fillId="0" borderId="55" xfId="0" applyBorder="1" applyAlignment="1">
      <alignment horizontal="center" vertical="center"/>
    </xf>
    <xf numFmtId="0" fontId="0" fillId="0" borderId="46"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2" borderId="37" xfId="0" applyFill="1" applyBorder="1" applyAlignment="1">
      <alignment horizontal="center" vertical="center"/>
    </xf>
    <xf numFmtId="0" fontId="0" fillId="2" borderId="41" xfId="0" applyFill="1" applyBorder="1" applyAlignment="1">
      <alignment horizontal="center" vertical="center"/>
    </xf>
    <xf numFmtId="177" fontId="0" fillId="0" borderId="64" xfId="0" applyNumberFormat="1" applyBorder="1" applyAlignment="1">
      <alignment vertical="center" shrinkToFit="1"/>
    </xf>
    <xf numFmtId="0" fontId="0" fillId="0" borderId="64" xfId="0" applyBorder="1" applyAlignment="1">
      <alignment vertical="center"/>
    </xf>
    <xf numFmtId="0" fontId="0" fillId="0" borderId="61"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0" fontId="0" fillId="0" borderId="49" xfId="0" applyBorder="1" applyAlignment="1">
      <alignment horizontal="center" vertical="center" textRotation="255"/>
    </xf>
    <xf numFmtId="0" fontId="0" fillId="0" borderId="73" xfId="0" applyFill="1" applyBorder="1" applyAlignment="1">
      <alignment horizontal="center" vertical="center"/>
    </xf>
    <xf numFmtId="176" fontId="0" fillId="0" borderId="74" xfId="0" applyNumberFormat="1" applyBorder="1" applyAlignment="1">
      <alignment vertical="center" shrinkToFit="1"/>
    </xf>
    <xf numFmtId="176" fontId="0" fillId="0" borderId="75" xfId="0" applyNumberFormat="1" applyBorder="1" applyAlignment="1">
      <alignment vertical="center" shrinkToFit="1"/>
    </xf>
    <xf numFmtId="176" fontId="0" fillId="0" borderId="76" xfId="0" applyNumberFormat="1" applyBorder="1" applyAlignment="1">
      <alignment vertical="center" shrinkToFit="1"/>
    </xf>
    <xf numFmtId="0" fontId="0" fillId="3" borderId="77" xfId="0" applyFill="1" applyBorder="1" applyAlignment="1">
      <alignment vertical="center" wrapText="1"/>
    </xf>
    <xf numFmtId="0" fontId="0" fillId="3" borderId="3" xfId="0" applyFill="1" applyBorder="1" applyAlignment="1">
      <alignment vertical="center"/>
    </xf>
    <xf numFmtId="0" fontId="0" fillId="3" borderId="1" xfId="0" applyFill="1" applyBorder="1" applyAlignment="1">
      <alignment vertical="center"/>
    </xf>
    <xf numFmtId="0" fontId="0" fillId="3" borderId="77" xfId="0" applyFill="1" applyBorder="1" applyAlignment="1">
      <alignment horizontal="left" vertical="center" wrapText="1"/>
    </xf>
    <xf numFmtId="0" fontId="0" fillId="3" borderId="3" xfId="0" applyFill="1" applyBorder="1" applyAlignment="1">
      <alignment horizontal="left" vertical="center" wrapText="1"/>
    </xf>
    <xf numFmtId="0" fontId="0" fillId="3" borderId="1" xfId="0" applyFill="1" applyBorder="1" applyAlignment="1">
      <alignment horizontal="left" vertical="center" wrapText="1"/>
    </xf>
  </cellXfs>
  <cellStyles count="5">
    <cellStyle name="標準" xfId="0" builtinId="0"/>
    <cellStyle name="標準 2" xfId="2" xr:uid="{00000000-0005-0000-0000-000001000000}"/>
    <cellStyle name="標準 2 2" xfId="3" xr:uid="{00000000-0005-0000-0000-000002000000}"/>
    <cellStyle name="標準 3" xfId="1" xr:uid="{00000000-0005-0000-0000-000003000000}"/>
    <cellStyle name="標準 4" xfId="4" xr:uid="{5B520603-3DC5-4829-9B4A-A9A8B5978A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6"/>
  <sheetViews>
    <sheetView view="pageBreakPreview" zoomScale="60" zoomScaleNormal="100" workbookViewId="0">
      <selection activeCell="A26" sqref="A26:J26"/>
    </sheetView>
  </sheetViews>
  <sheetFormatPr defaultRowHeight="13.2" x14ac:dyDescent="0.2"/>
  <cols>
    <col min="1" max="1" width="4.88671875" customWidth="1"/>
    <col min="2" max="2" width="14.33203125" customWidth="1"/>
    <col min="3" max="3" width="9.88671875" bestFit="1" customWidth="1"/>
    <col min="4" max="8" width="9.88671875" customWidth="1"/>
    <col min="9" max="9" width="13.44140625" customWidth="1"/>
    <col min="10" max="10" width="14.88671875" customWidth="1"/>
  </cols>
  <sheetData>
    <row r="1" spans="1:10" x14ac:dyDescent="0.2">
      <c r="A1" t="s">
        <v>96</v>
      </c>
    </row>
    <row r="3" spans="1:10" s="61" customFormat="1" ht="16.2" x14ac:dyDescent="0.2">
      <c r="A3" s="167" t="s">
        <v>93</v>
      </c>
      <c r="B3" s="167"/>
      <c r="C3" s="167"/>
      <c r="D3" s="167"/>
      <c r="E3" s="167"/>
      <c r="F3" s="167"/>
      <c r="G3" s="167"/>
      <c r="H3" s="167"/>
      <c r="I3" s="167"/>
      <c r="J3" s="167"/>
    </row>
    <row r="4" spans="1:10" s="61" customFormat="1" ht="16.2" x14ac:dyDescent="0.2">
      <c r="A4" s="161"/>
      <c r="B4" s="161"/>
      <c r="C4" s="161"/>
      <c r="D4" s="161"/>
      <c r="E4" s="161"/>
      <c r="F4" s="161"/>
      <c r="G4" s="161"/>
      <c r="H4" s="161"/>
      <c r="I4" s="161"/>
      <c r="J4" s="161"/>
    </row>
    <row r="5" spans="1:10" ht="15" thickBot="1" x14ac:dyDescent="0.25">
      <c r="A5" s="61" t="s">
        <v>0</v>
      </c>
    </row>
    <row r="6" spans="1:10" x14ac:dyDescent="0.2">
      <c r="A6" s="180" t="s">
        <v>1</v>
      </c>
      <c r="B6" s="182" t="s">
        <v>2</v>
      </c>
      <c r="C6" s="173" t="s">
        <v>4</v>
      </c>
      <c r="D6" s="174"/>
      <c r="E6" s="174"/>
      <c r="F6" s="173" t="s">
        <v>3</v>
      </c>
      <c r="G6" s="174"/>
      <c r="H6" s="175"/>
      <c r="I6" s="176" t="s">
        <v>24</v>
      </c>
      <c r="J6" s="178" t="s">
        <v>25</v>
      </c>
    </row>
    <row r="7" spans="1:10" ht="45" customHeight="1" x14ac:dyDescent="0.2">
      <c r="A7" s="177"/>
      <c r="B7" s="183"/>
      <c r="C7" s="62"/>
      <c r="D7" s="63" t="s">
        <v>26</v>
      </c>
      <c r="E7" s="64" t="s">
        <v>95</v>
      </c>
      <c r="F7" s="62"/>
      <c r="G7" s="63" t="s">
        <v>26</v>
      </c>
      <c r="H7" s="64" t="s">
        <v>95</v>
      </c>
      <c r="I7" s="177"/>
      <c r="J7" s="179"/>
    </row>
    <row r="8" spans="1:10" ht="13.8" thickBot="1" x14ac:dyDescent="0.25">
      <c r="A8" s="181"/>
      <c r="B8" s="184"/>
      <c r="C8" s="65" t="s">
        <v>27</v>
      </c>
      <c r="D8" s="66" t="s">
        <v>28</v>
      </c>
      <c r="E8" s="67" t="s">
        <v>29</v>
      </c>
      <c r="F8" s="65" t="s">
        <v>30</v>
      </c>
      <c r="G8" s="68" t="s">
        <v>31</v>
      </c>
      <c r="H8" s="69" t="s">
        <v>32</v>
      </c>
      <c r="I8" s="70" t="s">
        <v>33</v>
      </c>
      <c r="J8" s="71" t="s">
        <v>34</v>
      </c>
    </row>
    <row r="9" spans="1:10" ht="31.5" customHeight="1" x14ac:dyDescent="0.2">
      <c r="A9" s="168" t="s">
        <v>6</v>
      </c>
      <c r="B9" s="162" t="s">
        <v>14</v>
      </c>
      <c r="C9" s="28">
        <f>+D9+E9</f>
        <v>0</v>
      </c>
      <c r="D9" s="28"/>
      <c r="E9" s="29"/>
      <c r="F9" s="30">
        <f>+G9+H9</f>
        <v>0</v>
      </c>
      <c r="G9" s="31"/>
      <c r="H9" s="32"/>
      <c r="I9" s="28">
        <f>+G9-D9</f>
        <v>0</v>
      </c>
      <c r="J9" s="33" t="str">
        <f t="shared" ref="J9:J17" si="0">IFERROR(I9/$D$21,"")</f>
        <v/>
      </c>
    </row>
    <row r="10" spans="1:10" ht="31.5" customHeight="1" x14ac:dyDescent="0.2">
      <c r="A10" s="169"/>
      <c r="B10" s="163" t="s">
        <v>94</v>
      </c>
      <c r="C10" s="28">
        <f>+D10+E10</f>
        <v>0</v>
      </c>
      <c r="D10" s="28"/>
      <c r="E10" s="29"/>
      <c r="F10" s="30">
        <f>+G10+H10</f>
        <v>0</v>
      </c>
      <c r="G10" s="31"/>
      <c r="H10" s="32"/>
      <c r="I10" s="28">
        <f>+G10-D10</f>
        <v>0</v>
      </c>
      <c r="J10" s="33" t="str">
        <f t="shared" si="0"/>
        <v/>
      </c>
    </row>
    <row r="11" spans="1:10" ht="31.5" customHeight="1" x14ac:dyDescent="0.2">
      <c r="A11" s="169"/>
      <c r="B11" s="163" t="s">
        <v>8</v>
      </c>
      <c r="C11" s="34">
        <f t="shared" ref="C11:C20" si="1">+D11+E11</f>
        <v>0</v>
      </c>
      <c r="D11" s="34"/>
      <c r="E11" s="35"/>
      <c r="F11" s="36">
        <f t="shared" ref="F11:F17" si="2">+G11+H11</f>
        <v>0</v>
      </c>
      <c r="G11" s="37"/>
      <c r="H11" s="38"/>
      <c r="I11" s="34">
        <f t="shared" ref="I11:I20" si="3">+G11-D11</f>
        <v>0</v>
      </c>
      <c r="J11" s="39" t="str">
        <f t="shared" si="0"/>
        <v/>
      </c>
    </row>
    <row r="12" spans="1:10" ht="31.5" customHeight="1" x14ac:dyDescent="0.2">
      <c r="A12" s="169"/>
      <c r="B12" s="163" t="s">
        <v>9</v>
      </c>
      <c r="C12" s="34">
        <f t="shared" si="1"/>
        <v>0</v>
      </c>
      <c r="D12" s="34"/>
      <c r="E12" s="35"/>
      <c r="F12" s="36">
        <f t="shared" si="2"/>
        <v>0</v>
      </c>
      <c r="G12" s="37"/>
      <c r="H12" s="38"/>
      <c r="I12" s="34">
        <f t="shared" si="3"/>
        <v>0</v>
      </c>
      <c r="J12" s="39" t="str">
        <f t="shared" si="0"/>
        <v/>
      </c>
    </row>
    <row r="13" spans="1:10" ht="31.5" customHeight="1" x14ac:dyDescent="0.2">
      <c r="A13" s="169"/>
      <c r="B13" s="163" t="s">
        <v>10</v>
      </c>
      <c r="C13" s="34">
        <f t="shared" si="1"/>
        <v>0</v>
      </c>
      <c r="D13" s="34"/>
      <c r="E13" s="35"/>
      <c r="F13" s="36">
        <f t="shared" si="2"/>
        <v>0</v>
      </c>
      <c r="G13" s="37"/>
      <c r="H13" s="38"/>
      <c r="I13" s="34">
        <f t="shared" si="3"/>
        <v>0</v>
      </c>
      <c r="J13" s="39" t="str">
        <f t="shared" si="0"/>
        <v/>
      </c>
    </row>
    <row r="14" spans="1:10" ht="31.5" customHeight="1" x14ac:dyDescent="0.2">
      <c r="A14" s="169"/>
      <c r="B14" s="163" t="s">
        <v>11</v>
      </c>
      <c r="C14" s="34">
        <f t="shared" si="1"/>
        <v>0</v>
      </c>
      <c r="D14" s="34"/>
      <c r="E14" s="35"/>
      <c r="F14" s="36">
        <f t="shared" si="2"/>
        <v>0</v>
      </c>
      <c r="G14" s="37"/>
      <c r="H14" s="38"/>
      <c r="I14" s="34">
        <f t="shared" si="3"/>
        <v>0</v>
      </c>
      <c r="J14" s="39" t="str">
        <f t="shared" si="0"/>
        <v/>
      </c>
    </row>
    <row r="15" spans="1:10" ht="31.5" customHeight="1" x14ac:dyDescent="0.2">
      <c r="A15" s="169"/>
      <c r="B15" s="163" t="s">
        <v>12</v>
      </c>
      <c r="C15" s="34">
        <f t="shared" si="1"/>
        <v>0</v>
      </c>
      <c r="D15" s="34"/>
      <c r="E15" s="35"/>
      <c r="F15" s="36">
        <f t="shared" si="2"/>
        <v>0</v>
      </c>
      <c r="G15" s="37"/>
      <c r="H15" s="38"/>
      <c r="I15" s="34">
        <f t="shared" si="3"/>
        <v>0</v>
      </c>
      <c r="J15" s="39" t="str">
        <f t="shared" si="0"/>
        <v/>
      </c>
    </row>
    <row r="16" spans="1:10" ht="31.5" customHeight="1" x14ac:dyDescent="0.2">
      <c r="A16" s="169"/>
      <c r="B16" s="163" t="s">
        <v>13</v>
      </c>
      <c r="C16" s="34">
        <f t="shared" si="1"/>
        <v>0</v>
      </c>
      <c r="D16" s="34"/>
      <c r="E16" s="35"/>
      <c r="F16" s="36">
        <f t="shared" si="2"/>
        <v>0</v>
      </c>
      <c r="G16" s="37"/>
      <c r="H16" s="38"/>
      <c r="I16" s="34">
        <f t="shared" si="3"/>
        <v>0</v>
      </c>
      <c r="J16" s="39" t="str">
        <f t="shared" si="0"/>
        <v/>
      </c>
    </row>
    <row r="17" spans="1:10" ht="31.5" customHeight="1" x14ac:dyDescent="0.2">
      <c r="A17" s="169"/>
      <c r="B17" s="164" t="s">
        <v>97</v>
      </c>
      <c r="C17" s="40">
        <f t="shared" si="1"/>
        <v>0</v>
      </c>
      <c r="D17" s="40"/>
      <c r="E17" s="41"/>
      <c r="F17" s="42">
        <f t="shared" si="2"/>
        <v>0</v>
      </c>
      <c r="G17" s="43"/>
      <c r="H17" s="44"/>
      <c r="I17" s="40">
        <f t="shared" si="3"/>
        <v>0</v>
      </c>
      <c r="J17" s="45" t="str">
        <f t="shared" si="0"/>
        <v/>
      </c>
    </row>
    <row r="18" spans="1:10" ht="31.5" customHeight="1" x14ac:dyDescent="0.2">
      <c r="A18" s="169"/>
      <c r="B18" s="12" t="s">
        <v>16</v>
      </c>
      <c r="C18" s="46">
        <f t="shared" ref="C18:I18" si="4">SUM(C9:C17)</f>
        <v>0</v>
      </c>
      <c r="D18" s="46">
        <f t="shared" si="4"/>
        <v>0</v>
      </c>
      <c r="E18" s="47">
        <f t="shared" si="4"/>
        <v>0</v>
      </c>
      <c r="F18" s="48">
        <f t="shared" si="4"/>
        <v>0</v>
      </c>
      <c r="G18" s="49">
        <f t="shared" si="4"/>
        <v>0</v>
      </c>
      <c r="H18" s="50">
        <f t="shared" si="4"/>
        <v>0</v>
      </c>
      <c r="I18" s="46">
        <f t="shared" si="4"/>
        <v>0</v>
      </c>
      <c r="J18" s="59"/>
    </row>
    <row r="19" spans="1:10" ht="31.5" customHeight="1" x14ac:dyDescent="0.2">
      <c r="A19" s="169"/>
      <c r="B19" s="165" t="s">
        <v>17</v>
      </c>
      <c r="C19" s="28">
        <f t="shared" si="1"/>
        <v>0</v>
      </c>
      <c r="D19" s="28"/>
      <c r="E19" s="29"/>
      <c r="F19" s="30">
        <f t="shared" ref="F19:F20" si="5">+G19+H19</f>
        <v>0</v>
      </c>
      <c r="G19" s="31"/>
      <c r="H19" s="32"/>
      <c r="I19" s="28">
        <f t="shared" si="3"/>
        <v>0</v>
      </c>
      <c r="J19" s="33" t="str">
        <f>IFERROR(I19/$D$21,"")</f>
        <v/>
      </c>
    </row>
    <row r="20" spans="1:10" ht="31.5" customHeight="1" thickBot="1" x14ac:dyDescent="0.25">
      <c r="A20" s="169"/>
      <c r="B20" s="166" t="s">
        <v>18</v>
      </c>
      <c r="C20" s="40">
        <f t="shared" si="1"/>
        <v>0</v>
      </c>
      <c r="D20" s="40"/>
      <c r="E20" s="41"/>
      <c r="F20" s="42">
        <f t="shared" si="5"/>
        <v>0</v>
      </c>
      <c r="G20" s="43"/>
      <c r="H20" s="44"/>
      <c r="I20" s="40">
        <f t="shared" si="3"/>
        <v>0</v>
      </c>
      <c r="J20" s="45" t="str">
        <f>IFERROR(I20/$D$21,"")</f>
        <v/>
      </c>
    </row>
    <row r="21" spans="1:10" ht="31.5" customHeight="1" thickTop="1" thickBot="1" x14ac:dyDescent="0.25">
      <c r="A21" s="170"/>
      <c r="B21" s="13" t="s">
        <v>19</v>
      </c>
      <c r="C21" s="51">
        <f>SUM(C18:C20)</f>
        <v>0</v>
      </c>
      <c r="D21" s="51">
        <f t="shared" ref="D21:H21" si="6">SUM(D18:D20)</f>
        <v>0</v>
      </c>
      <c r="E21" s="52">
        <f t="shared" si="6"/>
        <v>0</v>
      </c>
      <c r="F21" s="53">
        <f t="shared" si="6"/>
        <v>0</v>
      </c>
      <c r="G21" s="54">
        <f t="shared" si="6"/>
        <v>0</v>
      </c>
      <c r="H21" s="55">
        <f t="shared" si="6"/>
        <v>0</v>
      </c>
      <c r="I21" s="51">
        <f t="shared" ref="I21" si="7">SUM(I18:I20)</f>
        <v>0</v>
      </c>
      <c r="J21" s="60"/>
    </row>
    <row r="22" spans="1:10" ht="31.5" customHeight="1" x14ac:dyDescent="0.2">
      <c r="A22" s="171" t="s">
        <v>23</v>
      </c>
      <c r="B22" s="14" t="s">
        <v>20</v>
      </c>
      <c r="C22" s="22">
        <f>+D22</f>
        <v>0</v>
      </c>
      <c r="D22" s="23"/>
      <c r="E22" s="56"/>
      <c r="F22" s="22">
        <f>+G22</f>
        <v>0</v>
      </c>
      <c r="G22" s="23"/>
      <c r="H22" s="56"/>
      <c r="I22" s="24"/>
      <c r="J22" s="25"/>
    </row>
    <row r="23" spans="1:10" ht="31.5" customHeight="1" x14ac:dyDescent="0.2">
      <c r="A23" s="172"/>
      <c r="B23" s="15" t="s">
        <v>21</v>
      </c>
      <c r="C23" s="19">
        <f>+E23</f>
        <v>0</v>
      </c>
      <c r="D23" s="57"/>
      <c r="E23" s="18"/>
      <c r="F23" s="19">
        <f>+H23</f>
        <v>0</v>
      </c>
      <c r="G23" s="57"/>
      <c r="H23" s="18"/>
      <c r="I23" s="26"/>
      <c r="J23" s="27"/>
    </row>
    <row r="24" spans="1:10" ht="31.5" customHeight="1" thickBot="1" x14ac:dyDescent="0.25">
      <c r="A24" s="172"/>
      <c r="B24" s="16" t="s">
        <v>22</v>
      </c>
      <c r="C24" s="21">
        <f>+E24</f>
        <v>0</v>
      </c>
      <c r="D24" s="58"/>
      <c r="E24" s="20"/>
      <c r="F24" s="21">
        <f>+H24</f>
        <v>0</v>
      </c>
      <c r="G24" s="58"/>
      <c r="H24" s="20"/>
      <c r="I24" s="26"/>
      <c r="J24" s="27"/>
    </row>
    <row r="25" spans="1:10" ht="31.5" customHeight="1" thickTop="1" x14ac:dyDescent="0.2">
      <c r="A25" s="205"/>
      <c r="B25" s="206" t="s">
        <v>19</v>
      </c>
      <c r="C25" s="207">
        <f>SUM(C22:C24)</f>
        <v>0</v>
      </c>
      <c r="D25" s="208">
        <f>+D22</f>
        <v>0</v>
      </c>
      <c r="E25" s="209">
        <f>SUM(E23:E24)</f>
        <v>0</v>
      </c>
      <c r="F25" s="207">
        <f>SUM(F22:F24)</f>
        <v>0</v>
      </c>
      <c r="G25" s="208">
        <f>+G22</f>
        <v>0</v>
      </c>
      <c r="H25" s="209">
        <f>SUM(H23:H24)</f>
        <v>0</v>
      </c>
      <c r="I25" s="26"/>
      <c r="J25" s="27"/>
    </row>
    <row r="26" spans="1:10" ht="106.2" customHeight="1" x14ac:dyDescent="0.2">
      <c r="A26" s="210" t="s">
        <v>98</v>
      </c>
      <c r="B26" s="211"/>
      <c r="C26" s="211"/>
      <c r="D26" s="211"/>
      <c r="E26" s="211"/>
      <c r="F26" s="211"/>
      <c r="G26" s="211"/>
      <c r="H26" s="211"/>
      <c r="I26" s="211"/>
      <c r="J26" s="212"/>
    </row>
  </sheetData>
  <mergeCells count="10">
    <mergeCell ref="A26:J26"/>
    <mergeCell ref="A3:J3"/>
    <mergeCell ref="A9:A21"/>
    <mergeCell ref="A22:A25"/>
    <mergeCell ref="C6:E6"/>
    <mergeCell ref="F6:H6"/>
    <mergeCell ref="I6:I7"/>
    <mergeCell ref="J6:J7"/>
    <mergeCell ref="A6:A8"/>
    <mergeCell ref="B6:B8"/>
  </mergeCells>
  <phoneticPr fontId="3"/>
  <pageMargins left="0.7" right="0.7" top="0.75" bottom="0.75" header="0.3" footer="0.3"/>
  <pageSetup paperSize="9" scale="83"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5"/>
  <sheetViews>
    <sheetView tabSelected="1" view="pageBreakPreview" zoomScale="60" zoomScaleNormal="100" workbookViewId="0">
      <selection activeCell="A35" sqref="A35:D35"/>
    </sheetView>
  </sheetViews>
  <sheetFormatPr defaultRowHeight="13.2" x14ac:dyDescent="0.2"/>
  <cols>
    <col min="1" max="1" width="4.6640625" customWidth="1"/>
    <col min="2" max="2" width="15.33203125" customWidth="1"/>
    <col min="3" max="3" width="19" customWidth="1"/>
    <col min="4" max="4" width="44.21875" customWidth="1"/>
  </cols>
  <sheetData>
    <row r="1" spans="1:4" ht="14.4" x14ac:dyDescent="0.2">
      <c r="A1" s="61" t="s">
        <v>35</v>
      </c>
    </row>
    <row r="2" spans="1:4" ht="13.8" thickBot="1" x14ac:dyDescent="0.25"/>
    <row r="3" spans="1:4" ht="19.5" customHeight="1" thickBot="1" x14ac:dyDescent="0.25">
      <c r="A3" s="185" t="s">
        <v>36</v>
      </c>
      <c r="B3" s="186"/>
      <c r="C3" s="128" t="s">
        <v>15</v>
      </c>
      <c r="D3" s="129"/>
    </row>
    <row r="4" spans="1:4" ht="13.8" thickBot="1" x14ac:dyDescent="0.25"/>
    <row r="5" spans="1:4" s="120" customFormat="1" ht="13.8" thickBot="1" x14ac:dyDescent="0.25">
      <c r="A5" s="117" t="s">
        <v>37</v>
      </c>
      <c r="B5" s="134" t="s">
        <v>88</v>
      </c>
      <c r="C5" s="5" t="s">
        <v>72</v>
      </c>
      <c r="D5" s="7" t="s">
        <v>39</v>
      </c>
    </row>
    <row r="6" spans="1:4" ht="21" customHeight="1" x14ac:dyDescent="0.2">
      <c r="A6" s="17">
        <v>1</v>
      </c>
      <c r="B6" s="135"/>
      <c r="C6" s="130"/>
      <c r="D6" s="131"/>
    </row>
    <row r="7" spans="1:4" ht="21" customHeight="1" x14ac:dyDescent="0.2">
      <c r="A7" s="10">
        <v>2</v>
      </c>
      <c r="B7" s="136"/>
      <c r="C7" s="137"/>
      <c r="D7" s="133"/>
    </row>
    <row r="8" spans="1:4" ht="21" customHeight="1" thickBot="1" x14ac:dyDescent="0.25">
      <c r="A8" s="10">
        <v>3</v>
      </c>
      <c r="B8" s="136"/>
      <c r="C8" s="137"/>
      <c r="D8" s="133"/>
    </row>
    <row r="9" spans="1:4" ht="26.25" customHeight="1" thickTop="1" thickBot="1" x14ac:dyDescent="0.25">
      <c r="A9" s="191" t="s">
        <v>19</v>
      </c>
      <c r="B9" s="192"/>
      <c r="C9" s="138">
        <f>SUM(C6:C8)</f>
        <v>0</v>
      </c>
      <c r="D9" s="132"/>
    </row>
    <row r="11" spans="1:4" ht="15" customHeight="1" thickBot="1" x14ac:dyDescent="0.25">
      <c r="A11" s="96"/>
      <c r="B11" s="96"/>
      <c r="C11" s="96"/>
      <c r="D11" s="96"/>
    </row>
    <row r="12" spans="1:4" ht="19.5" customHeight="1" thickBot="1" x14ac:dyDescent="0.25">
      <c r="A12" s="185" t="s">
        <v>36</v>
      </c>
      <c r="B12" s="186"/>
      <c r="C12" s="128" t="s">
        <v>17</v>
      </c>
      <c r="D12" s="129"/>
    </row>
    <row r="13" spans="1:4" ht="13.8" thickBot="1" x14ac:dyDescent="0.25"/>
    <row r="14" spans="1:4" s="120" customFormat="1" ht="13.8" thickBot="1" x14ac:dyDescent="0.25">
      <c r="A14" s="117" t="s">
        <v>37</v>
      </c>
      <c r="B14" s="134" t="s">
        <v>88</v>
      </c>
      <c r="C14" s="5" t="s">
        <v>72</v>
      </c>
      <c r="D14" s="7" t="s">
        <v>39</v>
      </c>
    </row>
    <row r="15" spans="1:4" ht="21" customHeight="1" x14ac:dyDescent="0.2">
      <c r="A15" s="17">
        <v>1</v>
      </c>
      <c r="B15" s="135"/>
      <c r="C15" s="130"/>
      <c r="D15" s="131"/>
    </row>
    <row r="16" spans="1:4" ht="21" customHeight="1" x14ac:dyDescent="0.2">
      <c r="A16" s="10">
        <v>2</v>
      </c>
      <c r="B16" s="136"/>
      <c r="C16" s="137"/>
      <c r="D16" s="133"/>
    </row>
    <row r="17" spans="1:4" ht="21" customHeight="1" thickBot="1" x14ac:dyDescent="0.25">
      <c r="A17" s="10">
        <v>3</v>
      </c>
      <c r="B17" s="136"/>
      <c r="C17" s="137"/>
      <c r="D17" s="133"/>
    </row>
    <row r="18" spans="1:4" ht="26.25" customHeight="1" thickTop="1" thickBot="1" x14ac:dyDescent="0.25">
      <c r="A18" s="191" t="s">
        <v>19</v>
      </c>
      <c r="B18" s="192"/>
      <c r="C18" s="138">
        <f>SUM(C15:C17)</f>
        <v>0</v>
      </c>
      <c r="D18" s="132"/>
    </row>
    <row r="20" spans="1:4" ht="13.8" thickBot="1" x14ac:dyDescent="0.25"/>
    <row r="21" spans="1:4" ht="19.5" customHeight="1" thickBot="1" x14ac:dyDescent="0.25">
      <c r="A21" s="185" t="s">
        <v>36</v>
      </c>
      <c r="B21" s="186"/>
      <c r="C21" s="128" t="s">
        <v>18</v>
      </c>
      <c r="D21" s="129"/>
    </row>
    <row r="22" spans="1:4" ht="13.8" thickBot="1" x14ac:dyDescent="0.25"/>
    <row r="23" spans="1:4" s="120" customFormat="1" ht="13.8" thickBot="1" x14ac:dyDescent="0.25">
      <c r="A23" s="117" t="s">
        <v>37</v>
      </c>
      <c r="B23" s="134" t="s">
        <v>88</v>
      </c>
      <c r="C23" s="5" t="s">
        <v>72</v>
      </c>
      <c r="D23" s="7" t="s">
        <v>39</v>
      </c>
    </row>
    <row r="24" spans="1:4" ht="21" customHeight="1" x14ac:dyDescent="0.2">
      <c r="A24" s="17">
        <v>1</v>
      </c>
      <c r="B24" s="135"/>
      <c r="C24" s="130"/>
      <c r="D24" s="131"/>
    </row>
    <row r="25" spans="1:4" ht="21" customHeight="1" x14ac:dyDescent="0.2">
      <c r="A25" s="10">
        <v>2</v>
      </c>
      <c r="B25" s="136"/>
      <c r="C25" s="137"/>
      <c r="D25" s="133"/>
    </row>
    <row r="26" spans="1:4" ht="21" customHeight="1" thickBot="1" x14ac:dyDescent="0.25">
      <c r="A26" s="10">
        <v>3</v>
      </c>
      <c r="B26" s="136"/>
      <c r="C26" s="137"/>
      <c r="D26" s="133"/>
    </row>
    <row r="27" spans="1:4" ht="26.25" customHeight="1" thickTop="1" thickBot="1" x14ac:dyDescent="0.25">
      <c r="A27" s="191" t="s">
        <v>19</v>
      </c>
      <c r="B27" s="192"/>
      <c r="C27" s="138">
        <f>SUM(C24:C26)</f>
        <v>0</v>
      </c>
      <c r="D27" s="132"/>
    </row>
    <row r="29" spans="1:4" ht="13.8" thickBot="1" x14ac:dyDescent="0.25">
      <c r="A29" t="s">
        <v>55</v>
      </c>
    </row>
    <row r="30" spans="1:4" s="120" customFormat="1" ht="13.8" thickBot="1" x14ac:dyDescent="0.25">
      <c r="A30" s="139" t="s">
        <v>37</v>
      </c>
      <c r="B30" s="140" t="s">
        <v>88</v>
      </c>
      <c r="C30" s="141" t="s">
        <v>72</v>
      </c>
      <c r="D30" s="142" t="s">
        <v>39</v>
      </c>
    </row>
    <row r="31" spans="1:4" ht="21" customHeight="1" x14ac:dyDescent="0.2">
      <c r="A31" s="143">
        <v>1</v>
      </c>
      <c r="B31" s="144" t="s">
        <v>15</v>
      </c>
      <c r="C31" s="145">
        <v>1340</v>
      </c>
      <c r="D31" s="146" t="s">
        <v>90</v>
      </c>
    </row>
    <row r="32" spans="1:4" ht="21" customHeight="1" x14ac:dyDescent="0.2">
      <c r="A32" s="147">
        <v>1</v>
      </c>
      <c r="B32" s="148" t="s">
        <v>17</v>
      </c>
      <c r="C32" s="149">
        <v>23040</v>
      </c>
      <c r="D32" s="150" t="s">
        <v>91</v>
      </c>
    </row>
    <row r="33" spans="1:4" ht="21" customHeight="1" thickBot="1" x14ac:dyDescent="0.25">
      <c r="A33" s="151">
        <v>1</v>
      </c>
      <c r="B33" s="152" t="s">
        <v>18</v>
      </c>
      <c r="C33" s="153">
        <v>235000</v>
      </c>
      <c r="D33" s="154" t="s">
        <v>89</v>
      </c>
    </row>
    <row r="35" spans="1:4" ht="94.2" customHeight="1" x14ac:dyDescent="0.2">
      <c r="A35" s="213" t="s">
        <v>99</v>
      </c>
      <c r="B35" s="214"/>
      <c r="C35" s="214"/>
      <c r="D35" s="215"/>
    </row>
  </sheetData>
  <mergeCells count="7">
    <mergeCell ref="A35:D35"/>
    <mergeCell ref="A12:B12"/>
    <mergeCell ref="A18:B18"/>
    <mergeCell ref="A21:B21"/>
    <mergeCell ref="A27:B27"/>
    <mergeCell ref="A3:B3"/>
    <mergeCell ref="A9:B9"/>
  </mergeCells>
  <phoneticPr fontId="3"/>
  <pageMargins left="0.7" right="0.7" top="0.75" bottom="0.75" header="0.3" footer="0.3"/>
  <pageSetup paperSize="9" orientation="portrait" r:id="rId1"/>
  <rowBreaks count="1" manualBreakCount="1">
    <brk id="35"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2"/>
  <sheetViews>
    <sheetView view="pageBreakPreview" zoomScale="60" zoomScaleNormal="100" workbookViewId="0">
      <selection activeCell="A47" sqref="A47:I47"/>
    </sheetView>
  </sheetViews>
  <sheetFormatPr defaultRowHeight="13.2" x14ac:dyDescent="0.2"/>
  <cols>
    <col min="1" max="1" width="4.6640625" customWidth="1"/>
    <col min="2" max="2" width="15.33203125" customWidth="1"/>
    <col min="3" max="3" width="8" customWidth="1"/>
    <col min="4" max="4" width="8.6640625" customWidth="1"/>
    <col min="5" max="9" width="10.33203125" customWidth="1"/>
  </cols>
  <sheetData>
    <row r="1" spans="1:9" ht="14.4" x14ac:dyDescent="0.2">
      <c r="A1" s="61" t="s">
        <v>35</v>
      </c>
    </row>
    <row r="2" spans="1:9" ht="13.8" thickBot="1" x14ac:dyDescent="0.25"/>
    <row r="3" spans="1:9" ht="19.5" customHeight="1" thickBot="1" x14ac:dyDescent="0.25">
      <c r="A3" s="185" t="s">
        <v>36</v>
      </c>
      <c r="B3" s="186"/>
      <c r="C3" s="187" t="s">
        <v>14</v>
      </c>
      <c r="D3" s="188"/>
      <c r="E3" s="189"/>
      <c r="H3" s="72" t="s">
        <v>37</v>
      </c>
      <c r="I3" s="73"/>
    </row>
    <row r="4" spans="1:9" ht="13.8" thickBot="1" x14ac:dyDescent="0.25"/>
    <row r="5" spans="1:9" s="120" customFormat="1" ht="13.8" thickBot="1" x14ac:dyDescent="0.25">
      <c r="A5" s="117" t="s">
        <v>37</v>
      </c>
      <c r="B5" s="6" t="s">
        <v>43</v>
      </c>
      <c r="C5" s="6" t="s">
        <v>1</v>
      </c>
      <c r="D5" s="6" t="s">
        <v>83</v>
      </c>
      <c r="E5" s="6" t="s">
        <v>71</v>
      </c>
      <c r="F5" s="6" t="s">
        <v>72</v>
      </c>
      <c r="G5" s="6" t="s">
        <v>84</v>
      </c>
      <c r="H5" s="6" t="s">
        <v>49</v>
      </c>
      <c r="I5" s="7" t="s">
        <v>5</v>
      </c>
    </row>
    <row r="6" spans="1:9" x14ac:dyDescent="0.2">
      <c r="A6" s="17">
        <v>1</v>
      </c>
      <c r="B6" s="3"/>
      <c r="C6" s="79"/>
      <c r="D6" s="79"/>
      <c r="E6" s="90"/>
      <c r="F6" s="110"/>
      <c r="G6" s="110"/>
      <c r="H6" s="111"/>
      <c r="I6" s="4"/>
    </row>
    <row r="7" spans="1:9" x14ac:dyDescent="0.2">
      <c r="A7" s="10">
        <v>2</v>
      </c>
      <c r="B7" s="1"/>
      <c r="C7" s="74"/>
      <c r="D7" s="74"/>
      <c r="E7" s="91"/>
      <c r="F7" s="112"/>
      <c r="G7" s="112"/>
      <c r="H7" s="113"/>
      <c r="I7" s="2"/>
    </row>
    <row r="8" spans="1:9" x14ac:dyDescent="0.2">
      <c r="A8" s="10">
        <v>3</v>
      </c>
      <c r="B8" s="1"/>
      <c r="C8" s="74"/>
      <c r="D8" s="74"/>
      <c r="E8" s="91"/>
      <c r="F8" s="112"/>
      <c r="G8" s="112"/>
      <c r="H8" s="113"/>
      <c r="I8" s="2"/>
    </row>
    <row r="9" spans="1:9" x14ac:dyDescent="0.2">
      <c r="A9" s="10">
        <v>4</v>
      </c>
      <c r="B9" s="1"/>
      <c r="C9" s="74"/>
      <c r="D9" s="74"/>
      <c r="E9" s="91"/>
      <c r="F9" s="112"/>
      <c r="G9" s="112"/>
      <c r="H9" s="113"/>
      <c r="I9" s="2"/>
    </row>
    <row r="10" spans="1:9" x14ac:dyDescent="0.2">
      <c r="A10" s="10">
        <v>5</v>
      </c>
      <c r="B10" s="1"/>
      <c r="C10" s="74"/>
      <c r="D10" s="74"/>
      <c r="E10" s="91"/>
      <c r="F10" s="112"/>
      <c r="G10" s="112"/>
      <c r="H10" s="113"/>
      <c r="I10" s="2"/>
    </row>
    <row r="11" spans="1:9" x14ac:dyDescent="0.2">
      <c r="A11" s="10">
        <v>6</v>
      </c>
      <c r="B11" s="1"/>
      <c r="C11" s="74"/>
      <c r="D11" s="74"/>
      <c r="E11" s="91"/>
      <c r="F11" s="112"/>
      <c r="G11" s="112"/>
      <c r="H11" s="113"/>
      <c r="I11" s="2"/>
    </row>
    <row r="12" spans="1:9" x14ac:dyDescent="0.2">
      <c r="A12" s="10">
        <v>7</v>
      </c>
      <c r="B12" s="1"/>
      <c r="C12" s="74"/>
      <c r="D12" s="74"/>
      <c r="E12" s="91"/>
      <c r="F12" s="112"/>
      <c r="G12" s="112"/>
      <c r="H12" s="113"/>
      <c r="I12" s="2"/>
    </row>
    <row r="13" spans="1:9" x14ac:dyDescent="0.2">
      <c r="A13" s="10">
        <v>8</v>
      </c>
      <c r="B13" s="1"/>
      <c r="C13" s="74"/>
      <c r="D13" s="74"/>
      <c r="E13" s="91"/>
      <c r="F13" s="112"/>
      <c r="G13" s="112"/>
      <c r="H13" s="113"/>
      <c r="I13" s="2"/>
    </row>
    <row r="14" spans="1:9" x14ac:dyDescent="0.2">
      <c r="A14" s="10">
        <v>9</v>
      </c>
      <c r="B14" s="1"/>
      <c r="C14" s="74"/>
      <c r="D14" s="74"/>
      <c r="E14" s="91"/>
      <c r="F14" s="112"/>
      <c r="G14" s="112"/>
      <c r="H14" s="113"/>
      <c r="I14" s="2"/>
    </row>
    <row r="15" spans="1:9" x14ac:dyDescent="0.2">
      <c r="A15" s="10">
        <v>10</v>
      </c>
      <c r="B15" s="1"/>
      <c r="C15" s="74"/>
      <c r="D15" s="74"/>
      <c r="E15" s="91"/>
      <c r="F15" s="112"/>
      <c r="G15" s="112"/>
      <c r="H15" s="113"/>
      <c r="I15" s="2"/>
    </row>
    <row r="16" spans="1:9" x14ac:dyDescent="0.2">
      <c r="A16" s="10">
        <v>11</v>
      </c>
      <c r="B16" s="1"/>
      <c r="C16" s="74"/>
      <c r="D16" s="74"/>
      <c r="E16" s="91"/>
      <c r="F16" s="112"/>
      <c r="G16" s="112"/>
      <c r="H16" s="113"/>
      <c r="I16" s="2"/>
    </row>
    <row r="17" spans="1:9" x14ac:dyDescent="0.2">
      <c r="A17" s="10">
        <v>12</v>
      </c>
      <c r="B17" s="1"/>
      <c r="C17" s="74"/>
      <c r="D17" s="74"/>
      <c r="E17" s="91"/>
      <c r="F17" s="112"/>
      <c r="G17" s="112"/>
      <c r="H17" s="113"/>
      <c r="I17" s="2"/>
    </row>
    <row r="18" spans="1:9" x14ac:dyDescent="0.2">
      <c r="A18" s="10">
        <v>13</v>
      </c>
      <c r="B18" s="1"/>
      <c r="C18" s="74"/>
      <c r="D18" s="74"/>
      <c r="E18" s="91"/>
      <c r="F18" s="112"/>
      <c r="G18" s="112"/>
      <c r="H18" s="113"/>
      <c r="I18" s="2"/>
    </row>
    <row r="19" spans="1:9" x14ac:dyDescent="0.2">
      <c r="A19" s="10">
        <v>14</v>
      </c>
      <c r="B19" s="1"/>
      <c r="C19" s="74"/>
      <c r="D19" s="74"/>
      <c r="E19" s="91"/>
      <c r="F19" s="112"/>
      <c r="G19" s="112"/>
      <c r="H19" s="113"/>
      <c r="I19" s="2"/>
    </row>
    <row r="20" spans="1:9" x14ac:dyDescent="0.2">
      <c r="A20" s="10">
        <v>15</v>
      </c>
      <c r="B20" s="1"/>
      <c r="C20" s="74"/>
      <c r="D20" s="74"/>
      <c r="E20" s="91"/>
      <c r="F20" s="112"/>
      <c r="G20" s="112"/>
      <c r="H20" s="113"/>
      <c r="I20" s="2"/>
    </row>
    <row r="21" spans="1:9" x14ac:dyDescent="0.2">
      <c r="A21" s="10">
        <v>16</v>
      </c>
      <c r="B21" s="1"/>
      <c r="C21" s="74"/>
      <c r="D21" s="74"/>
      <c r="E21" s="91"/>
      <c r="F21" s="112"/>
      <c r="G21" s="112"/>
      <c r="H21" s="113"/>
      <c r="I21" s="2"/>
    </row>
    <row r="22" spans="1:9" x14ac:dyDescent="0.2">
      <c r="A22" s="10">
        <v>17</v>
      </c>
      <c r="B22" s="1"/>
      <c r="C22" s="74"/>
      <c r="D22" s="74"/>
      <c r="E22" s="91"/>
      <c r="F22" s="112"/>
      <c r="G22" s="112"/>
      <c r="H22" s="113"/>
      <c r="I22" s="2"/>
    </row>
    <row r="23" spans="1:9" x14ac:dyDescent="0.2">
      <c r="A23" s="10">
        <v>18</v>
      </c>
      <c r="B23" s="1"/>
      <c r="C23" s="74"/>
      <c r="D23" s="74"/>
      <c r="E23" s="91"/>
      <c r="F23" s="112"/>
      <c r="G23" s="112"/>
      <c r="H23" s="113"/>
      <c r="I23" s="2"/>
    </row>
    <row r="24" spans="1:9" x14ac:dyDescent="0.2">
      <c r="A24" s="10">
        <v>19</v>
      </c>
      <c r="B24" s="1"/>
      <c r="C24" s="74"/>
      <c r="D24" s="74"/>
      <c r="E24" s="91"/>
      <c r="F24" s="112"/>
      <c r="G24" s="112"/>
      <c r="H24" s="113"/>
      <c r="I24" s="2"/>
    </row>
    <row r="25" spans="1:9" x14ac:dyDescent="0.2">
      <c r="A25" s="10">
        <v>20</v>
      </c>
      <c r="B25" s="1"/>
      <c r="C25" s="74"/>
      <c r="D25" s="74"/>
      <c r="E25" s="91"/>
      <c r="F25" s="112"/>
      <c r="G25" s="112"/>
      <c r="H25" s="113"/>
      <c r="I25" s="2"/>
    </row>
    <row r="26" spans="1:9" x14ac:dyDescent="0.2">
      <c r="A26" s="10">
        <v>21</v>
      </c>
      <c r="B26" s="1"/>
      <c r="C26" s="74"/>
      <c r="D26" s="74"/>
      <c r="E26" s="91"/>
      <c r="F26" s="112"/>
      <c r="G26" s="112"/>
      <c r="H26" s="113"/>
      <c r="I26" s="2"/>
    </row>
    <row r="27" spans="1:9" x14ac:dyDescent="0.2">
      <c r="A27" s="10">
        <v>22</v>
      </c>
      <c r="B27" s="1"/>
      <c r="C27" s="74"/>
      <c r="D27" s="74"/>
      <c r="E27" s="91"/>
      <c r="F27" s="112"/>
      <c r="G27" s="112"/>
      <c r="H27" s="113"/>
      <c r="I27" s="2"/>
    </row>
    <row r="28" spans="1:9" x14ac:dyDescent="0.2">
      <c r="A28" s="10">
        <v>23</v>
      </c>
      <c r="B28" s="1"/>
      <c r="C28" s="74"/>
      <c r="D28" s="74"/>
      <c r="E28" s="91"/>
      <c r="F28" s="112"/>
      <c r="G28" s="112"/>
      <c r="H28" s="113"/>
      <c r="I28" s="2"/>
    </row>
    <row r="29" spans="1:9" x14ac:dyDescent="0.2">
      <c r="A29" s="10">
        <v>24</v>
      </c>
      <c r="B29" s="1"/>
      <c r="C29" s="74"/>
      <c r="D29" s="74"/>
      <c r="E29" s="91"/>
      <c r="F29" s="112"/>
      <c r="G29" s="112"/>
      <c r="H29" s="113"/>
      <c r="I29" s="2"/>
    </row>
    <row r="30" spans="1:9" x14ac:dyDescent="0.2">
      <c r="A30" s="10">
        <v>25</v>
      </c>
      <c r="B30" s="1"/>
      <c r="C30" s="74"/>
      <c r="D30" s="74"/>
      <c r="E30" s="91"/>
      <c r="F30" s="112"/>
      <c r="G30" s="112"/>
      <c r="H30" s="113"/>
      <c r="I30" s="2"/>
    </row>
    <row r="31" spans="1:9" x14ac:dyDescent="0.2">
      <c r="A31" s="10">
        <v>26</v>
      </c>
      <c r="B31" s="1"/>
      <c r="C31" s="74"/>
      <c r="D31" s="74"/>
      <c r="E31" s="91"/>
      <c r="F31" s="112"/>
      <c r="G31" s="112"/>
      <c r="H31" s="113"/>
      <c r="I31" s="2"/>
    </row>
    <row r="32" spans="1:9" x14ac:dyDescent="0.2">
      <c r="A32" s="10">
        <v>27</v>
      </c>
      <c r="B32" s="1"/>
      <c r="C32" s="74"/>
      <c r="D32" s="74"/>
      <c r="E32" s="91"/>
      <c r="F32" s="112"/>
      <c r="G32" s="112"/>
      <c r="H32" s="113"/>
      <c r="I32" s="2"/>
    </row>
    <row r="33" spans="1:9" x14ac:dyDescent="0.2">
      <c r="A33" s="10">
        <v>28</v>
      </c>
      <c r="B33" s="1"/>
      <c r="C33" s="74"/>
      <c r="D33" s="74"/>
      <c r="E33" s="91"/>
      <c r="F33" s="112"/>
      <c r="G33" s="112"/>
      <c r="H33" s="113"/>
      <c r="I33" s="2"/>
    </row>
    <row r="34" spans="1:9" x14ac:dyDescent="0.2">
      <c r="A34" s="10">
        <v>29</v>
      </c>
      <c r="B34" s="1"/>
      <c r="C34" s="74"/>
      <c r="D34" s="74"/>
      <c r="E34" s="91"/>
      <c r="F34" s="112"/>
      <c r="G34" s="112"/>
      <c r="H34" s="113"/>
      <c r="I34" s="2"/>
    </row>
    <row r="35" spans="1:9" x14ac:dyDescent="0.2">
      <c r="A35" s="10">
        <v>30</v>
      </c>
      <c r="B35" s="1"/>
      <c r="C35" s="74"/>
      <c r="D35" s="74"/>
      <c r="E35" s="91"/>
      <c r="F35" s="112"/>
      <c r="G35" s="112"/>
      <c r="H35" s="113"/>
      <c r="I35" s="2"/>
    </row>
    <row r="36" spans="1:9" x14ac:dyDescent="0.2">
      <c r="A36" s="10">
        <v>31</v>
      </c>
      <c r="B36" s="1"/>
      <c r="C36" s="74"/>
      <c r="D36" s="74"/>
      <c r="E36" s="91"/>
      <c r="F36" s="112"/>
      <c r="G36" s="112"/>
      <c r="H36" s="113"/>
      <c r="I36" s="2"/>
    </row>
    <row r="37" spans="1:9" x14ac:dyDescent="0.2">
      <c r="A37" s="10">
        <v>32</v>
      </c>
      <c r="B37" s="1"/>
      <c r="C37" s="74"/>
      <c r="D37" s="74"/>
      <c r="E37" s="91"/>
      <c r="F37" s="112"/>
      <c r="G37" s="112"/>
      <c r="H37" s="113"/>
      <c r="I37" s="2"/>
    </row>
    <row r="38" spans="1:9" x14ac:dyDescent="0.2">
      <c r="A38" s="10">
        <v>33</v>
      </c>
      <c r="B38" s="1"/>
      <c r="C38" s="74"/>
      <c r="D38" s="74"/>
      <c r="E38" s="91"/>
      <c r="F38" s="112"/>
      <c r="G38" s="112"/>
      <c r="H38" s="113"/>
      <c r="I38" s="2"/>
    </row>
    <row r="39" spans="1:9" x14ac:dyDescent="0.2">
      <c r="A39" s="10">
        <v>34</v>
      </c>
      <c r="B39" s="1"/>
      <c r="C39" s="74"/>
      <c r="D39" s="74"/>
      <c r="E39" s="91"/>
      <c r="F39" s="112"/>
      <c r="G39" s="112"/>
      <c r="H39" s="113"/>
      <c r="I39" s="2"/>
    </row>
    <row r="40" spans="1:9" x14ac:dyDescent="0.2">
      <c r="A40" s="10">
        <v>35</v>
      </c>
      <c r="B40" s="1"/>
      <c r="C40" s="74"/>
      <c r="D40" s="74"/>
      <c r="E40" s="91"/>
      <c r="F40" s="112"/>
      <c r="G40" s="112"/>
      <c r="H40" s="113"/>
      <c r="I40" s="2"/>
    </row>
    <row r="41" spans="1:9" x14ac:dyDescent="0.2">
      <c r="A41" s="10">
        <v>36</v>
      </c>
      <c r="B41" s="1"/>
      <c r="C41" s="74"/>
      <c r="D41" s="74"/>
      <c r="E41" s="91"/>
      <c r="F41" s="112"/>
      <c r="G41" s="112"/>
      <c r="H41" s="113"/>
      <c r="I41" s="2"/>
    </row>
    <row r="42" spans="1:9" x14ac:dyDescent="0.2">
      <c r="A42" s="10">
        <v>37</v>
      </c>
      <c r="B42" s="1"/>
      <c r="C42" s="74"/>
      <c r="D42" s="74"/>
      <c r="E42" s="91"/>
      <c r="F42" s="112"/>
      <c r="G42" s="112"/>
      <c r="H42" s="113"/>
      <c r="I42" s="2"/>
    </row>
    <row r="43" spans="1:9" x14ac:dyDescent="0.2">
      <c r="A43" s="10">
        <v>38</v>
      </c>
      <c r="B43" s="1"/>
      <c r="C43" s="74"/>
      <c r="D43" s="74"/>
      <c r="E43" s="91"/>
      <c r="F43" s="112"/>
      <c r="G43" s="112"/>
      <c r="H43" s="113"/>
      <c r="I43" s="2"/>
    </row>
    <row r="44" spans="1:9" x14ac:dyDescent="0.2">
      <c r="A44" s="10">
        <v>39</v>
      </c>
      <c r="B44" s="1"/>
      <c r="C44" s="74"/>
      <c r="D44" s="74"/>
      <c r="E44" s="91"/>
      <c r="F44" s="112"/>
      <c r="G44" s="112"/>
      <c r="H44" s="113"/>
      <c r="I44" s="2"/>
    </row>
    <row r="45" spans="1:9" ht="13.8" thickBot="1" x14ac:dyDescent="0.25">
      <c r="A45" s="11">
        <v>40</v>
      </c>
      <c r="B45" s="8"/>
      <c r="C45" s="75"/>
      <c r="D45" s="75"/>
      <c r="E45" s="92"/>
      <c r="F45" s="114"/>
      <c r="G45" s="114"/>
      <c r="H45" s="115"/>
      <c r="I45" s="9"/>
    </row>
    <row r="46" spans="1:9" ht="30" customHeight="1" thickTop="1" thickBot="1" x14ac:dyDescent="0.25">
      <c r="A46" s="191" t="s">
        <v>19</v>
      </c>
      <c r="B46" s="192"/>
      <c r="C46" s="192"/>
      <c r="D46" s="192"/>
      <c r="E46" s="193"/>
      <c r="F46" s="76">
        <f>SUM(F6:F45)</f>
        <v>0</v>
      </c>
      <c r="G46" s="194"/>
      <c r="H46" s="195"/>
      <c r="I46" s="196"/>
    </row>
    <row r="47" spans="1:9" ht="52.5" customHeight="1" x14ac:dyDescent="0.2">
      <c r="A47" s="190" t="s">
        <v>60</v>
      </c>
      <c r="B47" s="190"/>
      <c r="C47" s="190"/>
      <c r="D47" s="190"/>
      <c r="E47" s="190"/>
      <c r="F47" s="190"/>
      <c r="G47" s="190"/>
      <c r="H47" s="190"/>
      <c r="I47" s="190"/>
    </row>
    <row r="48" spans="1:9" ht="15" customHeight="1" x14ac:dyDescent="0.2">
      <c r="A48" s="96"/>
      <c r="B48" s="96"/>
      <c r="C48" s="96"/>
      <c r="D48" s="96"/>
      <c r="E48" s="96"/>
      <c r="F48" s="96"/>
      <c r="G48" s="96"/>
      <c r="H48" s="96"/>
      <c r="I48" s="96"/>
    </row>
    <row r="49" spans="1:9" ht="13.8" thickBot="1" x14ac:dyDescent="0.25">
      <c r="A49" t="s">
        <v>55</v>
      </c>
    </row>
    <row r="50" spans="1:9" ht="13.8" thickBot="1" x14ac:dyDescent="0.25">
      <c r="A50" s="141" t="s">
        <v>37</v>
      </c>
      <c r="B50" s="155" t="s">
        <v>43</v>
      </c>
      <c r="C50" s="155" t="s">
        <v>1</v>
      </c>
      <c r="D50" s="155" t="s">
        <v>83</v>
      </c>
      <c r="E50" s="155" t="s">
        <v>71</v>
      </c>
      <c r="F50" s="155" t="s">
        <v>72</v>
      </c>
      <c r="G50" s="155" t="s">
        <v>84</v>
      </c>
      <c r="H50" s="155" t="s">
        <v>49</v>
      </c>
      <c r="I50" s="142" t="s">
        <v>5</v>
      </c>
    </row>
    <row r="51" spans="1:9" ht="26.25" customHeight="1" x14ac:dyDescent="0.2">
      <c r="A51" s="105" t="s">
        <v>50</v>
      </c>
      <c r="B51" s="106" t="s">
        <v>85</v>
      </c>
      <c r="C51" s="100" t="s">
        <v>86</v>
      </c>
      <c r="D51" s="100">
        <v>10</v>
      </c>
      <c r="E51" s="124">
        <v>5500</v>
      </c>
      <c r="F51" s="125">
        <v>55000</v>
      </c>
      <c r="G51" s="108" t="s">
        <v>70</v>
      </c>
      <c r="H51" s="109">
        <v>44392</v>
      </c>
      <c r="I51" s="82" t="s">
        <v>41</v>
      </c>
    </row>
    <row r="52" spans="1:9" ht="26.25" customHeight="1" thickBot="1" x14ac:dyDescent="0.25">
      <c r="A52" s="104"/>
      <c r="B52" s="83" t="s">
        <v>87</v>
      </c>
      <c r="C52" s="121" t="s">
        <v>86</v>
      </c>
      <c r="D52" s="121">
        <v>20</v>
      </c>
      <c r="E52" s="126">
        <v>150000</v>
      </c>
      <c r="F52" s="127">
        <v>150000</v>
      </c>
      <c r="G52" s="122" t="s">
        <v>70</v>
      </c>
      <c r="H52" s="123">
        <v>44392</v>
      </c>
      <c r="I52" s="85" t="s">
        <v>41</v>
      </c>
    </row>
  </sheetData>
  <mergeCells count="5">
    <mergeCell ref="A3:B3"/>
    <mergeCell ref="C3:E3"/>
    <mergeCell ref="A47:I47"/>
    <mergeCell ref="A46:E46"/>
    <mergeCell ref="G46:I4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2"/>
  <sheetViews>
    <sheetView view="pageBreakPreview" zoomScale="60" zoomScaleNormal="100" workbookViewId="0">
      <selection activeCell="D34" sqref="D34"/>
    </sheetView>
  </sheetViews>
  <sheetFormatPr defaultRowHeight="13.2" x14ac:dyDescent="0.2"/>
  <cols>
    <col min="1" max="1" width="4.6640625" customWidth="1"/>
    <col min="2" max="2" width="15.33203125" customWidth="1"/>
    <col min="3" max="3" width="8" customWidth="1"/>
    <col min="4" max="4" width="8.33203125" customWidth="1"/>
    <col min="5" max="5" width="10.6640625" customWidth="1"/>
    <col min="6" max="9" width="10.33203125" customWidth="1"/>
  </cols>
  <sheetData>
    <row r="1" spans="1:9" ht="14.4" x14ac:dyDescent="0.2">
      <c r="A1" s="61" t="s">
        <v>35</v>
      </c>
    </row>
    <row r="2" spans="1:9" ht="13.8" thickBot="1" x14ac:dyDescent="0.25"/>
    <row r="3" spans="1:9" ht="19.5" customHeight="1" thickBot="1" x14ac:dyDescent="0.25">
      <c r="A3" s="185" t="s">
        <v>36</v>
      </c>
      <c r="B3" s="186"/>
      <c r="C3" s="185" t="s">
        <v>7</v>
      </c>
      <c r="D3" s="186"/>
      <c r="E3" s="77"/>
      <c r="F3" s="78"/>
      <c r="H3" s="72" t="s">
        <v>37</v>
      </c>
      <c r="I3" s="73"/>
    </row>
    <row r="4" spans="1:9" ht="13.8" thickBot="1" x14ac:dyDescent="0.25"/>
    <row r="5" spans="1:9" ht="13.8" thickBot="1" x14ac:dyDescent="0.25">
      <c r="A5" s="5" t="s">
        <v>37</v>
      </c>
      <c r="B5" s="6" t="s">
        <v>43</v>
      </c>
      <c r="C5" s="6" t="s">
        <v>44</v>
      </c>
      <c r="D5" s="6" t="s">
        <v>45</v>
      </c>
      <c r="E5" s="6" t="s">
        <v>46</v>
      </c>
      <c r="F5" s="6" t="s">
        <v>47</v>
      </c>
      <c r="G5" s="6" t="s">
        <v>48</v>
      </c>
      <c r="H5" s="6" t="s">
        <v>49</v>
      </c>
      <c r="I5" s="7" t="s">
        <v>5</v>
      </c>
    </row>
    <row r="6" spans="1:9" x14ac:dyDescent="0.2">
      <c r="A6" s="17">
        <v>1</v>
      </c>
      <c r="B6" s="3"/>
      <c r="C6" s="79"/>
      <c r="D6" s="79"/>
      <c r="E6" s="79"/>
      <c r="F6" s="79"/>
      <c r="G6" s="93"/>
      <c r="H6" s="79"/>
      <c r="I6" s="4"/>
    </row>
    <row r="7" spans="1:9" x14ac:dyDescent="0.2">
      <c r="A7" s="10">
        <v>2</v>
      </c>
      <c r="B7" s="1"/>
      <c r="C7" s="74"/>
      <c r="D7" s="74"/>
      <c r="E7" s="74"/>
      <c r="F7" s="74"/>
      <c r="G7" s="94"/>
      <c r="H7" s="74"/>
      <c r="I7" s="2"/>
    </row>
    <row r="8" spans="1:9" x14ac:dyDescent="0.2">
      <c r="A8" s="10">
        <v>3</v>
      </c>
      <c r="B8" s="1"/>
      <c r="C8" s="74"/>
      <c r="D8" s="74"/>
      <c r="E8" s="74"/>
      <c r="F8" s="74"/>
      <c r="G8" s="94"/>
      <c r="H8" s="74"/>
      <c r="I8" s="2"/>
    </row>
    <row r="9" spans="1:9" x14ac:dyDescent="0.2">
      <c r="A9" s="10">
        <v>4</v>
      </c>
      <c r="B9" s="1"/>
      <c r="C9" s="74"/>
      <c r="D9" s="74"/>
      <c r="E9" s="74"/>
      <c r="F9" s="74"/>
      <c r="G9" s="94"/>
      <c r="H9" s="74"/>
      <c r="I9" s="2"/>
    </row>
    <row r="10" spans="1:9" x14ac:dyDescent="0.2">
      <c r="A10" s="10">
        <v>5</v>
      </c>
      <c r="B10" s="1"/>
      <c r="C10" s="74"/>
      <c r="D10" s="74"/>
      <c r="E10" s="74"/>
      <c r="F10" s="74"/>
      <c r="G10" s="94"/>
      <c r="H10" s="74"/>
      <c r="I10" s="2"/>
    </row>
    <row r="11" spans="1:9" x14ac:dyDescent="0.2">
      <c r="A11" s="10">
        <v>6</v>
      </c>
      <c r="B11" s="1"/>
      <c r="C11" s="74"/>
      <c r="D11" s="74"/>
      <c r="E11" s="74"/>
      <c r="F11" s="74"/>
      <c r="G11" s="94"/>
      <c r="H11" s="74"/>
      <c r="I11" s="2"/>
    </row>
    <row r="12" spans="1:9" x14ac:dyDescent="0.2">
      <c r="A12" s="10">
        <v>7</v>
      </c>
      <c r="B12" s="1"/>
      <c r="C12" s="74"/>
      <c r="D12" s="74"/>
      <c r="E12" s="74"/>
      <c r="F12" s="74"/>
      <c r="G12" s="94"/>
      <c r="H12" s="74"/>
      <c r="I12" s="2"/>
    </row>
    <row r="13" spans="1:9" x14ac:dyDescent="0.2">
      <c r="A13" s="10">
        <v>8</v>
      </c>
      <c r="B13" s="1"/>
      <c r="C13" s="74"/>
      <c r="D13" s="74"/>
      <c r="E13" s="74"/>
      <c r="F13" s="74"/>
      <c r="G13" s="94"/>
      <c r="H13" s="74"/>
      <c r="I13" s="2"/>
    </row>
    <row r="14" spans="1:9" x14ac:dyDescent="0.2">
      <c r="A14" s="10">
        <v>9</v>
      </c>
      <c r="B14" s="1"/>
      <c r="C14" s="74"/>
      <c r="D14" s="74"/>
      <c r="E14" s="74"/>
      <c r="F14" s="74"/>
      <c r="G14" s="94"/>
      <c r="H14" s="74"/>
      <c r="I14" s="2"/>
    </row>
    <row r="15" spans="1:9" x14ac:dyDescent="0.2">
      <c r="A15" s="10">
        <v>10</v>
      </c>
      <c r="B15" s="1"/>
      <c r="C15" s="74"/>
      <c r="D15" s="74"/>
      <c r="E15" s="74"/>
      <c r="F15" s="74"/>
      <c r="G15" s="94"/>
      <c r="H15" s="74"/>
      <c r="I15" s="2"/>
    </row>
    <row r="16" spans="1:9" x14ac:dyDescent="0.2">
      <c r="A16" s="10">
        <v>11</v>
      </c>
      <c r="B16" s="1"/>
      <c r="C16" s="74"/>
      <c r="D16" s="74"/>
      <c r="E16" s="74"/>
      <c r="F16" s="74"/>
      <c r="G16" s="94"/>
      <c r="H16" s="74"/>
      <c r="I16" s="2"/>
    </row>
    <row r="17" spans="1:9" x14ac:dyDescent="0.2">
      <c r="A17" s="10">
        <v>12</v>
      </c>
      <c r="B17" s="1"/>
      <c r="C17" s="74"/>
      <c r="D17" s="74"/>
      <c r="E17" s="74"/>
      <c r="F17" s="74"/>
      <c r="G17" s="94"/>
      <c r="H17" s="74"/>
      <c r="I17" s="2"/>
    </row>
    <row r="18" spans="1:9" x14ac:dyDescent="0.2">
      <c r="A18" s="10">
        <v>13</v>
      </c>
      <c r="B18" s="1"/>
      <c r="C18" s="74"/>
      <c r="D18" s="74"/>
      <c r="E18" s="74"/>
      <c r="F18" s="74"/>
      <c r="G18" s="94"/>
      <c r="H18" s="74"/>
      <c r="I18" s="2"/>
    </row>
    <row r="19" spans="1:9" x14ac:dyDescent="0.2">
      <c r="A19" s="10">
        <v>14</v>
      </c>
      <c r="B19" s="1"/>
      <c r="C19" s="74"/>
      <c r="D19" s="74"/>
      <c r="E19" s="74"/>
      <c r="F19" s="74"/>
      <c r="G19" s="94"/>
      <c r="H19" s="74"/>
      <c r="I19" s="2"/>
    </row>
    <row r="20" spans="1:9" x14ac:dyDescent="0.2">
      <c r="A20" s="10">
        <v>15</v>
      </c>
      <c r="B20" s="1"/>
      <c r="C20" s="74"/>
      <c r="D20" s="74"/>
      <c r="E20" s="74"/>
      <c r="F20" s="74"/>
      <c r="G20" s="94"/>
      <c r="H20" s="74"/>
      <c r="I20" s="2"/>
    </row>
    <row r="21" spans="1:9" x14ac:dyDescent="0.2">
      <c r="A21" s="10">
        <v>16</v>
      </c>
      <c r="B21" s="1"/>
      <c r="C21" s="74"/>
      <c r="D21" s="74"/>
      <c r="E21" s="74"/>
      <c r="F21" s="74"/>
      <c r="G21" s="94"/>
      <c r="H21" s="74"/>
      <c r="I21" s="2"/>
    </row>
    <row r="22" spans="1:9" x14ac:dyDescent="0.2">
      <c r="A22" s="10">
        <v>17</v>
      </c>
      <c r="B22" s="1"/>
      <c r="C22" s="74"/>
      <c r="D22" s="74"/>
      <c r="E22" s="74"/>
      <c r="F22" s="74"/>
      <c r="G22" s="94"/>
      <c r="H22" s="74"/>
      <c r="I22" s="2"/>
    </row>
    <row r="23" spans="1:9" x14ac:dyDescent="0.2">
      <c r="A23" s="10">
        <v>18</v>
      </c>
      <c r="B23" s="1"/>
      <c r="C23" s="74"/>
      <c r="D23" s="74"/>
      <c r="E23" s="74"/>
      <c r="F23" s="74"/>
      <c r="G23" s="94"/>
      <c r="H23" s="74"/>
      <c r="I23" s="2"/>
    </row>
    <row r="24" spans="1:9" x14ac:dyDescent="0.2">
      <c r="A24" s="10">
        <v>19</v>
      </c>
      <c r="B24" s="1"/>
      <c r="C24" s="74"/>
      <c r="D24" s="74"/>
      <c r="E24" s="74"/>
      <c r="F24" s="74"/>
      <c r="G24" s="94"/>
      <c r="H24" s="74"/>
      <c r="I24" s="2"/>
    </row>
    <row r="25" spans="1:9" x14ac:dyDescent="0.2">
      <c r="A25" s="10">
        <v>20</v>
      </c>
      <c r="B25" s="1"/>
      <c r="C25" s="74"/>
      <c r="D25" s="74"/>
      <c r="E25" s="74"/>
      <c r="F25" s="74"/>
      <c r="G25" s="94"/>
      <c r="H25" s="74"/>
      <c r="I25" s="2"/>
    </row>
    <row r="26" spans="1:9" x14ac:dyDescent="0.2">
      <c r="A26" s="10">
        <v>21</v>
      </c>
      <c r="B26" s="1"/>
      <c r="C26" s="74"/>
      <c r="D26" s="74"/>
      <c r="E26" s="74"/>
      <c r="F26" s="74"/>
      <c r="G26" s="94"/>
      <c r="H26" s="74"/>
      <c r="I26" s="2"/>
    </row>
    <row r="27" spans="1:9" x14ac:dyDescent="0.2">
      <c r="A27" s="10">
        <v>22</v>
      </c>
      <c r="B27" s="1"/>
      <c r="C27" s="74"/>
      <c r="D27" s="74"/>
      <c r="E27" s="74"/>
      <c r="F27" s="74"/>
      <c r="G27" s="94"/>
      <c r="H27" s="74"/>
      <c r="I27" s="2"/>
    </row>
    <row r="28" spans="1:9" x14ac:dyDescent="0.2">
      <c r="A28" s="10">
        <v>23</v>
      </c>
      <c r="B28" s="1"/>
      <c r="C28" s="74"/>
      <c r="D28" s="74"/>
      <c r="E28" s="74"/>
      <c r="F28" s="74"/>
      <c r="G28" s="94"/>
      <c r="H28" s="74"/>
      <c r="I28" s="2"/>
    </row>
    <row r="29" spans="1:9" x14ac:dyDescent="0.2">
      <c r="A29" s="10">
        <v>24</v>
      </c>
      <c r="B29" s="1"/>
      <c r="C29" s="74"/>
      <c r="D29" s="74"/>
      <c r="E29" s="74"/>
      <c r="F29" s="74"/>
      <c r="G29" s="94"/>
      <c r="H29" s="74"/>
      <c r="I29" s="2"/>
    </row>
    <row r="30" spans="1:9" x14ac:dyDescent="0.2">
      <c r="A30" s="10">
        <v>25</v>
      </c>
      <c r="B30" s="1"/>
      <c r="C30" s="74"/>
      <c r="D30" s="74"/>
      <c r="E30" s="74"/>
      <c r="F30" s="74"/>
      <c r="G30" s="94"/>
      <c r="H30" s="74"/>
      <c r="I30" s="2"/>
    </row>
    <row r="31" spans="1:9" x14ac:dyDescent="0.2">
      <c r="A31" s="10">
        <v>26</v>
      </c>
      <c r="B31" s="1"/>
      <c r="C31" s="74"/>
      <c r="D31" s="74"/>
      <c r="E31" s="74"/>
      <c r="F31" s="74"/>
      <c r="G31" s="94"/>
      <c r="H31" s="74"/>
      <c r="I31" s="2"/>
    </row>
    <row r="32" spans="1:9" x14ac:dyDescent="0.2">
      <c r="A32" s="10">
        <v>27</v>
      </c>
      <c r="B32" s="1"/>
      <c r="C32" s="74"/>
      <c r="D32" s="74"/>
      <c r="E32" s="74"/>
      <c r="F32" s="74"/>
      <c r="G32" s="94"/>
      <c r="H32" s="74"/>
      <c r="I32" s="2"/>
    </row>
    <row r="33" spans="1:9" x14ac:dyDescent="0.2">
      <c r="A33" s="10">
        <v>28</v>
      </c>
      <c r="B33" s="1"/>
      <c r="C33" s="74"/>
      <c r="D33" s="74"/>
      <c r="E33" s="74"/>
      <c r="F33" s="74"/>
      <c r="G33" s="94"/>
      <c r="H33" s="74"/>
      <c r="I33" s="2"/>
    </row>
    <row r="34" spans="1:9" x14ac:dyDescent="0.2">
      <c r="A34" s="10">
        <v>29</v>
      </c>
      <c r="B34" s="1"/>
      <c r="C34" s="74"/>
      <c r="D34" s="74"/>
      <c r="E34" s="74"/>
      <c r="F34" s="74"/>
      <c r="G34" s="94"/>
      <c r="H34" s="74"/>
      <c r="I34" s="2"/>
    </row>
    <row r="35" spans="1:9" x14ac:dyDescent="0.2">
      <c r="A35" s="10">
        <v>30</v>
      </c>
      <c r="B35" s="1"/>
      <c r="C35" s="74"/>
      <c r="D35" s="74"/>
      <c r="E35" s="74"/>
      <c r="F35" s="74"/>
      <c r="G35" s="94"/>
      <c r="H35" s="74"/>
      <c r="I35" s="2"/>
    </row>
    <row r="36" spans="1:9" x14ac:dyDescent="0.2">
      <c r="A36" s="10">
        <v>31</v>
      </c>
      <c r="B36" s="1"/>
      <c r="C36" s="74"/>
      <c r="D36" s="74"/>
      <c r="E36" s="74"/>
      <c r="F36" s="74"/>
      <c r="G36" s="94"/>
      <c r="H36" s="74"/>
      <c r="I36" s="2"/>
    </row>
    <row r="37" spans="1:9" x14ac:dyDescent="0.2">
      <c r="A37" s="10">
        <v>32</v>
      </c>
      <c r="B37" s="1"/>
      <c r="C37" s="74"/>
      <c r="D37" s="74"/>
      <c r="E37" s="74"/>
      <c r="F37" s="74"/>
      <c r="G37" s="94"/>
      <c r="H37" s="74"/>
      <c r="I37" s="2"/>
    </row>
    <row r="38" spans="1:9" x14ac:dyDescent="0.2">
      <c r="A38" s="10">
        <v>33</v>
      </c>
      <c r="B38" s="1"/>
      <c r="C38" s="74"/>
      <c r="D38" s="74"/>
      <c r="E38" s="74"/>
      <c r="F38" s="74"/>
      <c r="G38" s="94"/>
      <c r="H38" s="74"/>
      <c r="I38" s="2"/>
    </row>
    <row r="39" spans="1:9" x14ac:dyDescent="0.2">
      <c r="A39" s="10">
        <v>34</v>
      </c>
      <c r="B39" s="1"/>
      <c r="C39" s="74"/>
      <c r="D39" s="74"/>
      <c r="E39" s="74"/>
      <c r="F39" s="74"/>
      <c r="G39" s="94"/>
      <c r="H39" s="74"/>
      <c r="I39" s="2"/>
    </row>
    <row r="40" spans="1:9" x14ac:dyDescent="0.2">
      <c r="A40" s="10">
        <v>35</v>
      </c>
      <c r="B40" s="1"/>
      <c r="C40" s="74"/>
      <c r="D40" s="74"/>
      <c r="E40" s="74"/>
      <c r="F40" s="74"/>
      <c r="G40" s="94"/>
      <c r="H40" s="74"/>
      <c r="I40" s="2"/>
    </row>
    <row r="41" spans="1:9" x14ac:dyDescent="0.2">
      <c r="A41" s="10">
        <v>36</v>
      </c>
      <c r="B41" s="1"/>
      <c r="C41" s="74"/>
      <c r="D41" s="74"/>
      <c r="E41" s="74"/>
      <c r="F41" s="74"/>
      <c r="G41" s="94"/>
      <c r="H41" s="74"/>
      <c r="I41" s="2"/>
    </row>
    <row r="42" spans="1:9" x14ac:dyDescent="0.2">
      <c r="A42" s="10">
        <v>37</v>
      </c>
      <c r="B42" s="1"/>
      <c r="C42" s="74"/>
      <c r="D42" s="74"/>
      <c r="E42" s="74"/>
      <c r="F42" s="74"/>
      <c r="G42" s="94"/>
      <c r="H42" s="74"/>
      <c r="I42" s="2"/>
    </row>
    <row r="43" spans="1:9" x14ac:dyDescent="0.2">
      <c r="A43" s="10">
        <v>38</v>
      </c>
      <c r="B43" s="1"/>
      <c r="C43" s="74"/>
      <c r="D43" s="74"/>
      <c r="E43" s="74"/>
      <c r="F43" s="74"/>
      <c r="G43" s="94"/>
      <c r="H43" s="74"/>
      <c r="I43" s="2"/>
    </row>
    <row r="44" spans="1:9" x14ac:dyDescent="0.2">
      <c r="A44" s="10">
        <v>39</v>
      </c>
      <c r="B44" s="1"/>
      <c r="C44" s="74"/>
      <c r="D44" s="74"/>
      <c r="E44" s="74"/>
      <c r="F44" s="74"/>
      <c r="G44" s="94"/>
      <c r="H44" s="74"/>
      <c r="I44" s="2"/>
    </row>
    <row r="45" spans="1:9" ht="13.8" thickBot="1" x14ac:dyDescent="0.25">
      <c r="A45" s="11">
        <v>40</v>
      </c>
      <c r="B45" s="8"/>
      <c r="C45" s="75"/>
      <c r="D45" s="75"/>
      <c r="E45" s="75"/>
      <c r="F45" s="75"/>
      <c r="G45" s="95"/>
      <c r="H45" s="75"/>
      <c r="I45" s="9"/>
    </row>
    <row r="46" spans="1:9" ht="30" customHeight="1" thickTop="1" thickBot="1" x14ac:dyDescent="0.25">
      <c r="A46" s="191" t="s">
        <v>19</v>
      </c>
      <c r="B46" s="192"/>
      <c r="C46" s="192"/>
      <c r="D46" s="193"/>
      <c r="E46" s="76">
        <f>SUM(E6:E45)</f>
        <v>0</v>
      </c>
      <c r="F46" s="199"/>
      <c r="G46" s="200"/>
      <c r="H46" s="200"/>
      <c r="I46" s="201"/>
    </row>
    <row r="47" spans="1:9" ht="30.75" customHeight="1" x14ac:dyDescent="0.2">
      <c r="A47" s="190" t="s">
        <v>42</v>
      </c>
      <c r="B47" s="190"/>
      <c r="C47" s="190"/>
      <c r="D47" s="190"/>
      <c r="E47" s="190"/>
      <c r="F47" s="190"/>
      <c r="G47" s="190"/>
      <c r="H47" s="190"/>
      <c r="I47" s="190"/>
    </row>
    <row r="48" spans="1:9" ht="30.75" customHeight="1" x14ac:dyDescent="0.2">
      <c r="A48" s="96"/>
      <c r="B48" s="96"/>
      <c r="C48" s="96"/>
      <c r="D48" s="96"/>
      <c r="E48" s="96"/>
      <c r="F48" s="96"/>
      <c r="G48" s="96"/>
      <c r="H48" s="96"/>
      <c r="I48" s="96"/>
    </row>
    <row r="49" spans="1:9" ht="13.8" thickBot="1" x14ac:dyDescent="0.25">
      <c r="A49" t="s">
        <v>55</v>
      </c>
    </row>
    <row r="50" spans="1:9" ht="13.8" thickBot="1" x14ac:dyDescent="0.25">
      <c r="A50" s="141" t="s">
        <v>37</v>
      </c>
      <c r="B50" s="155" t="s">
        <v>43</v>
      </c>
      <c r="C50" s="155" t="s">
        <v>44</v>
      </c>
      <c r="D50" s="155" t="s">
        <v>45</v>
      </c>
      <c r="E50" s="155" t="s">
        <v>46</v>
      </c>
      <c r="F50" s="155" t="s">
        <v>47</v>
      </c>
      <c r="G50" s="155" t="s">
        <v>48</v>
      </c>
      <c r="H50" s="155" t="s">
        <v>49</v>
      </c>
      <c r="I50" s="142" t="s">
        <v>5</v>
      </c>
    </row>
    <row r="51" spans="1:9" ht="36" x14ac:dyDescent="0.2">
      <c r="A51" s="197" t="s">
        <v>50</v>
      </c>
      <c r="B51" s="80" t="s">
        <v>51</v>
      </c>
      <c r="C51" s="80" t="s">
        <v>52</v>
      </c>
      <c r="D51" s="86">
        <v>2000</v>
      </c>
      <c r="E51" s="86">
        <v>8000</v>
      </c>
      <c r="F51" s="81">
        <v>43997</v>
      </c>
      <c r="G51" s="88" t="s">
        <v>56</v>
      </c>
      <c r="H51" s="81">
        <v>44013</v>
      </c>
      <c r="I51" s="160" t="s">
        <v>41</v>
      </c>
    </row>
    <row r="52" spans="1:9" ht="33" thickBot="1" x14ac:dyDescent="0.25">
      <c r="A52" s="198"/>
      <c r="B52" s="83" t="s">
        <v>53</v>
      </c>
      <c r="C52" s="83" t="s">
        <v>54</v>
      </c>
      <c r="D52" s="87">
        <v>14000</v>
      </c>
      <c r="E52" s="87">
        <v>14000</v>
      </c>
      <c r="F52" s="84">
        <v>44129</v>
      </c>
      <c r="G52" s="89" t="s">
        <v>57</v>
      </c>
      <c r="H52" s="84">
        <v>44140</v>
      </c>
      <c r="I52" s="159" t="s">
        <v>92</v>
      </c>
    </row>
  </sheetData>
  <mergeCells count="6">
    <mergeCell ref="A51:A52"/>
    <mergeCell ref="A47:I47"/>
    <mergeCell ref="A46:D46"/>
    <mergeCell ref="F46:I46"/>
    <mergeCell ref="A3:B3"/>
    <mergeCell ref="C3:D3"/>
  </mergeCells>
  <phoneticPr fontId="3"/>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2"/>
  <sheetViews>
    <sheetView view="pageBreakPreview" zoomScale="60" zoomScaleNormal="100" workbookViewId="0"/>
  </sheetViews>
  <sheetFormatPr defaultRowHeight="13.2" x14ac:dyDescent="0.2"/>
  <cols>
    <col min="1" max="1" width="4.6640625" customWidth="1"/>
    <col min="2" max="2" width="15.33203125" customWidth="1"/>
    <col min="3" max="3" width="10.6640625" customWidth="1"/>
    <col min="4" max="8" width="10.33203125" customWidth="1"/>
  </cols>
  <sheetData>
    <row r="1" spans="1:8" ht="14.4" x14ac:dyDescent="0.2">
      <c r="A1" s="61" t="s">
        <v>35</v>
      </c>
    </row>
    <row r="2" spans="1:8" ht="13.8" thickBot="1" x14ac:dyDescent="0.25"/>
    <row r="3" spans="1:8" ht="19.5" customHeight="1" thickBot="1" x14ac:dyDescent="0.25">
      <c r="A3" s="185" t="s">
        <v>36</v>
      </c>
      <c r="B3" s="186"/>
      <c r="C3" s="187" t="s">
        <v>8</v>
      </c>
      <c r="D3" s="189"/>
      <c r="G3" s="72" t="s">
        <v>37</v>
      </c>
      <c r="H3" s="73"/>
    </row>
    <row r="4" spans="1:8" ht="13.8" thickBot="1" x14ac:dyDescent="0.25"/>
    <row r="5" spans="1:8" ht="13.8" thickBot="1" x14ac:dyDescent="0.25">
      <c r="A5" s="5" t="s">
        <v>37</v>
      </c>
      <c r="B5" s="6" t="s">
        <v>43</v>
      </c>
      <c r="C5" s="6" t="s">
        <v>72</v>
      </c>
      <c r="D5" s="6" t="s">
        <v>59</v>
      </c>
      <c r="E5" s="6" t="s">
        <v>48</v>
      </c>
      <c r="F5" s="6" t="s">
        <v>58</v>
      </c>
      <c r="G5" s="6" t="s">
        <v>49</v>
      </c>
      <c r="H5" s="7" t="s">
        <v>5</v>
      </c>
    </row>
    <row r="6" spans="1:8" x14ac:dyDescent="0.2">
      <c r="A6" s="17">
        <v>1</v>
      </c>
      <c r="B6" s="3"/>
      <c r="C6" s="79"/>
      <c r="D6" s="90"/>
      <c r="E6" s="93"/>
      <c r="F6" s="93"/>
      <c r="G6" s="79"/>
      <c r="H6" s="4"/>
    </row>
    <row r="7" spans="1:8" x14ac:dyDescent="0.2">
      <c r="A7" s="10">
        <v>2</v>
      </c>
      <c r="B7" s="1"/>
      <c r="C7" s="74"/>
      <c r="D7" s="91"/>
      <c r="E7" s="94"/>
      <c r="F7" s="94"/>
      <c r="G7" s="74"/>
      <c r="H7" s="2"/>
    </row>
    <row r="8" spans="1:8" x14ac:dyDescent="0.2">
      <c r="A8" s="10">
        <v>3</v>
      </c>
      <c r="B8" s="1"/>
      <c r="C8" s="74"/>
      <c r="D8" s="91"/>
      <c r="E8" s="94"/>
      <c r="F8" s="94"/>
      <c r="G8" s="74"/>
      <c r="H8" s="2"/>
    </row>
    <row r="9" spans="1:8" x14ac:dyDescent="0.2">
      <c r="A9" s="10">
        <v>4</v>
      </c>
      <c r="B9" s="1"/>
      <c r="C9" s="74"/>
      <c r="D9" s="91"/>
      <c r="E9" s="94"/>
      <c r="F9" s="94"/>
      <c r="G9" s="74"/>
      <c r="H9" s="2"/>
    </row>
    <row r="10" spans="1:8" x14ac:dyDescent="0.2">
      <c r="A10" s="10">
        <v>5</v>
      </c>
      <c r="B10" s="1"/>
      <c r="C10" s="74"/>
      <c r="D10" s="91"/>
      <c r="E10" s="94"/>
      <c r="F10" s="94"/>
      <c r="G10" s="74"/>
      <c r="H10" s="2"/>
    </row>
    <row r="11" spans="1:8" x14ac:dyDescent="0.2">
      <c r="A11" s="10">
        <v>6</v>
      </c>
      <c r="B11" s="1"/>
      <c r="C11" s="74"/>
      <c r="D11" s="91"/>
      <c r="E11" s="94"/>
      <c r="F11" s="94"/>
      <c r="G11" s="74"/>
      <c r="H11" s="2"/>
    </row>
    <row r="12" spans="1:8" x14ac:dyDescent="0.2">
      <c r="A12" s="10">
        <v>7</v>
      </c>
      <c r="B12" s="1"/>
      <c r="C12" s="74"/>
      <c r="D12" s="91"/>
      <c r="E12" s="94"/>
      <c r="F12" s="94"/>
      <c r="G12" s="74"/>
      <c r="H12" s="2"/>
    </row>
    <row r="13" spans="1:8" x14ac:dyDescent="0.2">
      <c r="A13" s="10">
        <v>8</v>
      </c>
      <c r="B13" s="1"/>
      <c r="C13" s="74"/>
      <c r="D13" s="91"/>
      <c r="E13" s="94"/>
      <c r="F13" s="94"/>
      <c r="G13" s="74"/>
      <c r="H13" s="2"/>
    </row>
    <row r="14" spans="1:8" x14ac:dyDescent="0.2">
      <c r="A14" s="10">
        <v>9</v>
      </c>
      <c r="B14" s="1"/>
      <c r="C14" s="74"/>
      <c r="D14" s="91"/>
      <c r="E14" s="94"/>
      <c r="F14" s="94"/>
      <c r="G14" s="74"/>
      <c r="H14" s="2"/>
    </row>
    <row r="15" spans="1:8" x14ac:dyDescent="0.2">
      <c r="A15" s="10">
        <v>10</v>
      </c>
      <c r="B15" s="1"/>
      <c r="C15" s="74"/>
      <c r="D15" s="91"/>
      <c r="E15" s="94"/>
      <c r="F15" s="94"/>
      <c r="G15" s="74"/>
      <c r="H15" s="2"/>
    </row>
    <row r="16" spans="1:8" x14ac:dyDescent="0.2">
      <c r="A16" s="10">
        <v>11</v>
      </c>
      <c r="B16" s="1"/>
      <c r="C16" s="74"/>
      <c r="D16" s="91"/>
      <c r="E16" s="94"/>
      <c r="F16" s="94"/>
      <c r="G16" s="74"/>
      <c r="H16" s="2"/>
    </row>
    <row r="17" spans="1:8" x14ac:dyDescent="0.2">
      <c r="A17" s="10">
        <v>12</v>
      </c>
      <c r="B17" s="1"/>
      <c r="C17" s="74"/>
      <c r="D17" s="91"/>
      <c r="E17" s="94"/>
      <c r="F17" s="94"/>
      <c r="G17" s="74"/>
      <c r="H17" s="2"/>
    </row>
    <row r="18" spans="1:8" x14ac:dyDescent="0.2">
      <c r="A18" s="10">
        <v>13</v>
      </c>
      <c r="B18" s="1"/>
      <c r="C18" s="74"/>
      <c r="D18" s="91"/>
      <c r="E18" s="94"/>
      <c r="F18" s="94"/>
      <c r="G18" s="74"/>
      <c r="H18" s="2"/>
    </row>
    <row r="19" spans="1:8" x14ac:dyDescent="0.2">
      <c r="A19" s="10">
        <v>14</v>
      </c>
      <c r="B19" s="1"/>
      <c r="C19" s="74"/>
      <c r="D19" s="91"/>
      <c r="E19" s="94"/>
      <c r="F19" s="94"/>
      <c r="G19" s="74"/>
      <c r="H19" s="2"/>
    </row>
    <row r="20" spans="1:8" x14ac:dyDescent="0.2">
      <c r="A20" s="10">
        <v>15</v>
      </c>
      <c r="B20" s="1"/>
      <c r="C20" s="74"/>
      <c r="D20" s="91"/>
      <c r="E20" s="94"/>
      <c r="F20" s="94"/>
      <c r="G20" s="74"/>
      <c r="H20" s="2"/>
    </row>
    <row r="21" spans="1:8" x14ac:dyDescent="0.2">
      <c r="A21" s="10">
        <v>16</v>
      </c>
      <c r="B21" s="1"/>
      <c r="C21" s="74"/>
      <c r="D21" s="91"/>
      <c r="E21" s="94"/>
      <c r="F21" s="94"/>
      <c r="G21" s="74"/>
      <c r="H21" s="2"/>
    </row>
    <row r="22" spans="1:8" x14ac:dyDescent="0.2">
      <c r="A22" s="10">
        <v>17</v>
      </c>
      <c r="B22" s="1"/>
      <c r="C22" s="74"/>
      <c r="D22" s="91"/>
      <c r="E22" s="94"/>
      <c r="F22" s="94"/>
      <c r="G22" s="74"/>
      <c r="H22" s="2"/>
    </row>
    <row r="23" spans="1:8" x14ac:dyDescent="0.2">
      <c r="A23" s="10">
        <v>18</v>
      </c>
      <c r="B23" s="1"/>
      <c r="C23" s="74"/>
      <c r="D23" s="91"/>
      <c r="E23" s="94"/>
      <c r="F23" s="94"/>
      <c r="G23" s="74"/>
      <c r="H23" s="2"/>
    </row>
    <row r="24" spans="1:8" x14ac:dyDescent="0.2">
      <c r="A24" s="10">
        <v>19</v>
      </c>
      <c r="B24" s="1"/>
      <c r="C24" s="74"/>
      <c r="D24" s="91"/>
      <c r="E24" s="94"/>
      <c r="F24" s="94"/>
      <c r="G24" s="74"/>
      <c r="H24" s="2"/>
    </row>
    <row r="25" spans="1:8" x14ac:dyDescent="0.2">
      <c r="A25" s="10">
        <v>20</v>
      </c>
      <c r="B25" s="1"/>
      <c r="C25" s="74"/>
      <c r="D25" s="91"/>
      <c r="E25" s="94"/>
      <c r="F25" s="94"/>
      <c r="G25" s="74"/>
      <c r="H25" s="2"/>
    </row>
    <row r="26" spans="1:8" x14ac:dyDescent="0.2">
      <c r="A26" s="10">
        <v>21</v>
      </c>
      <c r="B26" s="1"/>
      <c r="C26" s="74"/>
      <c r="D26" s="91"/>
      <c r="E26" s="94"/>
      <c r="F26" s="94"/>
      <c r="G26" s="74"/>
      <c r="H26" s="2"/>
    </row>
    <row r="27" spans="1:8" x14ac:dyDescent="0.2">
      <c r="A27" s="10">
        <v>22</v>
      </c>
      <c r="B27" s="1"/>
      <c r="C27" s="74"/>
      <c r="D27" s="91"/>
      <c r="E27" s="94"/>
      <c r="F27" s="94"/>
      <c r="G27" s="74"/>
      <c r="H27" s="2"/>
    </row>
    <row r="28" spans="1:8" x14ac:dyDescent="0.2">
      <c r="A28" s="10">
        <v>23</v>
      </c>
      <c r="B28" s="1"/>
      <c r="C28" s="74"/>
      <c r="D28" s="91"/>
      <c r="E28" s="94"/>
      <c r="F28" s="94"/>
      <c r="G28" s="74"/>
      <c r="H28" s="2"/>
    </row>
    <row r="29" spans="1:8" x14ac:dyDescent="0.2">
      <c r="A29" s="10">
        <v>24</v>
      </c>
      <c r="B29" s="1"/>
      <c r="C29" s="74"/>
      <c r="D29" s="91"/>
      <c r="E29" s="94"/>
      <c r="F29" s="94"/>
      <c r="G29" s="74"/>
      <c r="H29" s="2"/>
    </row>
    <row r="30" spans="1:8" x14ac:dyDescent="0.2">
      <c r="A30" s="10">
        <v>25</v>
      </c>
      <c r="B30" s="1"/>
      <c r="C30" s="74"/>
      <c r="D30" s="91"/>
      <c r="E30" s="94"/>
      <c r="F30" s="94"/>
      <c r="G30" s="74"/>
      <c r="H30" s="2"/>
    </row>
    <row r="31" spans="1:8" x14ac:dyDescent="0.2">
      <c r="A31" s="10">
        <v>26</v>
      </c>
      <c r="B31" s="1"/>
      <c r="C31" s="74"/>
      <c r="D31" s="91"/>
      <c r="E31" s="94"/>
      <c r="F31" s="94"/>
      <c r="G31" s="74"/>
      <c r="H31" s="2"/>
    </row>
    <row r="32" spans="1:8" x14ac:dyDescent="0.2">
      <c r="A32" s="10">
        <v>27</v>
      </c>
      <c r="B32" s="1"/>
      <c r="C32" s="74"/>
      <c r="D32" s="91"/>
      <c r="E32" s="94"/>
      <c r="F32" s="94"/>
      <c r="G32" s="74"/>
      <c r="H32" s="2"/>
    </row>
    <row r="33" spans="1:8" x14ac:dyDescent="0.2">
      <c r="A33" s="10">
        <v>28</v>
      </c>
      <c r="B33" s="1"/>
      <c r="C33" s="74"/>
      <c r="D33" s="91"/>
      <c r="E33" s="94"/>
      <c r="F33" s="94"/>
      <c r="G33" s="74"/>
      <c r="H33" s="2"/>
    </row>
    <row r="34" spans="1:8" x14ac:dyDescent="0.2">
      <c r="A34" s="10">
        <v>29</v>
      </c>
      <c r="B34" s="1"/>
      <c r="C34" s="74"/>
      <c r="D34" s="91"/>
      <c r="E34" s="94"/>
      <c r="F34" s="94"/>
      <c r="G34" s="74"/>
      <c r="H34" s="2"/>
    </row>
    <row r="35" spans="1:8" x14ac:dyDescent="0.2">
      <c r="A35" s="10">
        <v>30</v>
      </c>
      <c r="B35" s="1"/>
      <c r="C35" s="74"/>
      <c r="D35" s="91"/>
      <c r="E35" s="94"/>
      <c r="F35" s="94"/>
      <c r="G35" s="74"/>
      <c r="H35" s="2"/>
    </row>
    <row r="36" spans="1:8" x14ac:dyDescent="0.2">
      <c r="A36" s="10">
        <v>31</v>
      </c>
      <c r="B36" s="1"/>
      <c r="C36" s="74"/>
      <c r="D36" s="91"/>
      <c r="E36" s="94"/>
      <c r="F36" s="94"/>
      <c r="G36" s="74"/>
      <c r="H36" s="2"/>
    </row>
    <row r="37" spans="1:8" x14ac:dyDescent="0.2">
      <c r="A37" s="10">
        <v>32</v>
      </c>
      <c r="B37" s="1"/>
      <c r="C37" s="74"/>
      <c r="D37" s="91"/>
      <c r="E37" s="94"/>
      <c r="F37" s="94"/>
      <c r="G37" s="74"/>
      <c r="H37" s="2"/>
    </row>
    <row r="38" spans="1:8" x14ac:dyDescent="0.2">
      <c r="A38" s="10">
        <v>33</v>
      </c>
      <c r="B38" s="1"/>
      <c r="C38" s="74"/>
      <c r="D38" s="91"/>
      <c r="E38" s="94"/>
      <c r="F38" s="94"/>
      <c r="G38" s="74"/>
      <c r="H38" s="2"/>
    </row>
    <row r="39" spans="1:8" x14ac:dyDescent="0.2">
      <c r="A39" s="10">
        <v>34</v>
      </c>
      <c r="B39" s="1"/>
      <c r="C39" s="74"/>
      <c r="D39" s="91"/>
      <c r="E39" s="94"/>
      <c r="F39" s="94"/>
      <c r="G39" s="74"/>
      <c r="H39" s="2"/>
    </row>
    <row r="40" spans="1:8" x14ac:dyDescent="0.2">
      <c r="A40" s="10">
        <v>35</v>
      </c>
      <c r="B40" s="1"/>
      <c r="C40" s="74"/>
      <c r="D40" s="91"/>
      <c r="E40" s="94"/>
      <c r="F40" s="94"/>
      <c r="G40" s="74"/>
      <c r="H40" s="2"/>
    </row>
    <row r="41" spans="1:8" x14ac:dyDescent="0.2">
      <c r="A41" s="10">
        <v>36</v>
      </c>
      <c r="B41" s="1"/>
      <c r="C41" s="74"/>
      <c r="D41" s="91"/>
      <c r="E41" s="94"/>
      <c r="F41" s="94"/>
      <c r="G41" s="74"/>
      <c r="H41" s="2"/>
    </row>
    <row r="42" spans="1:8" x14ac:dyDescent="0.2">
      <c r="A42" s="10">
        <v>37</v>
      </c>
      <c r="B42" s="1"/>
      <c r="C42" s="74"/>
      <c r="D42" s="91"/>
      <c r="E42" s="94"/>
      <c r="F42" s="94"/>
      <c r="G42" s="74"/>
      <c r="H42" s="2"/>
    </row>
    <row r="43" spans="1:8" x14ac:dyDescent="0.2">
      <c r="A43" s="10">
        <v>38</v>
      </c>
      <c r="B43" s="1"/>
      <c r="C43" s="74"/>
      <c r="D43" s="91"/>
      <c r="E43" s="94"/>
      <c r="F43" s="94"/>
      <c r="G43" s="74"/>
      <c r="H43" s="2"/>
    </row>
    <row r="44" spans="1:8" x14ac:dyDescent="0.2">
      <c r="A44" s="10">
        <v>39</v>
      </c>
      <c r="B44" s="1"/>
      <c r="C44" s="74"/>
      <c r="D44" s="91"/>
      <c r="E44" s="94"/>
      <c r="F44" s="94"/>
      <c r="G44" s="74"/>
      <c r="H44" s="2"/>
    </row>
    <row r="45" spans="1:8" ht="13.8" thickBot="1" x14ac:dyDescent="0.25">
      <c r="A45" s="11">
        <v>40</v>
      </c>
      <c r="B45" s="8"/>
      <c r="C45" s="75"/>
      <c r="D45" s="92"/>
      <c r="E45" s="95"/>
      <c r="F45" s="95"/>
      <c r="G45" s="75"/>
      <c r="H45" s="9"/>
    </row>
    <row r="46" spans="1:8" ht="30" customHeight="1" thickTop="1" thickBot="1" x14ac:dyDescent="0.25">
      <c r="A46" s="191" t="s">
        <v>19</v>
      </c>
      <c r="B46" s="192"/>
      <c r="C46" s="76">
        <f>SUM(C6:C45)</f>
        <v>0</v>
      </c>
      <c r="D46" s="199"/>
      <c r="E46" s="200"/>
      <c r="F46" s="200"/>
      <c r="G46" s="200"/>
      <c r="H46" s="201"/>
    </row>
    <row r="47" spans="1:8" ht="52.5" customHeight="1" x14ac:dyDescent="0.2">
      <c r="A47" s="190" t="s">
        <v>60</v>
      </c>
      <c r="B47" s="190"/>
      <c r="C47" s="190"/>
      <c r="D47" s="190"/>
      <c r="E47" s="190"/>
      <c r="F47" s="190"/>
      <c r="G47" s="190"/>
      <c r="H47" s="190"/>
    </row>
    <row r="48" spans="1:8" ht="15" customHeight="1" x14ac:dyDescent="0.2">
      <c r="A48" s="96"/>
      <c r="B48" s="96"/>
      <c r="C48" s="96"/>
      <c r="D48" s="96"/>
      <c r="E48" s="96"/>
      <c r="F48" s="96"/>
      <c r="G48" s="96"/>
      <c r="H48" s="96"/>
    </row>
    <row r="49" spans="1:8" ht="13.8" thickBot="1" x14ac:dyDescent="0.25">
      <c r="A49" t="s">
        <v>55</v>
      </c>
    </row>
    <row r="50" spans="1:8" ht="13.8" thickBot="1" x14ac:dyDescent="0.25">
      <c r="A50" s="141" t="s">
        <v>37</v>
      </c>
      <c r="B50" s="155" t="s">
        <v>43</v>
      </c>
      <c r="C50" s="155" t="s">
        <v>72</v>
      </c>
      <c r="D50" s="155" t="s">
        <v>59</v>
      </c>
      <c r="E50" s="155" t="s">
        <v>48</v>
      </c>
      <c r="F50" s="155" t="s">
        <v>58</v>
      </c>
      <c r="G50" s="155" t="s">
        <v>49</v>
      </c>
      <c r="H50" s="142" t="s">
        <v>5</v>
      </c>
    </row>
    <row r="51" spans="1:8" ht="26.25" customHeight="1" x14ac:dyDescent="0.2">
      <c r="A51" s="197" t="s">
        <v>50</v>
      </c>
      <c r="B51" s="80" t="s">
        <v>51</v>
      </c>
      <c r="C51" s="86">
        <v>8000</v>
      </c>
      <c r="D51" s="97">
        <v>43997</v>
      </c>
      <c r="E51" s="88" t="s">
        <v>62</v>
      </c>
      <c r="F51" s="88" t="s">
        <v>64</v>
      </c>
      <c r="G51" s="81">
        <v>44013</v>
      </c>
      <c r="H51" s="82" t="s">
        <v>41</v>
      </c>
    </row>
    <row r="52" spans="1:8" ht="26.25" customHeight="1" thickBot="1" x14ac:dyDescent="0.25">
      <c r="A52" s="198"/>
      <c r="B52" s="83" t="s">
        <v>53</v>
      </c>
      <c r="C52" s="87">
        <v>14000</v>
      </c>
      <c r="D52" s="98" t="s">
        <v>61</v>
      </c>
      <c r="E52" s="89" t="s">
        <v>63</v>
      </c>
      <c r="F52" s="89" t="s">
        <v>65</v>
      </c>
      <c r="G52" s="84">
        <v>44140</v>
      </c>
      <c r="H52" s="85" t="s">
        <v>40</v>
      </c>
    </row>
  </sheetData>
  <mergeCells count="6">
    <mergeCell ref="A51:A52"/>
    <mergeCell ref="A3:B3"/>
    <mergeCell ref="C3:D3"/>
    <mergeCell ref="A46:B46"/>
    <mergeCell ref="D46:H46"/>
    <mergeCell ref="A47:H47"/>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2"/>
  <sheetViews>
    <sheetView view="pageBreakPreview" topLeftCell="A3" zoomScale="60" zoomScaleNormal="100" workbookViewId="0"/>
  </sheetViews>
  <sheetFormatPr defaultRowHeight="13.2" x14ac:dyDescent="0.2"/>
  <cols>
    <col min="1" max="1" width="4.6640625" customWidth="1"/>
    <col min="2" max="2" width="15.33203125" customWidth="1"/>
    <col min="3" max="3" width="10.6640625" customWidth="1"/>
    <col min="4" max="8" width="10.33203125" customWidth="1"/>
  </cols>
  <sheetData>
    <row r="1" spans="1:8" ht="14.4" x14ac:dyDescent="0.2">
      <c r="A1" s="61" t="s">
        <v>35</v>
      </c>
    </row>
    <row r="2" spans="1:8" ht="13.8" thickBot="1" x14ac:dyDescent="0.25"/>
    <row r="3" spans="1:8" ht="19.5" customHeight="1" thickBot="1" x14ac:dyDescent="0.25">
      <c r="A3" s="185" t="s">
        <v>36</v>
      </c>
      <c r="B3" s="186"/>
      <c r="C3" s="187" t="s">
        <v>9</v>
      </c>
      <c r="D3" s="189"/>
      <c r="G3" s="72" t="s">
        <v>37</v>
      </c>
      <c r="H3" s="73"/>
    </row>
    <row r="4" spans="1:8" ht="13.8" thickBot="1" x14ac:dyDescent="0.25"/>
    <row r="5" spans="1:8" ht="13.8" thickBot="1" x14ac:dyDescent="0.25">
      <c r="A5" s="5" t="s">
        <v>37</v>
      </c>
      <c r="B5" s="6" t="s">
        <v>66</v>
      </c>
      <c r="C5" s="6" t="s">
        <v>38</v>
      </c>
      <c r="D5" s="6" t="s">
        <v>67</v>
      </c>
      <c r="E5" s="6" t="s">
        <v>71</v>
      </c>
      <c r="F5" s="6" t="s">
        <v>72</v>
      </c>
      <c r="G5" s="6" t="s">
        <v>49</v>
      </c>
      <c r="H5" s="7" t="s">
        <v>5</v>
      </c>
    </row>
    <row r="6" spans="1:8" x14ac:dyDescent="0.2">
      <c r="A6" s="17">
        <v>1</v>
      </c>
      <c r="B6" s="3"/>
      <c r="C6" s="111"/>
      <c r="D6" s="90"/>
      <c r="E6" s="93"/>
      <c r="F6" s="93"/>
      <c r="G6" s="111"/>
      <c r="H6" s="4"/>
    </row>
    <row r="7" spans="1:8" x14ac:dyDescent="0.2">
      <c r="A7" s="10">
        <v>2</v>
      </c>
      <c r="B7" s="1"/>
      <c r="C7" s="113"/>
      <c r="D7" s="91"/>
      <c r="E7" s="94"/>
      <c r="F7" s="94"/>
      <c r="G7" s="113"/>
      <c r="H7" s="2"/>
    </row>
    <row r="8" spans="1:8" x14ac:dyDescent="0.2">
      <c r="A8" s="10">
        <v>3</v>
      </c>
      <c r="B8" s="1"/>
      <c r="C8" s="113"/>
      <c r="D8" s="91"/>
      <c r="E8" s="94"/>
      <c r="F8" s="94"/>
      <c r="G8" s="113"/>
      <c r="H8" s="2"/>
    </row>
    <row r="9" spans="1:8" x14ac:dyDescent="0.2">
      <c r="A9" s="10">
        <v>4</v>
      </c>
      <c r="B9" s="1"/>
      <c r="C9" s="113"/>
      <c r="D9" s="91"/>
      <c r="E9" s="94"/>
      <c r="F9" s="94"/>
      <c r="G9" s="113"/>
      <c r="H9" s="2"/>
    </row>
    <row r="10" spans="1:8" x14ac:dyDescent="0.2">
      <c r="A10" s="10">
        <v>5</v>
      </c>
      <c r="B10" s="1"/>
      <c r="C10" s="113"/>
      <c r="D10" s="91"/>
      <c r="E10" s="94"/>
      <c r="F10" s="94"/>
      <c r="G10" s="113"/>
      <c r="H10" s="2"/>
    </row>
    <row r="11" spans="1:8" x14ac:dyDescent="0.2">
      <c r="A11" s="10">
        <v>6</v>
      </c>
      <c r="B11" s="1"/>
      <c r="C11" s="113"/>
      <c r="D11" s="91"/>
      <c r="E11" s="94"/>
      <c r="F11" s="94"/>
      <c r="G11" s="113"/>
      <c r="H11" s="2"/>
    </row>
    <row r="12" spans="1:8" x14ac:dyDescent="0.2">
      <c r="A12" s="10">
        <v>7</v>
      </c>
      <c r="B12" s="1"/>
      <c r="C12" s="113"/>
      <c r="D12" s="91"/>
      <c r="E12" s="94"/>
      <c r="F12" s="94"/>
      <c r="G12" s="113"/>
      <c r="H12" s="2"/>
    </row>
    <row r="13" spans="1:8" x14ac:dyDescent="0.2">
      <c r="A13" s="10">
        <v>8</v>
      </c>
      <c r="B13" s="1"/>
      <c r="C13" s="113"/>
      <c r="D13" s="91"/>
      <c r="E13" s="94"/>
      <c r="F13" s="94"/>
      <c r="G13" s="113"/>
      <c r="H13" s="2"/>
    </row>
    <row r="14" spans="1:8" x14ac:dyDescent="0.2">
      <c r="A14" s="10">
        <v>9</v>
      </c>
      <c r="B14" s="1"/>
      <c r="C14" s="113"/>
      <c r="D14" s="91"/>
      <c r="E14" s="94"/>
      <c r="F14" s="94"/>
      <c r="G14" s="113"/>
      <c r="H14" s="2"/>
    </row>
    <row r="15" spans="1:8" x14ac:dyDescent="0.2">
      <c r="A15" s="10">
        <v>10</v>
      </c>
      <c r="B15" s="1"/>
      <c r="C15" s="113"/>
      <c r="D15" s="91"/>
      <c r="E15" s="94"/>
      <c r="F15" s="94"/>
      <c r="G15" s="113"/>
      <c r="H15" s="2"/>
    </row>
    <row r="16" spans="1:8" x14ac:dyDescent="0.2">
      <c r="A16" s="10">
        <v>11</v>
      </c>
      <c r="B16" s="1"/>
      <c r="C16" s="113"/>
      <c r="D16" s="91"/>
      <c r="E16" s="94"/>
      <c r="F16" s="94"/>
      <c r="G16" s="113"/>
      <c r="H16" s="2"/>
    </row>
    <row r="17" spans="1:8" x14ac:dyDescent="0.2">
      <c r="A17" s="10">
        <v>12</v>
      </c>
      <c r="B17" s="1"/>
      <c r="C17" s="113"/>
      <c r="D17" s="91"/>
      <c r="E17" s="94"/>
      <c r="F17" s="94"/>
      <c r="G17" s="113"/>
      <c r="H17" s="2"/>
    </row>
    <row r="18" spans="1:8" x14ac:dyDescent="0.2">
      <c r="A18" s="10">
        <v>13</v>
      </c>
      <c r="B18" s="1"/>
      <c r="C18" s="113"/>
      <c r="D18" s="91"/>
      <c r="E18" s="94"/>
      <c r="F18" s="94"/>
      <c r="G18" s="113"/>
      <c r="H18" s="2"/>
    </row>
    <row r="19" spans="1:8" x14ac:dyDescent="0.2">
      <c r="A19" s="10">
        <v>14</v>
      </c>
      <c r="B19" s="1"/>
      <c r="C19" s="113"/>
      <c r="D19" s="91"/>
      <c r="E19" s="94"/>
      <c r="F19" s="94"/>
      <c r="G19" s="113"/>
      <c r="H19" s="2"/>
    </row>
    <row r="20" spans="1:8" x14ac:dyDescent="0.2">
      <c r="A20" s="10">
        <v>15</v>
      </c>
      <c r="B20" s="1"/>
      <c r="C20" s="113"/>
      <c r="D20" s="91"/>
      <c r="E20" s="94"/>
      <c r="F20" s="94"/>
      <c r="G20" s="113"/>
      <c r="H20" s="2"/>
    </row>
    <row r="21" spans="1:8" x14ac:dyDescent="0.2">
      <c r="A21" s="10">
        <v>16</v>
      </c>
      <c r="B21" s="1"/>
      <c r="C21" s="113"/>
      <c r="D21" s="91"/>
      <c r="E21" s="94"/>
      <c r="F21" s="94"/>
      <c r="G21" s="113"/>
      <c r="H21" s="2"/>
    </row>
    <row r="22" spans="1:8" x14ac:dyDescent="0.2">
      <c r="A22" s="10">
        <v>17</v>
      </c>
      <c r="B22" s="1"/>
      <c r="C22" s="113"/>
      <c r="D22" s="91"/>
      <c r="E22" s="94"/>
      <c r="F22" s="94"/>
      <c r="G22" s="113"/>
      <c r="H22" s="2"/>
    </row>
    <row r="23" spans="1:8" x14ac:dyDescent="0.2">
      <c r="A23" s="10">
        <v>18</v>
      </c>
      <c r="B23" s="1"/>
      <c r="C23" s="113"/>
      <c r="D23" s="91"/>
      <c r="E23" s="94"/>
      <c r="F23" s="94"/>
      <c r="G23" s="113"/>
      <c r="H23" s="2"/>
    </row>
    <row r="24" spans="1:8" x14ac:dyDescent="0.2">
      <c r="A24" s="10">
        <v>19</v>
      </c>
      <c r="B24" s="1"/>
      <c r="C24" s="113"/>
      <c r="D24" s="91"/>
      <c r="E24" s="94"/>
      <c r="F24" s="94"/>
      <c r="G24" s="113"/>
      <c r="H24" s="2"/>
    </row>
    <row r="25" spans="1:8" x14ac:dyDescent="0.2">
      <c r="A25" s="10">
        <v>20</v>
      </c>
      <c r="B25" s="1"/>
      <c r="C25" s="113"/>
      <c r="D25" s="91"/>
      <c r="E25" s="94"/>
      <c r="F25" s="94"/>
      <c r="G25" s="113"/>
      <c r="H25" s="2"/>
    </row>
    <row r="26" spans="1:8" x14ac:dyDescent="0.2">
      <c r="A26" s="10">
        <v>21</v>
      </c>
      <c r="B26" s="1"/>
      <c r="C26" s="113"/>
      <c r="D26" s="91"/>
      <c r="E26" s="94"/>
      <c r="F26" s="94"/>
      <c r="G26" s="113"/>
      <c r="H26" s="2"/>
    </row>
    <row r="27" spans="1:8" x14ac:dyDescent="0.2">
      <c r="A27" s="10">
        <v>22</v>
      </c>
      <c r="B27" s="1"/>
      <c r="C27" s="113"/>
      <c r="D27" s="91"/>
      <c r="E27" s="94"/>
      <c r="F27" s="94"/>
      <c r="G27" s="113"/>
      <c r="H27" s="2"/>
    </row>
    <row r="28" spans="1:8" x14ac:dyDescent="0.2">
      <c r="A28" s="10">
        <v>23</v>
      </c>
      <c r="B28" s="1"/>
      <c r="C28" s="113"/>
      <c r="D28" s="91"/>
      <c r="E28" s="94"/>
      <c r="F28" s="94"/>
      <c r="G28" s="113"/>
      <c r="H28" s="2"/>
    </row>
    <row r="29" spans="1:8" x14ac:dyDescent="0.2">
      <c r="A29" s="10">
        <v>24</v>
      </c>
      <c r="B29" s="1"/>
      <c r="C29" s="113"/>
      <c r="D29" s="91"/>
      <c r="E29" s="94"/>
      <c r="F29" s="94"/>
      <c r="G29" s="113"/>
      <c r="H29" s="2"/>
    </row>
    <row r="30" spans="1:8" x14ac:dyDescent="0.2">
      <c r="A30" s="10">
        <v>25</v>
      </c>
      <c r="B30" s="1"/>
      <c r="C30" s="113"/>
      <c r="D30" s="91"/>
      <c r="E30" s="94"/>
      <c r="F30" s="94"/>
      <c r="G30" s="113"/>
      <c r="H30" s="2"/>
    </row>
    <row r="31" spans="1:8" x14ac:dyDescent="0.2">
      <c r="A31" s="10">
        <v>26</v>
      </c>
      <c r="B31" s="1"/>
      <c r="C31" s="113"/>
      <c r="D31" s="91"/>
      <c r="E31" s="94"/>
      <c r="F31" s="94"/>
      <c r="G31" s="113"/>
      <c r="H31" s="2"/>
    </row>
    <row r="32" spans="1:8" x14ac:dyDescent="0.2">
      <c r="A32" s="10">
        <v>27</v>
      </c>
      <c r="B32" s="1"/>
      <c r="C32" s="113"/>
      <c r="D32" s="91"/>
      <c r="E32" s="94"/>
      <c r="F32" s="94"/>
      <c r="G32" s="113"/>
      <c r="H32" s="2"/>
    </row>
    <row r="33" spans="1:8" x14ac:dyDescent="0.2">
      <c r="A33" s="10">
        <v>28</v>
      </c>
      <c r="B33" s="1"/>
      <c r="C33" s="113"/>
      <c r="D33" s="91"/>
      <c r="E33" s="94"/>
      <c r="F33" s="94"/>
      <c r="G33" s="113"/>
      <c r="H33" s="2"/>
    </row>
    <row r="34" spans="1:8" x14ac:dyDescent="0.2">
      <c r="A34" s="10">
        <v>29</v>
      </c>
      <c r="B34" s="1"/>
      <c r="C34" s="113"/>
      <c r="D34" s="91"/>
      <c r="E34" s="94"/>
      <c r="F34" s="94"/>
      <c r="G34" s="113"/>
      <c r="H34" s="2"/>
    </row>
    <row r="35" spans="1:8" x14ac:dyDescent="0.2">
      <c r="A35" s="10">
        <v>30</v>
      </c>
      <c r="B35" s="1"/>
      <c r="C35" s="113"/>
      <c r="D35" s="91"/>
      <c r="E35" s="94"/>
      <c r="F35" s="94"/>
      <c r="G35" s="113"/>
      <c r="H35" s="2"/>
    </row>
    <row r="36" spans="1:8" x14ac:dyDescent="0.2">
      <c r="A36" s="10">
        <v>31</v>
      </c>
      <c r="B36" s="1"/>
      <c r="C36" s="113"/>
      <c r="D36" s="91"/>
      <c r="E36" s="94"/>
      <c r="F36" s="94"/>
      <c r="G36" s="113"/>
      <c r="H36" s="2"/>
    </row>
    <row r="37" spans="1:8" x14ac:dyDescent="0.2">
      <c r="A37" s="10">
        <v>32</v>
      </c>
      <c r="B37" s="1"/>
      <c r="C37" s="113"/>
      <c r="D37" s="91"/>
      <c r="E37" s="94"/>
      <c r="F37" s="94"/>
      <c r="G37" s="113"/>
      <c r="H37" s="2"/>
    </row>
    <row r="38" spans="1:8" x14ac:dyDescent="0.2">
      <c r="A38" s="10">
        <v>33</v>
      </c>
      <c r="B38" s="1"/>
      <c r="C38" s="113"/>
      <c r="D38" s="91"/>
      <c r="E38" s="94"/>
      <c r="F38" s="94"/>
      <c r="G38" s="113"/>
      <c r="H38" s="2"/>
    </row>
    <row r="39" spans="1:8" x14ac:dyDescent="0.2">
      <c r="A39" s="10">
        <v>34</v>
      </c>
      <c r="B39" s="1"/>
      <c r="C39" s="113"/>
      <c r="D39" s="91"/>
      <c r="E39" s="94"/>
      <c r="F39" s="94"/>
      <c r="G39" s="113"/>
      <c r="H39" s="2"/>
    </row>
    <row r="40" spans="1:8" x14ac:dyDescent="0.2">
      <c r="A40" s="10">
        <v>35</v>
      </c>
      <c r="B40" s="1"/>
      <c r="C40" s="113"/>
      <c r="D40" s="91"/>
      <c r="E40" s="94"/>
      <c r="F40" s="94"/>
      <c r="G40" s="113"/>
      <c r="H40" s="2"/>
    </row>
    <row r="41" spans="1:8" x14ac:dyDescent="0.2">
      <c r="A41" s="10">
        <v>36</v>
      </c>
      <c r="B41" s="1"/>
      <c r="C41" s="113"/>
      <c r="D41" s="91"/>
      <c r="E41" s="94"/>
      <c r="F41" s="94"/>
      <c r="G41" s="113"/>
      <c r="H41" s="2"/>
    </row>
    <row r="42" spans="1:8" x14ac:dyDescent="0.2">
      <c r="A42" s="10">
        <v>37</v>
      </c>
      <c r="B42" s="1"/>
      <c r="C42" s="113"/>
      <c r="D42" s="91"/>
      <c r="E42" s="94"/>
      <c r="F42" s="94"/>
      <c r="G42" s="113"/>
      <c r="H42" s="2"/>
    </row>
    <row r="43" spans="1:8" x14ac:dyDescent="0.2">
      <c r="A43" s="10">
        <v>38</v>
      </c>
      <c r="B43" s="1"/>
      <c r="C43" s="113"/>
      <c r="D43" s="91"/>
      <c r="E43" s="94"/>
      <c r="F43" s="94"/>
      <c r="G43" s="113"/>
      <c r="H43" s="2"/>
    </row>
    <row r="44" spans="1:8" x14ac:dyDescent="0.2">
      <c r="A44" s="10">
        <v>39</v>
      </c>
      <c r="B44" s="1"/>
      <c r="C44" s="113"/>
      <c r="D44" s="91"/>
      <c r="E44" s="94"/>
      <c r="F44" s="94"/>
      <c r="G44" s="113"/>
      <c r="H44" s="2"/>
    </row>
    <row r="45" spans="1:8" ht="13.8" thickBot="1" x14ac:dyDescent="0.25">
      <c r="A45" s="11">
        <v>40</v>
      </c>
      <c r="B45" s="8"/>
      <c r="C45" s="115"/>
      <c r="D45" s="92"/>
      <c r="E45" s="95"/>
      <c r="F45" s="95"/>
      <c r="G45" s="115"/>
      <c r="H45" s="9"/>
    </row>
    <row r="46" spans="1:8" ht="30" customHeight="1" thickTop="1" thickBot="1" x14ac:dyDescent="0.25">
      <c r="A46" s="191" t="s">
        <v>19</v>
      </c>
      <c r="B46" s="192"/>
      <c r="C46" s="192"/>
      <c r="D46" s="192"/>
      <c r="E46" s="193"/>
      <c r="F46" s="116">
        <f>SUM(F6:F45)</f>
        <v>0</v>
      </c>
      <c r="G46" s="194"/>
      <c r="H46" s="196"/>
    </row>
    <row r="47" spans="1:8" ht="52.5" customHeight="1" x14ac:dyDescent="0.2">
      <c r="A47" s="190" t="s">
        <v>60</v>
      </c>
      <c r="B47" s="190"/>
      <c r="C47" s="190"/>
      <c r="D47" s="190"/>
      <c r="E47" s="190"/>
      <c r="F47" s="190"/>
      <c r="G47" s="190"/>
      <c r="H47" s="190"/>
    </row>
    <row r="48" spans="1:8" ht="15" customHeight="1" x14ac:dyDescent="0.2">
      <c r="A48" s="96"/>
      <c r="B48" s="96"/>
      <c r="C48" s="96"/>
      <c r="D48" s="96"/>
      <c r="E48" s="96"/>
      <c r="F48" s="96"/>
      <c r="G48" s="96"/>
      <c r="H48" s="96"/>
    </row>
    <row r="49" spans="1:8" ht="13.8" thickBot="1" x14ac:dyDescent="0.25">
      <c r="A49" t="s">
        <v>55</v>
      </c>
    </row>
    <row r="50" spans="1:8" ht="13.8" thickBot="1" x14ac:dyDescent="0.25">
      <c r="A50" s="141" t="s">
        <v>37</v>
      </c>
      <c r="B50" s="155" t="s">
        <v>66</v>
      </c>
      <c r="C50" s="155" t="s">
        <v>38</v>
      </c>
      <c r="D50" s="155" t="s">
        <v>67</v>
      </c>
      <c r="E50" s="155" t="s">
        <v>71</v>
      </c>
      <c r="F50" s="155" t="s">
        <v>72</v>
      </c>
      <c r="G50" s="155" t="s">
        <v>49</v>
      </c>
      <c r="H50" s="142" t="s">
        <v>5</v>
      </c>
    </row>
    <row r="51" spans="1:8" ht="26.25" customHeight="1" x14ac:dyDescent="0.2">
      <c r="A51" s="197" t="s">
        <v>50</v>
      </c>
      <c r="B51" s="80" t="s">
        <v>62</v>
      </c>
      <c r="C51" s="99">
        <v>44362</v>
      </c>
      <c r="D51" s="100" t="s">
        <v>68</v>
      </c>
      <c r="E51" s="101">
        <v>1500</v>
      </c>
      <c r="F51" s="101">
        <v>4500</v>
      </c>
      <c r="G51" s="81">
        <v>44013</v>
      </c>
      <c r="H51" s="82" t="s">
        <v>41</v>
      </c>
    </row>
    <row r="52" spans="1:8" ht="26.25" customHeight="1" thickBot="1" x14ac:dyDescent="0.25">
      <c r="A52" s="198"/>
      <c r="B52" s="83" t="s">
        <v>69</v>
      </c>
      <c r="C52" s="103" t="s">
        <v>70</v>
      </c>
      <c r="D52" s="98"/>
      <c r="E52" s="102"/>
      <c r="F52" s="102">
        <v>30000</v>
      </c>
      <c r="G52" s="84">
        <v>44140</v>
      </c>
      <c r="H52" s="85" t="s">
        <v>40</v>
      </c>
    </row>
  </sheetData>
  <mergeCells count="6">
    <mergeCell ref="A3:B3"/>
    <mergeCell ref="A47:H47"/>
    <mergeCell ref="A51:A52"/>
    <mergeCell ref="C3:D3"/>
    <mergeCell ref="A46:E46"/>
    <mergeCell ref="G46:H4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2"/>
  <sheetViews>
    <sheetView view="pageBreakPreview" zoomScale="60" zoomScaleNormal="100" workbookViewId="0"/>
  </sheetViews>
  <sheetFormatPr defaultRowHeight="13.2" x14ac:dyDescent="0.2"/>
  <cols>
    <col min="1" max="1" width="4.6640625" customWidth="1"/>
    <col min="2" max="2" width="15.33203125" customWidth="1"/>
    <col min="3" max="3" width="10.6640625" customWidth="1"/>
    <col min="4" max="8" width="10.33203125" customWidth="1"/>
  </cols>
  <sheetData>
    <row r="1" spans="1:8" ht="14.4" x14ac:dyDescent="0.2">
      <c r="A1" s="61" t="s">
        <v>35</v>
      </c>
    </row>
    <row r="2" spans="1:8" ht="13.8" thickBot="1" x14ac:dyDescent="0.25"/>
    <row r="3" spans="1:8" ht="19.5" customHeight="1" thickBot="1" x14ac:dyDescent="0.25">
      <c r="A3" s="185" t="s">
        <v>36</v>
      </c>
      <c r="B3" s="186"/>
      <c r="C3" s="187" t="s">
        <v>10</v>
      </c>
      <c r="D3" s="189"/>
      <c r="G3" s="72" t="s">
        <v>37</v>
      </c>
      <c r="H3" s="73"/>
    </row>
    <row r="4" spans="1:8" ht="13.8" thickBot="1" x14ac:dyDescent="0.25"/>
    <row r="5" spans="1:8" ht="13.8" thickBot="1" x14ac:dyDescent="0.25">
      <c r="A5" s="5" t="s">
        <v>37</v>
      </c>
      <c r="B5" s="6" t="s">
        <v>73</v>
      </c>
      <c r="C5" s="6" t="s">
        <v>38</v>
      </c>
      <c r="D5" s="6" t="s">
        <v>74</v>
      </c>
      <c r="E5" s="6" t="s">
        <v>71</v>
      </c>
      <c r="F5" s="6" t="s">
        <v>72</v>
      </c>
      <c r="G5" s="6" t="s">
        <v>49</v>
      </c>
      <c r="H5" s="7" t="s">
        <v>5</v>
      </c>
    </row>
    <row r="6" spans="1:8" x14ac:dyDescent="0.2">
      <c r="A6" s="17">
        <v>1</v>
      </c>
      <c r="B6" s="3"/>
      <c r="C6" s="79"/>
      <c r="D6" s="90"/>
      <c r="E6" s="93"/>
      <c r="F6" s="93"/>
      <c r="G6" s="111"/>
      <c r="H6" s="4"/>
    </row>
    <row r="7" spans="1:8" x14ac:dyDescent="0.2">
      <c r="A7" s="10">
        <v>2</v>
      </c>
      <c r="B7" s="1"/>
      <c r="C7" s="74"/>
      <c r="D7" s="91"/>
      <c r="E7" s="94"/>
      <c r="F7" s="94"/>
      <c r="G7" s="113"/>
      <c r="H7" s="2"/>
    </row>
    <row r="8" spans="1:8" x14ac:dyDescent="0.2">
      <c r="A8" s="10">
        <v>3</v>
      </c>
      <c r="B8" s="1"/>
      <c r="C8" s="74"/>
      <c r="D8" s="91"/>
      <c r="E8" s="94"/>
      <c r="F8" s="94"/>
      <c r="G8" s="113"/>
      <c r="H8" s="2"/>
    </row>
    <row r="9" spans="1:8" x14ac:dyDescent="0.2">
      <c r="A9" s="10">
        <v>4</v>
      </c>
      <c r="B9" s="1"/>
      <c r="C9" s="74"/>
      <c r="D9" s="91"/>
      <c r="E9" s="94"/>
      <c r="F9" s="94"/>
      <c r="G9" s="113"/>
      <c r="H9" s="2"/>
    </row>
    <row r="10" spans="1:8" x14ac:dyDescent="0.2">
      <c r="A10" s="10">
        <v>5</v>
      </c>
      <c r="B10" s="1"/>
      <c r="C10" s="74"/>
      <c r="D10" s="91"/>
      <c r="E10" s="94"/>
      <c r="F10" s="94"/>
      <c r="G10" s="113"/>
      <c r="H10" s="2"/>
    </row>
    <row r="11" spans="1:8" x14ac:dyDescent="0.2">
      <c r="A11" s="10">
        <v>6</v>
      </c>
      <c r="B11" s="1"/>
      <c r="C11" s="74"/>
      <c r="D11" s="91"/>
      <c r="E11" s="94"/>
      <c r="F11" s="94"/>
      <c r="G11" s="113"/>
      <c r="H11" s="2"/>
    </row>
    <row r="12" spans="1:8" x14ac:dyDescent="0.2">
      <c r="A12" s="10">
        <v>7</v>
      </c>
      <c r="B12" s="1"/>
      <c r="C12" s="74"/>
      <c r="D12" s="91"/>
      <c r="E12" s="94"/>
      <c r="F12" s="94"/>
      <c r="G12" s="113"/>
      <c r="H12" s="2"/>
    </row>
    <row r="13" spans="1:8" x14ac:dyDescent="0.2">
      <c r="A13" s="10">
        <v>8</v>
      </c>
      <c r="B13" s="1"/>
      <c r="C13" s="74"/>
      <c r="D13" s="91"/>
      <c r="E13" s="94"/>
      <c r="F13" s="94"/>
      <c r="G13" s="113"/>
      <c r="H13" s="2"/>
    </row>
    <row r="14" spans="1:8" x14ac:dyDescent="0.2">
      <c r="A14" s="10">
        <v>9</v>
      </c>
      <c r="B14" s="1"/>
      <c r="C14" s="74"/>
      <c r="D14" s="91"/>
      <c r="E14" s="94"/>
      <c r="F14" s="94"/>
      <c r="G14" s="113"/>
      <c r="H14" s="2"/>
    </row>
    <row r="15" spans="1:8" x14ac:dyDescent="0.2">
      <c r="A15" s="10">
        <v>10</v>
      </c>
      <c r="B15" s="1"/>
      <c r="C15" s="74"/>
      <c r="D15" s="91"/>
      <c r="E15" s="94"/>
      <c r="F15" s="94"/>
      <c r="G15" s="113"/>
      <c r="H15" s="2"/>
    </row>
    <row r="16" spans="1:8" x14ac:dyDescent="0.2">
      <c r="A16" s="10">
        <v>11</v>
      </c>
      <c r="B16" s="1"/>
      <c r="C16" s="74"/>
      <c r="D16" s="91"/>
      <c r="E16" s="94"/>
      <c r="F16" s="94"/>
      <c r="G16" s="113"/>
      <c r="H16" s="2"/>
    </row>
    <row r="17" spans="1:8" x14ac:dyDescent="0.2">
      <c r="A17" s="10">
        <v>12</v>
      </c>
      <c r="B17" s="1"/>
      <c r="C17" s="74"/>
      <c r="D17" s="91"/>
      <c r="E17" s="94"/>
      <c r="F17" s="94"/>
      <c r="G17" s="113"/>
      <c r="H17" s="2"/>
    </row>
    <row r="18" spans="1:8" x14ac:dyDescent="0.2">
      <c r="A18" s="10">
        <v>13</v>
      </c>
      <c r="B18" s="1"/>
      <c r="C18" s="74"/>
      <c r="D18" s="91"/>
      <c r="E18" s="94"/>
      <c r="F18" s="94"/>
      <c r="G18" s="113"/>
      <c r="H18" s="2"/>
    </row>
    <row r="19" spans="1:8" x14ac:dyDescent="0.2">
      <c r="A19" s="10">
        <v>14</v>
      </c>
      <c r="B19" s="1"/>
      <c r="C19" s="74"/>
      <c r="D19" s="91"/>
      <c r="E19" s="94"/>
      <c r="F19" s="94"/>
      <c r="G19" s="113"/>
      <c r="H19" s="2"/>
    </row>
    <row r="20" spans="1:8" x14ac:dyDescent="0.2">
      <c r="A20" s="10">
        <v>15</v>
      </c>
      <c r="B20" s="1"/>
      <c r="C20" s="74"/>
      <c r="D20" s="91"/>
      <c r="E20" s="94"/>
      <c r="F20" s="94"/>
      <c r="G20" s="113"/>
      <c r="H20" s="2"/>
    </row>
    <row r="21" spans="1:8" x14ac:dyDescent="0.2">
      <c r="A21" s="10">
        <v>16</v>
      </c>
      <c r="B21" s="1"/>
      <c r="C21" s="74"/>
      <c r="D21" s="91"/>
      <c r="E21" s="94"/>
      <c r="F21" s="94"/>
      <c r="G21" s="113"/>
      <c r="H21" s="2"/>
    </row>
    <row r="22" spans="1:8" x14ac:dyDescent="0.2">
      <c r="A22" s="10">
        <v>17</v>
      </c>
      <c r="B22" s="1"/>
      <c r="C22" s="74"/>
      <c r="D22" s="91"/>
      <c r="E22" s="94"/>
      <c r="F22" s="94"/>
      <c r="G22" s="113"/>
      <c r="H22" s="2"/>
    </row>
    <row r="23" spans="1:8" x14ac:dyDescent="0.2">
      <c r="A23" s="10">
        <v>18</v>
      </c>
      <c r="B23" s="1"/>
      <c r="C23" s="74"/>
      <c r="D23" s="91"/>
      <c r="E23" s="94"/>
      <c r="F23" s="94"/>
      <c r="G23" s="113"/>
      <c r="H23" s="2"/>
    </row>
    <row r="24" spans="1:8" x14ac:dyDescent="0.2">
      <c r="A24" s="10">
        <v>19</v>
      </c>
      <c r="B24" s="1"/>
      <c r="C24" s="74"/>
      <c r="D24" s="91"/>
      <c r="E24" s="94"/>
      <c r="F24" s="94"/>
      <c r="G24" s="113"/>
      <c r="H24" s="2"/>
    </row>
    <row r="25" spans="1:8" x14ac:dyDescent="0.2">
      <c r="A25" s="10">
        <v>20</v>
      </c>
      <c r="B25" s="1"/>
      <c r="C25" s="74"/>
      <c r="D25" s="91"/>
      <c r="E25" s="94"/>
      <c r="F25" s="94"/>
      <c r="G25" s="113"/>
      <c r="H25" s="2"/>
    </row>
    <row r="26" spans="1:8" x14ac:dyDescent="0.2">
      <c r="A26" s="10">
        <v>21</v>
      </c>
      <c r="B26" s="1"/>
      <c r="C26" s="74"/>
      <c r="D26" s="91"/>
      <c r="E26" s="94"/>
      <c r="F26" s="94"/>
      <c r="G26" s="113"/>
      <c r="H26" s="2"/>
    </row>
    <row r="27" spans="1:8" x14ac:dyDescent="0.2">
      <c r="A27" s="10">
        <v>22</v>
      </c>
      <c r="B27" s="1"/>
      <c r="C27" s="74"/>
      <c r="D27" s="91"/>
      <c r="E27" s="94"/>
      <c r="F27" s="94"/>
      <c r="G27" s="113"/>
      <c r="H27" s="2"/>
    </row>
    <row r="28" spans="1:8" x14ac:dyDescent="0.2">
      <c r="A28" s="10">
        <v>23</v>
      </c>
      <c r="B28" s="1"/>
      <c r="C28" s="74"/>
      <c r="D28" s="91"/>
      <c r="E28" s="94"/>
      <c r="F28" s="94"/>
      <c r="G28" s="113"/>
      <c r="H28" s="2"/>
    </row>
    <row r="29" spans="1:8" x14ac:dyDescent="0.2">
      <c r="A29" s="10">
        <v>24</v>
      </c>
      <c r="B29" s="1"/>
      <c r="C29" s="74"/>
      <c r="D29" s="91"/>
      <c r="E29" s="94"/>
      <c r="F29" s="94"/>
      <c r="G29" s="113"/>
      <c r="H29" s="2"/>
    </row>
    <row r="30" spans="1:8" x14ac:dyDescent="0.2">
      <c r="A30" s="10">
        <v>25</v>
      </c>
      <c r="B30" s="1"/>
      <c r="C30" s="74"/>
      <c r="D30" s="91"/>
      <c r="E30" s="94"/>
      <c r="F30" s="94"/>
      <c r="G30" s="113"/>
      <c r="H30" s="2"/>
    </row>
    <row r="31" spans="1:8" x14ac:dyDescent="0.2">
      <c r="A31" s="10">
        <v>26</v>
      </c>
      <c r="B31" s="1"/>
      <c r="C31" s="74"/>
      <c r="D31" s="91"/>
      <c r="E31" s="94"/>
      <c r="F31" s="94"/>
      <c r="G31" s="113"/>
      <c r="H31" s="2"/>
    </row>
    <row r="32" spans="1:8" x14ac:dyDescent="0.2">
      <c r="A32" s="10">
        <v>27</v>
      </c>
      <c r="B32" s="1"/>
      <c r="C32" s="74"/>
      <c r="D32" s="91"/>
      <c r="E32" s="94"/>
      <c r="F32" s="94"/>
      <c r="G32" s="113"/>
      <c r="H32" s="2"/>
    </row>
    <row r="33" spans="1:8" x14ac:dyDescent="0.2">
      <c r="A33" s="10">
        <v>28</v>
      </c>
      <c r="B33" s="1"/>
      <c r="C33" s="74"/>
      <c r="D33" s="91"/>
      <c r="E33" s="94"/>
      <c r="F33" s="94"/>
      <c r="G33" s="113"/>
      <c r="H33" s="2"/>
    </row>
    <row r="34" spans="1:8" x14ac:dyDescent="0.2">
      <c r="A34" s="10">
        <v>29</v>
      </c>
      <c r="B34" s="1"/>
      <c r="C34" s="74"/>
      <c r="D34" s="91"/>
      <c r="E34" s="94"/>
      <c r="F34" s="94"/>
      <c r="G34" s="113"/>
      <c r="H34" s="2"/>
    </row>
    <row r="35" spans="1:8" x14ac:dyDescent="0.2">
      <c r="A35" s="10">
        <v>30</v>
      </c>
      <c r="B35" s="1"/>
      <c r="C35" s="74"/>
      <c r="D35" s="91"/>
      <c r="E35" s="94"/>
      <c r="F35" s="94"/>
      <c r="G35" s="113"/>
      <c r="H35" s="2"/>
    </row>
    <row r="36" spans="1:8" x14ac:dyDescent="0.2">
      <c r="A36" s="10">
        <v>31</v>
      </c>
      <c r="B36" s="1"/>
      <c r="C36" s="74"/>
      <c r="D36" s="91"/>
      <c r="E36" s="94"/>
      <c r="F36" s="94"/>
      <c r="G36" s="113"/>
      <c r="H36" s="2"/>
    </row>
    <row r="37" spans="1:8" x14ac:dyDescent="0.2">
      <c r="A37" s="10">
        <v>32</v>
      </c>
      <c r="B37" s="1"/>
      <c r="C37" s="74"/>
      <c r="D37" s="91"/>
      <c r="E37" s="94"/>
      <c r="F37" s="94"/>
      <c r="G37" s="113"/>
      <c r="H37" s="2"/>
    </row>
    <row r="38" spans="1:8" x14ac:dyDescent="0.2">
      <c r="A38" s="10">
        <v>33</v>
      </c>
      <c r="B38" s="1"/>
      <c r="C38" s="74"/>
      <c r="D38" s="91"/>
      <c r="E38" s="94"/>
      <c r="F38" s="94"/>
      <c r="G38" s="113"/>
      <c r="H38" s="2"/>
    </row>
    <row r="39" spans="1:8" x14ac:dyDescent="0.2">
      <c r="A39" s="10">
        <v>34</v>
      </c>
      <c r="B39" s="1"/>
      <c r="C39" s="74"/>
      <c r="D39" s="91"/>
      <c r="E39" s="94"/>
      <c r="F39" s="94"/>
      <c r="G39" s="113"/>
      <c r="H39" s="2"/>
    </row>
    <row r="40" spans="1:8" x14ac:dyDescent="0.2">
      <c r="A40" s="10">
        <v>35</v>
      </c>
      <c r="B40" s="1"/>
      <c r="C40" s="74"/>
      <c r="D40" s="91"/>
      <c r="E40" s="94"/>
      <c r="F40" s="94"/>
      <c r="G40" s="113"/>
      <c r="H40" s="2"/>
    </row>
    <row r="41" spans="1:8" x14ac:dyDescent="0.2">
      <c r="A41" s="10">
        <v>36</v>
      </c>
      <c r="B41" s="1"/>
      <c r="C41" s="74"/>
      <c r="D41" s="91"/>
      <c r="E41" s="94"/>
      <c r="F41" s="94"/>
      <c r="G41" s="113"/>
      <c r="H41" s="2"/>
    </row>
    <row r="42" spans="1:8" x14ac:dyDescent="0.2">
      <c r="A42" s="10">
        <v>37</v>
      </c>
      <c r="B42" s="1"/>
      <c r="C42" s="74"/>
      <c r="D42" s="91"/>
      <c r="E42" s="94"/>
      <c r="F42" s="94"/>
      <c r="G42" s="113"/>
      <c r="H42" s="2"/>
    </row>
    <row r="43" spans="1:8" x14ac:dyDescent="0.2">
      <c r="A43" s="10">
        <v>38</v>
      </c>
      <c r="B43" s="1"/>
      <c r="C43" s="74"/>
      <c r="D43" s="91"/>
      <c r="E43" s="94"/>
      <c r="F43" s="94"/>
      <c r="G43" s="113"/>
      <c r="H43" s="2"/>
    </row>
    <row r="44" spans="1:8" x14ac:dyDescent="0.2">
      <c r="A44" s="10">
        <v>39</v>
      </c>
      <c r="B44" s="1"/>
      <c r="C44" s="74"/>
      <c r="D44" s="91"/>
      <c r="E44" s="94"/>
      <c r="F44" s="94"/>
      <c r="G44" s="113"/>
      <c r="H44" s="2"/>
    </row>
    <row r="45" spans="1:8" ht="13.8" thickBot="1" x14ac:dyDescent="0.25">
      <c r="A45" s="11">
        <v>40</v>
      </c>
      <c r="B45" s="8"/>
      <c r="C45" s="75"/>
      <c r="D45" s="92"/>
      <c r="E45" s="95"/>
      <c r="F45" s="95"/>
      <c r="G45" s="115"/>
      <c r="H45" s="9"/>
    </row>
    <row r="46" spans="1:8" ht="30" customHeight="1" thickTop="1" thickBot="1" x14ac:dyDescent="0.25">
      <c r="A46" s="191" t="s">
        <v>19</v>
      </c>
      <c r="B46" s="192"/>
      <c r="C46" s="192"/>
      <c r="D46" s="192"/>
      <c r="E46" s="193"/>
      <c r="F46" s="116">
        <f>SUM(F6:F45)</f>
        <v>0</v>
      </c>
      <c r="G46" s="194"/>
      <c r="H46" s="196"/>
    </row>
    <row r="47" spans="1:8" ht="52.5" customHeight="1" x14ac:dyDescent="0.2">
      <c r="A47" s="190" t="s">
        <v>60</v>
      </c>
      <c r="B47" s="190"/>
      <c r="C47" s="190"/>
      <c r="D47" s="190"/>
      <c r="E47" s="190"/>
      <c r="F47" s="190"/>
      <c r="G47" s="190"/>
      <c r="H47" s="190"/>
    </row>
    <row r="48" spans="1:8" ht="15" customHeight="1" x14ac:dyDescent="0.2">
      <c r="A48" s="96"/>
      <c r="B48" s="96"/>
      <c r="C48" s="96"/>
      <c r="D48" s="96"/>
      <c r="E48" s="96"/>
      <c r="F48" s="96"/>
      <c r="G48" s="96"/>
      <c r="H48" s="96"/>
    </row>
    <row r="49" spans="1:8" ht="13.8" thickBot="1" x14ac:dyDescent="0.25">
      <c r="A49" t="s">
        <v>55</v>
      </c>
    </row>
    <row r="50" spans="1:8" ht="13.8" thickBot="1" x14ac:dyDescent="0.25">
      <c r="A50" s="141" t="s">
        <v>37</v>
      </c>
      <c r="B50" s="155" t="s">
        <v>73</v>
      </c>
      <c r="C50" s="155" t="s">
        <v>38</v>
      </c>
      <c r="D50" s="155" t="s">
        <v>74</v>
      </c>
      <c r="E50" s="155" t="s">
        <v>71</v>
      </c>
      <c r="F50" s="155" t="s">
        <v>72</v>
      </c>
      <c r="G50" s="155" t="s">
        <v>49</v>
      </c>
      <c r="H50" s="142" t="s">
        <v>5</v>
      </c>
    </row>
    <row r="51" spans="1:8" ht="26.25" customHeight="1" x14ac:dyDescent="0.2">
      <c r="A51" s="105" t="s">
        <v>50</v>
      </c>
      <c r="B51" s="80" t="s">
        <v>62</v>
      </c>
      <c r="C51" s="99">
        <v>44362</v>
      </c>
      <c r="D51" s="100" t="s">
        <v>75</v>
      </c>
      <c r="E51" s="101">
        <v>110</v>
      </c>
      <c r="F51" s="101">
        <v>1100</v>
      </c>
      <c r="G51" s="81">
        <v>44013</v>
      </c>
      <c r="H51" s="82" t="s">
        <v>41</v>
      </c>
    </row>
    <row r="52" spans="1:8" ht="26.25" customHeight="1" thickBot="1" x14ac:dyDescent="0.25">
      <c r="A52" s="104"/>
      <c r="B52" s="83"/>
      <c r="C52" s="103"/>
      <c r="D52" s="98"/>
      <c r="E52" s="102"/>
      <c r="F52" s="102"/>
      <c r="G52" s="84"/>
      <c r="H52" s="85"/>
    </row>
  </sheetData>
  <mergeCells count="5">
    <mergeCell ref="A3:B3"/>
    <mergeCell ref="C3:D3"/>
    <mergeCell ref="A47:H47"/>
    <mergeCell ref="A46:E46"/>
    <mergeCell ref="G46:H46"/>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2"/>
  <sheetViews>
    <sheetView view="pageBreakPreview" zoomScale="60" zoomScaleNormal="100" workbookViewId="0"/>
  </sheetViews>
  <sheetFormatPr defaultRowHeight="13.2" x14ac:dyDescent="0.2"/>
  <cols>
    <col min="1" max="1" width="4.6640625" customWidth="1"/>
    <col min="2" max="2" width="15.33203125" customWidth="1"/>
    <col min="3" max="3" width="8" customWidth="1"/>
    <col min="4" max="4" width="7.77734375" customWidth="1"/>
    <col min="5" max="9" width="10.33203125" customWidth="1"/>
  </cols>
  <sheetData>
    <row r="1" spans="1:9" ht="14.4" x14ac:dyDescent="0.2">
      <c r="A1" s="61" t="s">
        <v>35</v>
      </c>
    </row>
    <row r="2" spans="1:9" ht="13.8" thickBot="1" x14ac:dyDescent="0.25"/>
    <row r="3" spans="1:9" ht="19.5" customHeight="1" thickBot="1" x14ac:dyDescent="0.25">
      <c r="A3" s="185" t="s">
        <v>36</v>
      </c>
      <c r="B3" s="186"/>
      <c r="C3" s="187" t="s">
        <v>11</v>
      </c>
      <c r="D3" s="188"/>
      <c r="E3" s="189"/>
      <c r="H3" s="72" t="s">
        <v>37</v>
      </c>
      <c r="I3" s="73"/>
    </row>
    <row r="4" spans="1:9" ht="13.8" thickBot="1" x14ac:dyDescent="0.25"/>
    <row r="5" spans="1:9" s="120" customFormat="1" ht="13.8" thickBot="1" x14ac:dyDescent="0.25">
      <c r="A5" s="117" t="s">
        <v>37</v>
      </c>
      <c r="B5" s="118" t="s">
        <v>76</v>
      </c>
      <c r="C5" s="118" t="s">
        <v>77</v>
      </c>
      <c r="D5" s="118" t="s">
        <v>71</v>
      </c>
      <c r="E5" s="118" t="s">
        <v>72</v>
      </c>
      <c r="F5" s="118" t="s">
        <v>78</v>
      </c>
      <c r="G5" s="118" t="s">
        <v>79</v>
      </c>
      <c r="H5" s="118" t="s">
        <v>49</v>
      </c>
      <c r="I5" s="119" t="s">
        <v>5</v>
      </c>
    </row>
    <row r="6" spans="1:9" x14ac:dyDescent="0.2">
      <c r="A6" s="17">
        <v>1</v>
      </c>
      <c r="B6" s="3"/>
      <c r="C6" s="79"/>
      <c r="D6" s="79"/>
      <c r="E6" s="90"/>
      <c r="F6" s="110"/>
      <c r="G6" s="110"/>
      <c r="H6" s="111"/>
      <c r="I6" s="4"/>
    </row>
    <row r="7" spans="1:9" x14ac:dyDescent="0.2">
      <c r="A7" s="10">
        <v>2</v>
      </c>
      <c r="B7" s="1"/>
      <c r="C7" s="74"/>
      <c r="D7" s="74"/>
      <c r="E7" s="91"/>
      <c r="F7" s="112"/>
      <c r="G7" s="112"/>
      <c r="H7" s="113"/>
      <c r="I7" s="2"/>
    </row>
    <row r="8" spans="1:9" x14ac:dyDescent="0.2">
      <c r="A8" s="10">
        <v>3</v>
      </c>
      <c r="B8" s="1"/>
      <c r="C8" s="74"/>
      <c r="D8" s="74"/>
      <c r="E8" s="91"/>
      <c r="F8" s="112"/>
      <c r="G8" s="112"/>
      <c r="H8" s="113"/>
      <c r="I8" s="2"/>
    </row>
    <row r="9" spans="1:9" x14ac:dyDescent="0.2">
      <c r="A9" s="10">
        <v>4</v>
      </c>
      <c r="B9" s="1"/>
      <c r="C9" s="74"/>
      <c r="D9" s="74"/>
      <c r="E9" s="91"/>
      <c r="F9" s="112"/>
      <c r="G9" s="112"/>
      <c r="H9" s="113"/>
      <c r="I9" s="2"/>
    </row>
    <row r="10" spans="1:9" x14ac:dyDescent="0.2">
      <c r="A10" s="10">
        <v>5</v>
      </c>
      <c r="B10" s="1"/>
      <c r="C10" s="74"/>
      <c r="D10" s="74"/>
      <c r="E10" s="91"/>
      <c r="F10" s="112"/>
      <c r="G10" s="112"/>
      <c r="H10" s="113"/>
      <c r="I10" s="2"/>
    </row>
    <row r="11" spans="1:9" x14ac:dyDescent="0.2">
      <c r="A11" s="10">
        <v>6</v>
      </c>
      <c r="B11" s="1"/>
      <c r="C11" s="74"/>
      <c r="D11" s="74"/>
      <c r="E11" s="91"/>
      <c r="F11" s="112"/>
      <c r="G11" s="112"/>
      <c r="H11" s="113"/>
      <c r="I11" s="2"/>
    </row>
    <row r="12" spans="1:9" x14ac:dyDescent="0.2">
      <c r="A12" s="10">
        <v>7</v>
      </c>
      <c r="B12" s="1"/>
      <c r="C12" s="74"/>
      <c r="D12" s="74"/>
      <c r="E12" s="91"/>
      <c r="F12" s="112"/>
      <c r="G12" s="112"/>
      <c r="H12" s="113"/>
      <c r="I12" s="2"/>
    </row>
    <row r="13" spans="1:9" x14ac:dyDescent="0.2">
      <c r="A13" s="10">
        <v>8</v>
      </c>
      <c r="B13" s="1"/>
      <c r="C13" s="74"/>
      <c r="D13" s="74"/>
      <c r="E13" s="91"/>
      <c r="F13" s="112"/>
      <c r="G13" s="112"/>
      <c r="H13" s="113"/>
      <c r="I13" s="2"/>
    </row>
    <row r="14" spans="1:9" x14ac:dyDescent="0.2">
      <c r="A14" s="10">
        <v>9</v>
      </c>
      <c r="B14" s="1"/>
      <c r="C14" s="74"/>
      <c r="D14" s="74"/>
      <c r="E14" s="91"/>
      <c r="F14" s="112"/>
      <c r="G14" s="112"/>
      <c r="H14" s="113"/>
      <c r="I14" s="2"/>
    </row>
    <row r="15" spans="1:9" x14ac:dyDescent="0.2">
      <c r="A15" s="10">
        <v>10</v>
      </c>
      <c r="B15" s="1"/>
      <c r="C15" s="74"/>
      <c r="D15" s="74"/>
      <c r="E15" s="91"/>
      <c r="F15" s="112"/>
      <c r="G15" s="112"/>
      <c r="H15" s="113"/>
      <c r="I15" s="2"/>
    </row>
    <row r="16" spans="1:9" x14ac:dyDescent="0.2">
      <c r="A16" s="10">
        <v>11</v>
      </c>
      <c r="B16" s="1"/>
      <c r="C16" s="74"/>
      <c r="D16" s="74"/>
      <c r="E16" s="91"/>
      <c r="F16" s="112"/>
      <c r="G16" s="112"/>
      <c r="H16" s="113"/>
      <c r="I16" s="2"/>
    </row>
    <row r="17" spans="1:9" x14ac:dyDescent="0.2">
      <c r="A17" s="10">
        <v>12</v>
      </c>
      <c r="B17" s="1"/>
      <c r="C17" s="74"/>
      <c r="D17" s="74"/>
      <c r="E17" s="91"/>
      <c r="F17" s="112"/>
      <c r="G17" s="112"/>
      <c r="H17" s="113"/>
      <c r="I17" s="2"/>
    </row>
    <row r="18" spans="1:9" x14ac:dyDescent="0.2">
      <c r="A18" s="10">
        <v>13</v>
      </c>
      <c r="B18" s="1"/>
      <c r="C18" s="74"/>
      <c r="D18" s="74"/>
      <c r="E18" s="91"/>
      <c r="F18" s="112"/>
      <c r="G18" s="112"/>
      <c r="H18" s="113"/>
      <c r="I18" s="2"/>
    </row>
    <row r="19" spans="1:9" x14ac:dyDescent="0.2">
      <c r="A19" s="10">
        <v>14</v>
      </c>
      <c r="B19" s="1"/>
      <c r="C19" s="74"/>
      <c r="D19" s="74"/>
      <c r="E19" s="91"/>
      <c r="F19" s="112"/>
      <c r="G19" s="112"/>
      <c r="H19" s="113"/>
      <c r="I19" s="2"/>
    </row>
    <row r="20" spans="1:9" x14ac:dyDescent="0.2">
      <c r="A20" s="10">
        <v>15</v>
      </c>
      <c r="B20" s="1"/>
      <c r="C20" s="74"/>
      <c r="D20" s="74"/>
      <c r="E20" s="91"/>
      <c r="F20" s="112"/>
      <c r="G20" s="112"/>
      <c r="H20" s="113"/>
      <c r="I20" s="2"/>
    </row>
    <row r="21" spans="1:9" x14ac:dyDescent="0.2">
      <c r="A21" s="10">
        <v>16</v>
      </c>
      <c r="B21" s="1"/>
      <c r="C21" s="74"/>
      <c r="D21" s="74"/>
      <c r="E21" s="91"/>
      <c r="F21" s="112"/>
      <c r="G21" s="112"/>
      <c r="H21" s="113"/>
      <c r="I21" s="2"/>
    </row>
    <row r="22" spans="1:9" x14ac:dyDescent="0.2">
      <c r="A22" s="10">
        <v>17</v>
      </c>
      <c r="B22" s="1"/>
      <c r="C22" s="74"/>
      <c r="D22" s="74"/>
      <c r="E22" s="91"/>
      <c r="F22" s="112"/>
      <c r="G22" s="112"/>
      <c r="H22" s="113"/>
      <c r="I22" s="2"/>
    </row>
    <row r="23" spans="1:9" x14ac:dyDescent="0.2">
      <c r="A23" s="10">
        <v>18</v>
      </c>
      <c r="B23" s="1"/>
      <c r="C23" s="74"/>
      <c r="D23" s="74"/>
      <c r="E23" s="91"/>
      <c r="F23" s="112"/>
      <c r="G23" s="112"/>
      <c r="H23" s="113"/>
      <c r="I23" s="2"/>
    </row>
    <row r="24" spans="1:9" x14ac:dyDescent="0.2">
      <c r="A24" s="10">
        <v>19</v>
      </c>
      <c r="B24" s="1"/>
      <c r="C24" s="74"/>
      <c r="D24" s="74"/>
      <c r="E24" s="91"/>
      <c r="F24" s="112"/>
      <c r="G24" s="112"/>
      <c r="H24" s="113"/>
      <c r="I24" s="2"/>
    </row>
    <row r="25" spans="1:9" x14ac:dyDescent="0.2">
      <c r="A25" s="10">
        <v>20</v>
      </c>
      <c r="B25" s="1"/>
      <c r="C25" s="74"/>
      <c r="D25" s="74"/>
      <c r="E25" s="91"/>
      <c r="F25" s="112"/>
      <c r="G25" s="112"/>
      <c r="H25" s="113"/>
      <c r="I25" s="2"/>
    </row>
    <row r="26" spans="1:9" x14ac:dyDescent="0.2">
      <c r="A26" s="10">
        <v>21</v>
      </c>
      <c r="B26" s="1"/>
      <c r="C26" s="74"/>
      <c r="D26" s="74"/>
      <c r="E26" s="91"/>
      <c r="F26" s="112"/>
      <c r="G26" s="112"/>
      <c r="H26" s="113"/>
      <c r="I26" s="2"/>
    </row>
    <row r="27" spans="1:9" x14ac:dyDescent="0.2">
      <c r="A27" s="10">
        <v>22</v>
      </c>
      <c r="B27" s="1"/>
      <c r="C27" s="74"/>
      <c r="D27" s="74"/>
      <c r="E27" s="91"/>
      <c r="F27" s="112"/>
      <c r="G27" s="112"/>
      <c r="H27" s="113"/>
      <c r="I27" s="2"/>
    </row>
    <row r="28" spans="1:9" x14ac:dyDescent="0.2">
      <c r="A28" s="10">
        <v>23</v>
      </c>
      <c r="B28" s="1"/>
      <c r="C28" s="74"/>
      <c r="D28" s="74"/>
      <c r="E28" s="91"/>
      <c r="F28" s="112"/>
      <c r="G28" s="112"/>
      <c r="H28" s="113"/>
      <c r="I28" s="2"/>
    </row>
    <row r="29" spans="1:9" x14ac:dyDescent="0.2">
      <c r="A29" s="10">
        <v>24</v>
      </c>
      <c r="B29" s="1"/>
      <c r="C29" s="74"/>
      <c r="D29" s="74"/>
      <c r="E29" s="91"/>
      <c r="F29" s="112"/>
      <c r="G29" s="112"/>
      <c r="H29" s="113"/>
      <c r="I29" s="2"/>
    </row>
    <row r="30" spans="1:9" x14ac:dyDescent="0.2">
      <c r="A30" s="10">
        <v>25</v>
      </c>
      <c r="B30" s="1"/>
      <c r="C30" s="74"/>
      <c r="D30" s="74"/>
      <c r="E30" s="91"/>
      <c r="F30" s="112"/>
      <c r="G30" s="112"/>
      <c r="H30" s="113"/>
      <c r="I30" s="2"/>
    </row>
    <row r="31" spans="1:9" x14ac:dyDescent="0.2">
      <c r="A31" s="10">
        <v>26</v>
      </c>
      <c r="B31" s="1"/>
      <c r="C31" s="74"/>
      <c r="D31" s="74"/>
      <c r="E31" s="91"/>
      <c r="F31" s="112"/>
      <c r="G31" s="112"/>
      <c r="H31" s="113"/>
      <c r="I31" s="2"/>
    </row>
    <row r="32" spans="1:9" x14ac:dyDescent="0.2">
      <c r="A32" s="10">
        <v>27</v>
      </c>
      <c r="B32" s="1"/>
      <c r="C32" s="74"/>
      <c r="D32" s="74"/>
      <c r="E32" s="91"/>
      <c r="F32" s="112"/>
      <c r="G32" s="112"/>
      <c r="H32" s="113"/>
      <c r="I32" s="2"/>
    </row>
    <row r="33" spans="1:9" x14ac:dyDescent="0.2">
      <c r="A33" s="10">
        <v>28</v>
      </c>
      <c r="B33" s="1"/>
      <c r="C33" s="74"/>
      <c r="D33" s="74"/>
      <c r="E33" s="91"/>
      <c r="F33" s="112"/>
      <c r="G33" s="112"/>
      <c r="H33" s="113"/>
      <c r="I33" s="2"/>
    </row>
    <row r="34" spans="1:9" x14ac:dyDescent="0.2">
      <c r="A34" s="10">
        <v>29</v>
      </c>
      <c r="B34" s="1"/>
      <c r="C34" s="74"/>
      <c r="D34" s="74"/>
      <c r="E34" s="91"/>
      <c r="F34" s="112"/>
      <c r="G34" s="112"/>
      <c r="H34" s="113"/>
      <c r="I34" s="2"/>
    </row>
    <row r="35" spans="1:9" x14ac:dyDescent="0.2">
      <c r="A35" s="10">
        <v>30</v>
      </c>
      <c r="B35" s="1"/>
      <c r="C35" s="74"/>
      <c r="D35" s="74"/>
      <c r="E35" s="91"/>
      <c r="F35" s="112"/>
      <c r="G35" s="112"/>
      <c r="H35" s="113"/>
      <c r="I35" s="2"/>
    </row>
    <row r="36" spans="1:9" x14ac:dyDescent="0.2">
      <c r="A36" s="10">
        <v>31</v>
      </c>
      <c r="B36" s="1"/>
      <c r="C36" s="74"/>
      <c r="D36" s="74"/>
      <c r="E36" s="91"/>
      <c r="F36" s="112"/>
      <c r="G36" s="112"/>
      <c r="H36" s="113"/>
      <c r="I36" s="2"/>
    </row>
    <row r="37" spans="1:9" x14ac:dyDescent="0.2">
      <c r="A37" s="10">
        <v>32</v>
      </c>
      <c r="B37" s="1"/>
      <c r="C37" s="74"/>
      <c r="D37" s="74"/>
      <c r="E37" s="91"/>
      <c r="F37" s="112"/>
      <c r="G37" s="112"/>
      <c r="H37" s="113"/>
      <c r="I37" s="2"/>
    </row>
    <row r="38" spans="1:9" x14ac:dyDescent="0.2">
      <c r="A38" s="10">
        <v>33</v>
      </c>
      <c r="B38" s="1"/>
      <c r="C38" s="74"/>
      <c r="D38" s="74"/>
      <c r="E38" s="91"/>
      <c r="F38" s="112"/>
      <c r="G38" s="112"/>
      <c r="H38" s="113"/>
      <c r="I38" s="2"/>
    </row>
    <row r="39" spans="1:9" x14ac:dyDescent="0.2">
      <c r="A39" s="10">
        <v>34</v>
      </c>
      <c r="B39" s="1"/>
      <c r="C39" s="74"/>
      <c r="D39" s="74"/>
      <c r="E39" s="91"/>
      <c r="F39" s="112"/>
      <c r="G39" s="112"/>
      <c r="H39" s="113"/>
      <c r="I39" s="2"/>
    </row>
    <row r="40" spans="1:9" x14ac:dyDescent="0.2">
      <c r="A40" s="10">
        <v>35</v>
      </c>
      <c r="B40" s="1"/>
      <c r="C40" s="74"/>
      <c r="D40" s="74"/>
      <c r="E40" s="91"/>
      <c r="F40" s="112"/>
      <c r="G40" s="112"/>
      <c r="H40" s="113"/>
      <c r="I40" s="2"/>
    </row>
    <row r="41" spans="1:9" x14ac:dyDescent="0.2">
      <c r="A41" s="10">
        <v>36</v>
      </c>
      <c r="B41" s="1"/>
      <c r="C41" s="74"/>
      <c r="D41" s="74"/>
      <c r="E41" s="91"/>
      <c r="F41" s="112"/>
      <c r="G41" s="112"/>
      <c r="H41" s="113"/>
      <c r="I41" s="2"/>
    </row>
    <row r="42" spans="1:9" x14ac:dyDescent="0.2">
      <c r="A42" s="10">
        <v>37</v>
      </c>
      <c r="B42" s="1"/>
      <c r="C42" s="74"/>
      <c r="D42" s="74"/>
      <c r="E42" s="91"/>
      <c r="F42" s="112"/>
      <c r="G42" s="112"/>
      <c r="H42" s="113"/>
      <c r="I42" s="2"/>
    </row>
    <row r="43" spans="1:9" x14ac:dyDescent="0.2">
      <c r="A43" s="10">
        <v>38</v>
      </c>
      <c r="B43" s="1"/>
      <c r="C43" s="74"/>
      <c r="D43" s="74"/>
      <c r="E43" s="91"/>
      <c r="F43" s="112"/>
      <c r="G43" s="112"/>
      <c r="H43" s="113"/>
      <c r="I43" s="2"/>
    </row>
    <row r="44" spans="1:9" x14ac:dyDescent="0.2">
      <c r="A44" s="10">
        <v>39</v>
      </c>
      <c r="B44" s="1"/>
      <c r="C44" s="74"/>
      <c r="D44" s="74"/>
      <c r="E44" s="91"/>
      <c r="F44" s="112"/>
      <c r="G44" s="112"/>
      <c r="H44" s="113"/>
      <c r="I44" s="2"/>
    </row>
    <row r="45" spans="1:9" ht="13.8" thickBot="1" x14ac:dyDescent="0.25">
      <c r="A45" s="11">
        <v>40</v>
      </c>
      <c r="B45" s="8"/>
      <c r="C45" s="75"/>
      <c r="D45" s="75"/>
      <c r="E45" s="92"/>
      <c r="F45" s="114"/>
      <c r="G45" s="114"/>
      <c r="H45" s="115"/>
      <c r="I45" s="9"/>
    </row>
    <row r="46" spans="1:9" ht="30" customHeight="1" thickTop="1" thickBot="1" x14ac:dyDescent="0.25">
      <c r="A46" s="191" t="s">
        <v>19</v>
      </c>
      <c r="B46" s="192"/>
      <c r="C46" s="192"/>
      <c r="D46" s="193"/>
      <c r="E46" s="76">
        <f>SUM(E6:E45)</f>
        <v>0</v>
      </c>
      <c r="F46" s="202"/>
      <c r="G46" s="203"/>
      <c r="H46" s="203"/>
      <c r="I46" s="204"/>
    </row>
    <row r="47" spans="1:9" ht="52.5" customHeight="1" x14ac:dyDescent="0.2">
      <c r="A47" s="190" t="s">
        <v>60</v>
      </c>
      <c r="B47" s="190"/>
      <c r="C47" s="190"/>
      <c r="D47" s="190"/>
      <c r="E47" s="190"/>
      <c r="F47" s="190"/>
      <c r="G47" s="190"/>
      <c r="H47" s="190"/>
      <c r="I47" s="190"/>
    </row>
    <row r="48" spans="1:9" ht="15" customHeight="1" x14ac:dyDescent="0.2">
      <c r="A48" s="96"/>
      <c r="B48" s="96"/>
      <c r="C48" s="96"/>
      <c r="D48" s="96"/>
      <c r="E48" s="96"/>
      <c r="F48" s="96"/>
      <c r="G48" s="96"/>
      <c r="H48" s="96"/>
      <c r="I48" s="96"/>
    </row>
    <row r="49" spans="1:9" ht="13.8" thickBot="1" x14ac:dyDescent="0.25">
      <c r="A49" t="s">
        <v>55</v>
      </c>
    </row>
    <row r="50" spans="1:9" ht="13.8" thickBot="1" x14ac:dyDescent="0.25">
      <c r="A50" s="141" t="s">
        <v>37</v>
      </c>
      <c r="B50" s="155" t="s">
        <v>76</v>
      </c>
      <c r="C50" s="155" t="s">
        <v>77</v>
      </c>
      <c r="D50" s="155" t="s">
        <v>71</v>
      </c>
      <c r="E50" s="155" t="s">
        <v>72</v>
      </c>
      <c r="F50" s="155" t="s">
        <v>78</v>
      </c>
      <c r="G50" s="155" t="s">
        <v>79</v>
      </c>
      <c r="H50" s="155" t="s">
        <v>49</v>
      </c>
      <c r="I50" s="142" t="s">
        <v>5</v>
      </c>
    </row>
    <row r="51" spans="1:9" ht="26.25" customHeight="1" x14ac:dyDescent="0.2">
      <c r="A51" s="105" t="s">
        <v>50</v>
      </c>
      <c r="B51" s="107" t="s">
        <v>80</v>
      </c>
      <c r="C51" s="100">
        <v>10</v>
      </c>
      <c r="D51" s="156">
        <v>84</v>
      </c>
      <c r="E51" s="156">
        <v>840</v>
      </c>
      <c r="F51" s="108">
        <v>44357</v>
      </c>
      <c r="G51" s="108">
        <v>44357</v>
      </c>
      <c r="H51" s="109">
        <v>44378</v>
      </c>
      <c r="I51" s="82" t="s">
        <v>41</v>
      </c>
    </row>
    <row r="52" spans="1:9" ht="26.25" customHeight="1" thickBot="1" x14ac:dyDescent="0.25">
      <c r="A52" s="104"/>
      <c r="B52" s="83"/>
      <c r="C52" s="103"/>
      <c r="D52" s="157"/>
      <c r="E52" s="158"/>
      <c r="F52" s="102"/>
      <c r="G52" s="102"/>
      <c r="H52" s="84"/>
      <c r="I52" s="85"/>
    </row>
  </sheetData>
  <mergeCells count="5">
    <mergeCell ref="A3:B3"/>
    <mergeCell ref="C3:E3"/>
    <mergeCell ref="A47:I47"/>
    <mergeCell ref="A46:D46"/>
    <mergeCell ref="F46:I4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view="pageBreakPreview" zoomScale="60" zoomScaleNormal="100" workbookViewId="0"/>
  </sheetViews>
  <sheetFormatPr defaultRowHeight="13.2" x14ac:dyDescent="0.2"/>
  <cols>
    <col min="1" max="1" width="4.6640625" customWidth="1"/>
    <col min="2" max="2" width="15.33203125" customWidth="1"/>
    <col min="3" max="3" width="8" customWidth="1"/>
    <col min="4" max="4" width="8.6640625" customWidth="1"/>
    <col min="5" max="9" width="10.33203125" customWidth="1"/>
  </cols>
  <sheetData>
    <row r="1" spans="1:9" ht="14.4" x14ac:dyDescent="0.2">
      <c r="A1" s="61" t="s">
        <v>35</v>
      </c>
    </row>
    <row r="2" spans="1:9" ht="13.8" thickBot="1" x14ac:dyDescent="0.25"/>
    <row r="3" spans="1:9" ht="19.5" customHeight="1" thickBot="1" x14ac:dyDescent="0.25">
      <c r="A3" s="185" t="s">
        <v>36</v>
      </c>
      <c r="B3" s="186"/>
      <c r="C3" s="187" t="s">
        <v>12</v>
      </c>
      <c r="D3" s="188"/>
      <c r="E3" s="189"/>
      <c r="H3" s="72" t="s">
        <v>37</v>
      </c>
      <c r="I3" s="73"/>
    </row>
    <row r="4" spans="1:9" ht="13.8" thickBot="1" x14ac:dyDescent="0.25"/>
    <row r="5" spans="1:9" s="120" customFormat="1" ht="13.8" thickBot="1" x14ac:dyDescent="0.25">
      <c r="A5" s="117" t="s">
        <v>37</v>
      </c>
      <c r="B5" s="118" t="s">
        <v>76</v>
      </c>
      <c r="C5" s="118" t="s">
        <v>77</v>
      </c>
      <c r="D5" s="118" t="s">
        <v>71</v>
      </c>
      <c r="E5" s="118" t="s">
        <v>72</v>
      </c>
      <c r="F5" s="118" t="s">
        <v>78</v>
      </c>
      <c r="G5" s="118" t="s">
        <v>79</v>
      </c>
      <c r="H5" s="118" t="s">
        <v>49</v>
      </c>
      <c r="I5" s="119" t="s">
        <v>5</v>
      </c>
    </row>
    <row r="6" spans="1:9" x14ac:dyDescent="0.2">
      <c r="A6" s="17">
        <v>1</v>
      </c>
      <c r="B6" s="3"/>
      <c r="C6" s="79"/>
      <c r="D6" s="79"/>
      <c r="E6" s="90"/>
      <c r="F6" s="110"/>
      <c r="G6" s="110"/>
      <c r="H6" s="111"/>
      <c r="I6" s="4"/>
    </row>
    <row r="7" spans="1:9" x14ac:dyDescent="0.2">
      <c r="A7" s="10">
        <v>2</v>
      </c>
      <c r="B7" s="1"/>
      <c r="C7" s="74"/>
      <c r="D7" s="74"/>
      <c r="E7" s="91"/>
      <c r="F7" s="112"/>
      <c r="G7" s="112"/>
      <c r="H7" s="113"/>
      <c r="I7" s="2"/>
    </row>
    <row r="8" spans="1:9" x14ac:dyDescent="0.2">
      <c r="A8" s="10">
        <v>3</v>
      </c>
      <c r="B8" s="1"/>
      <c r="C8" s="74"/>
      <c r="D8" s="74"/>
      <c r="E8" s="91"/>
      <c r="F8" s="112"/>
      <c r="G8" s="112"/>
      <c r="H8" s="113"/>
      <c r="I8" s="2"/>
    </row>
    <row r="9" spans="1:9" x14ac:dyDescent="0.2">
      <c r="A9" s="10">
        <v>4</v>
      </c>
      <c r="B9" s="1"/>
      <c r="C9" s="74"/>
      <c r="D9" s="74"/>
      <c r="E9" s="91"/>
      <c r="F9" s="112"/>
      <c r="G9" s="112"/>
      <c r="H9" s="113"/>
      <c r="I9" s="2"/>
    </row>
    <row r="10" spans="1:9" x14ac:dyDescent="0.2">
      <c r="A10" s="10">
        <v>5</v>
      </c>
      <c r="B10" s="1"/>
      <c r="C10" s="74"/>
      <c r="D10" s="74"/>
      <c r="E10" s="91"/>
      <c r="F10" s="112"/>
      <c r="G10" s="112"/>
      <c r="H10" s="113"/>
      <c r="I10" s="2"/>
    </row>
    <row r="11" spans="1:9" x14ac:dyDescent="0.2">
      <c r="A11" s="10">
        <v>6</v>
      </c>
      <c r="B11" s="1"/>
      <c r="C11" s="74"/>
      <c r="D11" s="74"/>
      <c r="E11" s="91"/>
      <c r="F11" s="112"/>
      <c r="G11" s="112"/>
      <c r="H11" s="113"/>
      <c r="I11" s="2"/>
    </row>
    <row r="12" spans="1:9" x14ac:dyDescent="0.2">
      <c r="A12" s="10">
        <v>7</v>
      </c>
      <c r="B12" s="1"/>
      <c r="C12" s="74"/>
      <c r="D12" s="74"/>
      <c r="E12" s="91"/>
      <c r="F12" s="112"/>
      <c r="G12" s="112"/>
      <c r="H12" s="113"/>
      <c r="I12" s="2"/>
    </row>
    <row r="13" spans="1:9" x14ac:dyDescent="0.2">
      <c r="A13" s="10">
        <v>8</v>
      </c>
      <c r="B13" s="1"/>
      <c r="C13" s="74"/>
      <c r="D13" s="74"/>
      <c r="E13" s="91"/>
      <c r="F13" s="112"/>
      <c r="G13" s="112"/>
      <c r="H13" s="113"/>
      <c r="I13" s="2"/>
    </row>
    <row r="14" spans="1:9" x14ac:dyDescent="0.2">
      <c r="A14" s="10">
        <v>9</v>
      </c>
      <c r="B14" s="1"/>
      <c r="C14" s="74"/>
      <c r="D14" s="74"/>
      <c r="E14" s="91"/>
      <c r="F14" s="112"/>
      <c r="G14" s="112"/>
      <c r="H14" s="113"/>
      <c r="I14" s="2"/>
    </row>
    <row r="15" spans="1:9" x14ac:dyDescent="0.2">
      <c r="A15" s="10">
        <v>10</v>
      </c>
      <c r="B15" s="1"/>
      <c r="C15" s="74"/>
      <c r="D15" s="74"/>
      <c r="E15" s="91"/>
      <c r="F15" s="112"/>
      <c r="G15" s="112"/>
      <c r="H15" s="113"/>
      <c r="I15" s="2"/>
    </row>
    <row r="16" spans="1:9" x14ac:dyDescent="0.2">
      <c r="A16" s="10">
        <v>11</v>
      </c>
      <c r="B16" s="1"/>
      <c r="C16" s="74"/>
      <c r="D16" s="74"/>
      <c r="E16" s="91"/>
      <c r="F16" s="112"/>
      <c r="G16" s="112"/>
      <c r="H16" s="113"/>
      <c r="I16" s="2"/>
    </row>
    <row r="17" spans="1:9" x14ac:dyDescent="0.2">
      <c r="A17" s="10">
        <v>12</v>
      </c>
      <c r="B17" s="1"/>
      <c r="C17" s="74"/>
      <c r="D17" s="74"/>
      <c r="E17" s="91"/>
      <c r="F17" s="112"/>
      <c r="G17" s="112"/>
      <c r="H17" s="113"/>
      <c r="I17" s="2"/>
    </row>
    <row r="18" spans="1:9" x14ac:dyDescent="0.2">
      <c r="A18" s="10">
        <v>13</v>
      </c>
      <c r="B18" s="1"/>
      <c r="C18" s="74"/>
      <c r="D18" s="74"/>
      <c r="E18" s="91"/>
      <c r="F18" s="112"/>
      <c r="G18" s="112"/>
      <c r="H18" s="113"/>
      <c r="I18" s="2"/>
    </row>
    <row r="19" spans="1:9" x14ac:dyDescent="0.2">
      <c r="A19" s="10">
        <v>14</v>
      </c>
      <c r="B19" s="1"/>
      <c r="C19" s="74"/>
      <c r="D19" s="74"/>
      <c r="E19" s="91"/>
      <c r="F19" s="112"/>
      <c r="G19" s="112"/>
      <c r="H19" s="113"/>
      <c r="I19" s="2"/>
    </row>
    <row r="20" spans="1:9" x14ac:dyDescent="0.2">
      <c r="A20" s="10">
        <v>15</v>
      </c>
      <c r="B20" s="1"/>
      <c r="C20" s="74"/>
      <c r="D20" s="74"/>
      <c r="E20" s="91"/>
      <c r="F20" s="112"/>
      <c r="G20" s="112"/>
      <c r="H20" s="113"/>
      <c r="I20" s="2"/>
    </row>
    <row r="21" spans="1:9" x14ac:dyDescent="0.2">
      <c r="A21" s="10">
        <v>16</v>
      </c>
      <c r="B21" s="1"/>
      <c r="C21" s="74"/>
      <c r="D21" s="74"/>
      <c r="E21" s="91"/>
      <c r="F21" s="112"/>
      <c r="G21" s="112"/>
      <c r="H21" s="113"/>
      <c r="I21" s="2"/>
    </row>
    <row r="22" spans="1:9" x14ac:dyDescent="0.2">
      <c r="A22" s="10">
        <v>17</v>
      </c>
      <c r="B22" s="1"/>
      <c r="C22" s="74"/>
      <c r="D22" s="74"/>
      <c r="E22" s="91"/>
      <c r="F22" s="112"/>
      <c r="G22" s="112"/>
      <c r="H22" s="113"/>
      <c r="I22" s="2"/>
    </row>
    <row r="23" spans="1:9" x14ac:dyDescent="0.2">
      <c r="A23" s="10">
        <v>18</v>
      </c>
      <c r="B23" s="1"/>
      <c r="C23" s="74"/>
      <c r="D23" s="74"/>
      <c r="E23" s="91"/>
      <c r="F23" s="112"/>
      <c r="G23" s="112"/>
      <c r="H23" s="113"/>
      <c r="I23" s="2"/>
    </row>
    <row r="24" spans="1:9" x14ac:dyDescent="0.2">
      <c r="A24" s="10">
        <v>19</v>
      </c>
      <c r="B24" s="1"/>
      <c r="C24" s="74"/>
      <c r="D24" s="74"/>
      <c r="E24" s="91"/>
      <c r="F24" s="112"/>
      <c r="G24" s="112"/>
      <c r="H24" s="113"/>
      <c r="I24" s="2"/>
    </row>
    <row r="25" spans="1:9" x14ac:dyDescent="0.2">
      <c r="A25" s="10">
        <v>20</v>
      </c>
      <c r="B25" s="1"/>
      <c r="C25" s="74"/>
      <c r="D25" s="74"/>
      <c r="E25" s="91"/>
      <c r="F25" s="112"/>
      <c r="G25" s="112"/>
      <c r="H25" s="113"/>
      <c r="I25" s="2"/>
    </row>
    <row r="26" spans="1:9" x14ac:dyDescent="0.2">
      <c r="A26" s="10">
        <v>21</v>
      </c>
      <c r="B26" s="1"/>
      <c r="C26" s="74"/>
      <c r="D26" s="74"/>
      <c r="E26" s="91"/>
      <c r="F26" s="112"/>
      <c r="G26" s="112"/>
      <c r="H26" s="113"/>
      <c r="I26" s="2"/>
    </row>
    <row r="27" spans="1:9" x14ac:dyDescent="0.2">
      <c r="A27" s="10">
        <v>22</v>
      </c>
      <c r="B27" s="1"/>
      <c r="C27" s="74"/>
      <c r="D27" s="74"/>
      <c r="E27" s="91"/>
      <c r="F27" s="112"/>
      <c r="G27" s="112"/>
      <c r="H27" s="113"/>
      <c r="I27" s="2"/>
    </row>
    <row r="28" spans="1:9" x14ac:dyDescent="0.2">
      <c r="A28" s="10">
        <v>23</v>
      </c>
      <c r="B28" s="1"/>
      <c r="C28" s="74"/>
      <c r="D28" s="74"/>
      <c r="E28" s="91"/>
      <c r="F28" s="112"/>
      <c r="G28" s="112"/>
      <c r="H28" s="113"/>
      <c r="I28" s="2"/>
    </row>
    <row r="29" spans="1:9" x14ac:dyDescent="0.2">
      <c r="A29" s="10">
        <v>24</v>
      </c>
      <c r="B29" s="1"/>
      <c r="C29" s="74"/>
      <c r="D29" s="74"/>
      <c r="E29" s="91"/>
      <c r="F29" s="112"/>
      <c r="G29" s="112"/>
      <c r="H29" s="113"/>
      <c r="I29" s="2"/>
    </row>
    <row r="30" spans="1:9" x14ac:dyDescent="0.2">
      <c r="A30" s="10">
        <v>25</v>
      </c>
      <c r="B30" s="1"/>
      <c r="C30" s="74"/>
      <c r="D30" s="74"/>
      <c r="E30" s="91"/>
      <c r="F30" s="112"/>
      <c r="G30" s="112"/>
      <c r="H30" s="113"/>
      <c r="I30" s="2"/>
    </row>
    <row r="31" spans="1:9" x14ac:dyDescent="0.2">
      <c r="A31" s="10">
        <v>26</v>
      </c>
      <c r="B31" s="1"/>
      <c r="C31" s="74"/>
      <c r="D31" s="74"/>
      <c r="E31" s="91"/>
      <c r="F31" s="112"/>
      <c r="G31" s="112"/>
      <c r="H31" s="113"/>
      <c r="I31" s="2"/>
    </row>
    <row r="32" spans="1:9" x14ac:dyDescent="0.2">
      <c r="A32" s="10">
        <v>27</v>
      </c>
      <c r="B32" s="1"/>
      <c r="C32" s="74"/>
      <c r="D32" s="74"/>
      <c r="E32" s="91"/>
      <c r="F32" s="112"/>
      <c r="G32" s="112"/>
      <c r="H32" s="113"/>
      <c r="I32" s="2"/>
    </row>
    <row r="33" spans="1:9" x14ac:dyDescent="0.2">
      <c r="A33" s="10">
        <v>28</v>
      </c>
      <c r="B33" s="1"/>
      <c r="C33" s="74"/>
      <c r="D33" s="74"/>
      <c r="E33" s="91"/>
      <c r="F33" s="112"/>
      <c r="G33" s="112"/>
      <c r="H33" s="113"/>
      <c r="I33" s="2"/>
    </row>
    <row r="34" spans="1:9" x14ac:dyDescent="0.2">
      <c r="A34" s="10">
        <v>29</v>
      </c>
      <c r="B34" s="1"/>
      <c r="C34" s="74"/>
      <c r="D34" s="74"/>
      <c r="E34" s="91"/>
      <c r="F34" s="112"/>
      <c r="G34" s="112"/>
      <c r="H34" s="113"/>
      <c r="I34" s="2"/>
    </row>
    <row r="35" spans="1:9" x14ac:dyDescent="0.2">
      <c r="A35" s="10">
        <v>30</v>
      </c>
      <c r="B35" s="1"/>
      <c r="C35" s="74"/>
      <c r="D35" s="74"/>
      <c r="E35" s="91"/>
      <c r="F35" s="112"/>
      <c r="G35" s="112"/>
      <c r="H35" s="113"/>
      <c r="I35" s="2"/>
    </row>
    <row r="36" spans="1:9" x14ac:dyDescent="0.2">
      <c r="A36" s="10">
        <v>31</v>
      </c>
      <c r="B36" s="1"/>
      <c r="C36" s="74"/>
      <c r="D36" s="74"/>
      <c r="E36" s="91"/>
      <c r="F36" s="112"/>
      <c r="G36" s="112"/>
      <c r="H36" s="113"/>
      <c r="I36" s="2"/>
    </row>
    <row r="37" spans="1:9" x14ac:dyDescent="0.2">
      <c r="A37" s="10">
        <v>32</v>
      </c>
      <c r="B37" s="1"/>
      <c r="C37" s="74"/>
      <c r="D37" s="74"/>
      <c r="E37" s="91"/>
      <c r="F37" s="112"/>
      <c r="G37" s="112"/>
      <c r="H37" s="113"/>
      <c r="I37" s="2"/>
    </row>
    <row r="38" spans="1:9" x14ac:dyDescent="0.2">
      <c r="A38" s="10">
        <v>33</v>
      </c>
      <c r="B38" s="1"/>
      <c r="C38" s="74"/>
      <c r="D38" s="74"/>
      <c r="E38" s="91"/>
      <c r="F38" s="112"/>
      <c r="G38" s="112"/>
      <c r="H38" s="113"/>
      <c r="I38" s="2"/>
    </row>
    <row r="39" spans="1:9" x14ac:dyDescent="0.2">
      <c r="A39" s="10">
        <v>34</v>
      </c>
      <c r="B39" s="1"/>
      <c r="C39" s="74"/>
      <c r="D39" s="74"/>
      <c r="E39" s="91"/>
      <c r="F39" s="112"/>
      <c r="G39" s="112"/>
      <c r="H39" s="113"/>
      <c r="I39" s="2"/>
    </row>
    <row r="40" spans="1:9" x14ac:dyDescent="0.2">
      <c r="A40" s="10">
        <v>35</v>
      </c>
      <c r="B40" s="1"/>
      <c r="C40" s="74"/>
      <c r="D40" s="74"/>
      <c r="E40" s="91"/>
      <c r="F40" s="112"/>
      <c r="G40" s="112"/>
      <c r="H40" s="113"/>
      <c r="I40" s="2"/>
    </row>
    <row r="41" spans="1:9" x14ac:dyDescent="0.2">
      <c r="A41" s="10">
        <v>36</v>
      </c>
      <c r="B41" s="1"/>
      <c r="C41" s="74"/>
      <c r="D41" s="74"/>
      <c r="E41" s="91"/>
      <c r="F41" s="112"/>
      <c r="G41" s="112"/>
      <c r="H41" s="113"/>
      <c r="I41" s="2"/>
    </row>
    <row r="42" spans="1:9" x14ac:dyDescent="0.2">
      <c r="A42" s="10">
        <v>37</v>
      </c>
      <c r="B42" s="1"/>
      <c r="C42" s="74"/>
      <c r="D42" s="74"/>
      <c r="E42" s="91"/>
      <c r="F42" s="112"/>
      <c r="G42" s="112"/>
      <c r="H42" s="113"/>
      <c r="I42" s="2"/>
    </row>
    <row r="43" spans="1:9" x14ac:dyDescent="0.2">
      <c r="A43" s="10">
        <v>38</v>
      </c>
      <c r="B43" s="1"/>
      <c r="C43" s="74"/>
      <c r="D43" s="74"/>
      <c r="E43" s="91"/>
      <c r="F43" s="112"/>
      <c r="G43" s="112"/>
      <c r="H43" s="113"/>
      <c r="I43" s="2"/>
    </row>
    <row r="44" spans="1:9" x14ac:dyDescent="0.2">
      <c r="A44" s="10">
        <v>39</v>
      </c>
      <c r="B44" s="1"/>
      <c r="C44" s="74"/>
      <c r="D44" s="74"/>
      <c r="E44" s="91"/>
      <c r="F44" s="112"/>
      <c r="G44" s="112"/>
      <c r="H44" s="113"/>
      <c r="I44" s="2"/>
    </row>
    <row r="45" spans="1:9" ht="13.8" thickBot="1" x14ac:dyDescent="0.25">
      <c r="A45" s="11">
        <v>40</v>
      </c>
      <c r="B45" s="8"/>
      <c r="C45" s="75"/>
      <c r="D45" s="75"/>
      <c r="E45" s="92"/>
      <c r="F45" s="114"/>
      <c r="G45" s="114"/>
      <c r="H45" s="115"/>
      <c r="I45" s="9"/>
    </row>
    <row r="46" spans="1:9" ht="30" customHeight="1" thickTop="1" thickBot="1" x14ac:dyDescent="0.25">
      <c r="A46" s="191" t="s">
        <v>19</v>
      </c>
      <c r="B46" s="192"/>
      <c r="C46" s="192"/>
      <c r="D46" s="193"/>
      <c r="E46" s="76">
        <f>SUM(E6:E45)</f>
        <v>0</v>
      </c>
      <c r="F46" s="202"/>
      <c r="G46" s="203"/>
      <c r="H46" s="203"/>
      <c r="I46" s="204"/>
    </row>
    <row r="47" spans="1:9" ht="52.5" customHeight="1" x14ac:dyDescent="0.2">
      <c r="A47" s="190" t="s">
        <v>60</v>
      </c>
      <c r="B47" s="190"/>
      <c r="C47" s="190"/>
      <c r="D47" s="190"/>
      <c r="E47" s="190"/>
      <c r="F47" s="190"/>
      <c r="G47" s="190"/>
      <c r="H47" s="190"/>
      <c r="I47" s="190"/>
    </row>
    <row r="48" spans="1:9" ht="15" customHeight="1" x14ac:dyDescent="0.2">
      <c r="A48" s="96"/>
      <c r="B48" s="96"/>
      <c r="C48" s="96"/>
      <c r="D48" s="96"/>
      <c r="E48" s="96"/>
      <c r="F48" s="96"/>
      <c r="G48" s="96"/>
      <c r="H48" s="96"/>
      <c r="I48" s="96"/>
    </row>
    <row r="49" spans="1:9" ht="13.8" thickBot="1" x14ac:dyDescent="0.25">
      <c r="A49" t="s">
        <v>55</v>
      </c>
    </row>
    <row r="50" spans="1:9" ht="13.8" thickBot="1" x14ac:dyDescent="0.25">
      <c r="A50" s="141" t="s">
        <v>37</v>
      </c>
      <c r="B50" s="155" t="s">
        <v>76</v>
      </c>
      <c r="C50" s="155" t="s">
        <v>77</v>
      </c>
      <c r="D50" s="155" t="s">
        <v>71</v>
      </c>
      <c r="E50" s="155" t="s">
        <v>72</v>
      </c>
      <c r="F50" s="155" t="s">
        <v>78</v>
      </c>
      <c r="G50" s="155" t="s">
        <v>79</v>
      </c>
      <c r="H50" s="155" t="s">
        <v>49</v>
      </c>
      <c r="I50" s="142" t="s">
        <v>5</v>
      </c>
    </row>
    <row r="51" spans="1:9" ht="26.25" customHeight="1" x14ac:dyDescent="0.2">
      <c r="A51" s="105" t="s">
        <v>50</v>
      </c>
      <c r="B51" s="107" t="s">
        <v>81</v>
      </c>
      <c r="C51" s="100">
        <v>10</v>
      </c>
      <c r="D51" s="100">
        <v>500</v>
      </c>
      <c r="E51" s="100">
        <v>5000</v>
      </c>
      <c r="F51" s="108">
        <v>44357</v>
      </c>
      <c r="G51" s="108">
        <v>44357</v>
      </c>
      <c r="H51" s="109">
        <v>44378</v>
      </c>
      <c r="I51" s="82" t="s">
        <v>41</v>
      </c>
    </row>
    <row r="52" spans="1:9" ht="26.25" customHeight="1" thickBot="1" x14ac:dyDescent="0.25">
      <c r="A52" s="104"/>
      <c r="B52" s="83"/>
      <c r="C52" s="103"/>
      <c r="D52" s="103"/>
      <c r="E52" s="98"/>
      <c r="F52" s="102"/>
      <c r="G52" s="102"/>
      <c r="H52" s="84"/>
      <c r="I52" s="85"/>
    </row>
  </sheetData>
  <mergeCells count="5">
    <mergeCell ref="A3:B3"/>
    <mergeCell ref="C3:E3"/>
    <mergeCell ref="A46:D46"/>
    <mergeCell ref="F46:I46"/>
    <mergeCell ref="A47:I47"/>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2"/>
  <sheetViews>
    <sheetView view="pageBreakPreview" zoomScale="60" zoomScaleNormal="100" workbookViewId="0"/>
  </sheetViews>
  <sheetFormatPr defaultRowHeight="13.2" x14ac:dyDescent="0.2"/>
  <cols>
    <col min="1" max="1" width="4.6640625" customWidth="1"/>
    <col min="2" max="2" width="15.33203125" customWidth="1"/>
    <col min="3" max="3" width="8" customWidth="1"/>
    <col min="4" max="4" width="8.6640625" customWidth="1"/>
    <col min="5" max="9" width="10.33203125" customWidth="1"/>
  </cols>
  <sheetData>
    <row r="1" spans="1:9" ht="14.4" x14ac:dyDescent="0.2">
      <c r="A1" s="61" t="s">
        <v>35</v>
      </c>
    </row>
    <row r="2" spans="1:9" ht="13.8" thickBot="1" x14ac:dyDescent="0.25"/>
    <row r="3" spans="1:9" ht="19.5" customHeight="1" thickBot="1" x14ac:dyDescent="0.25">
      <c r="A3" s="185" t="s">
        <v>36</v>
      </c>
      <c r="B3" s="186"/>
      <c r="C3" s="187" t="s">
        <v>13</v>
      </c>
      <c r="D3" s="188"/>
      <c r="E3" s="189"/>
      <c r="H3" s="72" t="s">
        <v>37</v>
      </c>
      <c r="I3" s="73"/>
    </row>
    <row r="4" spans="1:9" ht="13.8" thickBot="1" x14ac:dyDescent="0.25"/>
    <row r="5" spans="1:9" s="120" customFormat="1" ht="13.8" thickBot="1" x14ac:dyDescent="0.25">
      <c r="A5" s="117" t="s">
        <v>37</v>
      </c>
      <c r="B5" s="118" t="s">
        <v>76</v>
      </c>
      <c r="C5" s="118" t="s">
        <v>77</v>
      </c>
      <c r="D5" s="118" t="s">
        <v>71</v>
      </c>
      <c r="E5" s="118" t="s">
        <v>72</v>
      </c>
      <c r="F5" s="118" t="s">
        <v>78</v>
      </c>
      <c r="G5" s="118" t="s">
        <v>79</v>
      </c>
      <c r="H5" s="118" t="s">
        <v>49</v>
      </c>
      <c r="I5" s="119" t="s">
        <v>5</v>
      </c>
    </row>
    <row r="6" spans="1:9" x14ac:dyDescent="0.2">
      <c r="A6" s="17">
        <v>1</v>
      </c>
      <c r="B6" s="3"/>
      <c r="C6" s="79"/>
      <c r="D6" s="79"/>
      <c r="E6" s="90"/>
      <c r="F6" s="110"/>
      <c r="G6" s="110"/>
      <c r="H6" s="111"/>
      <c r="I6" s="4"/>
    </row>
    <row r="7" spans="1:9" x14ac:dyDescent="0.2">
      <c r="A7" s="10">
        <v>2</v>
      </c>
      <c r="B7" s="1"/>
      <c r="C7" s="74"/>
      <c r="D7" s="74"/>
      <c r="E7" s="91"/>
      <c r="F7" s="112"/>
      <c r="G7" s="112"/>
      <c r="H7" s="113"/>
      <c r="I7" s="2"/>
    </row>
    <row r="8" spans="1:9" x14ac:dyDescent="0.2">
      <c r="A8" s="10">
        <v>3</v>
      </c>
      <c r="B8" s="1"/>
      <c r="C8" s="74"/>
      <c r="D8" s="74"/>
      <c r="E8" s="91"/>
      <c r="F8" s="112"/>
      <c r="G8" s="112"/>
      <c r="H8" s="113"/>
      <c r="I8" s="2"/>
    </row>
    <row r="9" spans="1:9" x14ac:dyDescent="0.2">
      <c r="A9" s="10">
        <v>4</v>
      </c>
      <c r="B9" s="1"/>
      <c r="C9" s="74"/>
      <c r="D9" s="74"/>
      <c r="E9" s="91"/>
      <c r="F9" s="112"/>
      <c r="G9" s="112"/>
      <c r="H9" s="113"/>
      <c r="I9" s="2"/>
    </row>
    <row r="10" spans="1:9" x14ac:dyDescent="0.2">
      <c r="A10" s="10">
        <v>5</v>
      </c>
      <c r="B10" s="1"/>
      <c r="C10" s="74"/>
      <c r="D10" s="74"/>
      <c r="E10" s="91"/>
      <c r="F10" s="112"/>
      <c r="G10" s="112"/>
      <c r="H10" s="113"/>
      <c r="I10" s="2"/>
    </row>
    <row r="11" spans="1:9" x14ac:dyDescent="0.2">
      <c r="A11" s="10">
        <v>6</v>
      </c>
      <c r="B11" s="1"/>
      <c r="C11" s="74"/>
      <c r="D11" s="74"/>
      <c r="E11" s="91"/>
      <c r="F11" s="112"/>
      <c r="G11" s="112"/>
      <c r="H11" s="113"/>
      <c r="I11" s="2"/>
    </row>
    <row r="12" spans="1:9" x14ac:dyDescent="0.2">
      <c r="A12" s="10">
        <v>7</v>
      </c>
      <c r="B12" s="1"/>
      <c r="C12" s="74"/>
      <c r="D12" s="74"/>
      <c r="E12" s="91"/>
      <c r="F12" s="112"/>
      <c r="G12" s="112"/>
      <c r="H12" s="113"/>
      <c r="I12" s="2"/>
    </row>
    <row r="13" spans="1:9" x14ac:dyDescent="0.2">
      <c r="A13" s="10">
        <v>8</v>
      </c>
      <c r="B13" s="1"/>
      <c r="C13" s="74"/>
      <c r="D13" s="74"/>
      <c r="E13" s="91"/>
      <c r="F13" s="112"/>
      <c r="G13" s="112"/>
      <c r="H13" s="113"/>
      <c r="I13" s="2"/>
    </row>
    <row r="14" spans="1:9" x14ac:dyDescent="0.2">
      <c r="A14" s="10">
        <v>9</v>
      </c>
      <c r="B14" s="1"/>
      <c r="C14" s="74"/>
      <c r="D14" s="74"/>
      <c r="E14" s="91"/>
      <c r="F14" s="112"/>
      <c r="G14" s="112"/>
      <c r="H14" s="113"/>
      <c r="I14" s="2"/>
    </row>
    <row r="15" spans="1:9" x14ac:dyDescent="0.2">
      <c r="A15" s="10">
        <v>10</v>
      </c>
      <c r="B15" s="1"/>
      <c r="C15" s="74"/>
      <c r="D15" s="74"/>
      <c r="E15" s="91"/>
      <c r="F15" s="112"/>
      <c r="G15" s="112"/>
      <c r="H15" s="113"/>
      <c r="I15" s="2"/>
    </row>
    <row r="16" spans="1:9" x14ac:dyDescent="0.2">
      <c r="A16" s="10">
        <v>11</v>
      </c>
      <c r="B16" s="1"/>
      <c r="C16" s="74"/>
      <c r="D16" s="74"/>
      <c r="E16" s="91"/>
      <c r="F16" s="112"/>
      <c r="G16" s="112"/>
      <c r="H16" s="113"/>
      <c r="I16" s="2"/>
    </row>
    <row r="17" spans="1:9" x14ac:dyDescent="0.2">
      <c r="A17" s="10">
        <v>12</v>
      </c>
      <c r="B17" s="1"/>
      <c r="C17" s="74"/>
      <c r="D17" s="74"/>
      <c r="E17" s="91"/>
      <c r="F17" s="112"/>
      <c r="G17" s="112"/>
      <c r="H17" s="113"/>
      <c r="I17" s="2"/>
    </row>
    <row r="18" spans="1:9" x14ac:dyDescent="0.2">
      <c r="A18" s="10">
        <v>13</v>
      </c>
      <c r="B18" s="1"/>
      <c r="C18" s="74"/>
      <c r="D18" s="74"/>
      <c r="E18" s="91"/>
      <c r="F18" s="112"/>
      <c r="G18" s="112"/>
      <c r="H18" s="113"/>
      <c r="I18" s="2"/>
    </row>
    <row r="19" spans="1:9" x14ac:dyDescent="0.2">
      <c r="A19" s="10">
        <v>14</v>
      </c>
      <c r="B19" s="1"/>
      <c r="C19" s="74"/>
      <c r="D19" s="74"/>
      <c r="E19" s="91"/>
      <c r="F19" s="112"/>
      <c r="G19" s="112"/>
      <c r="H19" s="113"/>
      <c r="I19" s="2"/>
    </row>
    <row r="20" spans="1:9" x14ac:dyDescent="0.2">
      <c r="A20" s="10">
        <v>15</v>
      </c>
      <c r="B20" s="1"/>
      <c r="C20" s="74"/>
      <c r="D20" s="74"/>
      <c r="E20" s="91"/>
      <c r="F20" s="112"/>
      <c r="G20" s="112"/>
      <c r="H20" s="113"/>
      <c r="I20" s="2"/>
    </row>
    <row r="21" spans="1:9" x14ac:dyDescent="0.2">
      <c r="A21" s="10">
        <v>16</v>
      </c>
      <c r="B21" s="1"/>
      <c r="C21" s="74"/>
      <c r="D21" s="74"/>
      <c r="E21" s="91"/>
      <c r="F21" s="112"/>
      <c r="G21" s="112"/>
      <c r="H21" s="113"/>
      <c r="I21" s="2"/>
    </row>
    <row r="22" spans="1:9" x14ac:dyDescent="0.2">
      <c r="A22" s="10">
        <v>17</v>
      </c>
      <c r="B22" s="1"/>
      <c r="C22" s="74"/>
      <c r="D22" s="74"/>
      <c r="E22" s="91"/>
      <c r="F22" s="112"/>
      <c r="G22" s="112"/>
      <c r="H22" s="113"/>
      <c r="I22" s="2"/>
    </row>
    <row r="23" spans="1:9" x14ac:dyDescent="0.2">
      <c r="A23" s="10">
        <v>18</v>
      </c>
      <c r="B23" s="1"/>
      <c r="C23" s="74"/>
      <c r="D23" s="74"/>
      <c r="E23" s="91"/>
      <c r="F23" s="112"/>
      <c r="G23" s="112"/>
      <c r="H23" s="113"/>
      <c r="I23" s="2"/>
    </row>
    <row r="24" spans="1:9" x14ac:dyDescent="0.2">
      <c r="A24" s="10">
        <v>19</v>
      </c>
      <c r="B24" s="1"/>
      <c r="C24" s="74"/>
      <c r="D24" s="74"/>
      <c r="E24" s="91"/>
      <c r="F24" s="112"/>
      <c r="G24" s="112"/>
      <c r="H24" s="113"/>
      <c r="I24" s="2"/>
    </row>
    <row r="25" spans="1:9" x14ac:dyDescent="0.2">
      <c r="A25" s="10">
        <v>20</v>
      </c>
      <c r="B25" s="1"/>
      <c r="C25" s="74"/>
      <c r="D25" s="74"/>
      <c r="E25" s="91"/>
      <c r="F25" s="112"/>
      <c r="G25" s="112"/>
      <c r="H25" s="113"/>
      <c r="I25" s="2"/>
    </row>
    <row r="26" spans="1:9" x14ac:dyDescent="0.2">
      <c r="A26" s="10">
        <v>21</v>
      </c>
      <c r="B26" s="1"/>
      <c r="C26" s="74"/>
      <c r="D26" s="74"/>
      <c r="E26" s="91"/>
      <c r="F26" s="112"/>
      <c r="G26" s="112"/>
      <c r="H26" s="113"/>
      <c r="I26" s="2"/>
    </row>
    <row r="27" spans="1:9" x14ac:dyDescent="0.2">
      <c r="A27" s="10">
        <v>22</v>
      </c>
      <c r="B27" s="1"/>
      <c r="C27" s="74"/>
      <c r="D27" s="74"/>
      <c r="E27" s="91"/>
      <c r="F27" s="112"/>
      <c r="G27" s="112"/>
      <c r="H27" s="113"/>
      <c r="I27" s="2"/>
    </row>
    <row r="28" spans="1:9" x14ac:dyDescent="0.2">
      <c r="A28" s="10">
        <v>23</v>
      </c>
      <c r="B28" s="1"/>
      <c r="C28" s="74"/>
      <c r="D28" s="74"/>
      <c r="E28" s="91"/>
      <c r="F28" s="112"/>
      <c r="G28" s="112"/>
      <c r="H28" s="113"/>
      <c r="I28" s="2"/>
    </row>
    <row r="29" spans="1:9" x14ac:dyDescent="0.2">
      <c r="A29" s="10">
        <v>24</v>
      </c>
      <c r="B29" s="1"/>
      <c r="C29" s="74"/>
      <c r="D29" s="74"/>
      <c r="E29" s="91"/>
      <c r="F29" s="112"/>
      <c r="G29" s="112"/>
      <c r="H29" s="113"/>
      <c r="I29" s="2"/>
    </row>
    <row r="30" spans="1:9" x14ac:dyDescent="0.2">
      <c r="A30" s="10">
        <v>25</v>
      </c>
      <c r="B30" s="1"/>
      <c r="C30" s="74"/>
      <c r="D30" s="74"/>
      <c r="E30" s="91"/>
      <c r="F30" s="112"/>
      <c r="G30" s="112"/>
      <c r="H30" s="113"/>
      <c r="I30" s="2"/>
    </row>
    <row r="31" spans="1:9" x14ac:dyDescent="0.2">
      <c r="A31" s="10">
        <v>26</v>
      </c>
      <c r="B31" s="1"/>
      <c r="C31" s="74"/>
      <c r="D31" s="74"/>
      <c r="E31" s="91"/>
      <c r="F31" s="112"/>
      <c r="G31" s="112"/>
      <c r="H31" s="113"/>
      <c r="I31" s="2"/>
    </row>
    <row r="32" spans="1:9" x14ac:dyDescent="0.2">
      <c r="A32" s="10">
        <v>27</v>
      </c>
      <c r="B32" s="1"/>
      <c r="C32" s="74"/>
      <c r="D32" s="74"/>
      <c r="E32" s="91"/>
      <c r="F32" s="112"/>
      <c r="G32" s="112"/>
      <c r="H32" s="113"/>
      <c r="I32" s="2"/>
    </row>
    <row r="33" spans="1:9" x14ac:dyDescent="0.2">
      <c r="A33" s="10">
        <v>28</v>
      </c>
      <c r="B33" s="1"/>
      <c r="C33" s="74"/>
      <c r="D33" s="74"/>
      <c r="E33" s="91"/>
      <c r="F33" s="112"/>
      <c r="G33" s="112"/>
      <c r="H33" s="113"/>
      <c r="I33" s="2"/>
    </row>
    <row r="34" spans="1:9" x14ac:dyDescent="0.2">
      <c r="A34" s="10">
        <v>29</v>
      </c>
      <c r="B34" s="1"/>
      <c r="C34" s="74"/>
      <c r="D34" s="74"/>
      <c r="E34" s="91"/>
      <c r="F34" s="112"/>
      <c r="G34" s="112"/>
      <c r="H34" s="113"/>
      <c r="I34" s="2"/>
    </row>
    <row r="35" spans="1:9" x14ac:dyDescent="0.2">
      <c r="A35" s="10">
        <v>30</v>
      </c>
      <c r="B35" s="1"/>
      <c r="C35" s="74"/>
      <c r="D35" s="74"/>
      <c r="E35" s="91"/>
      <c r="F35" s="112"/>
      <c r="G35" s="112"/>
      <c r="H35" s="113"/>
      <c r="I35" s="2"/>
    </row>
    <row r="36" spans="1:9" x14ac:dyDescent="0.2">
      <c r="A36" s="10">
        <v>31</v>
      </c>
      <c r="B36" s="1"/>
      <c r="C36" s="74"/>
      <c r="D36" s="74"/>
      <c r="E36" s="91"/>
      <c r="F36" s="112"/>
      <c r="G36" s="112"/>
      <c r="H36" s="113"/>
      <c r="I36" s="2"/>
    </row>
    <row r="37" spans="1:9" x14ac:dyDescent="0.2">
      <c r="A37" s="10">
        <v>32</v>
      </c>
      <c r="B37" s="1"/>
      <c r="C37" s="74"/>
      <c r="D37" s="74"/>
      <c r="E37" s="91"/>
      <c r="F37" s="112"/>
      <c r="G37" s="112"/>
      <c r="H37" s="113"/>
      <c r="I37" s="2"/>
    </row>
    <row r="38" spans="1:9" x14ac:dyDescent="0.2">
      <c r="A38" s="10">
        <v>33</v>
      </c>
      <c r="B38" s="1"/>
      <c r="C38" s="74"/>
      <c r="D38" s="74"/>
      <c r="E38" s="91"/>
      <c r="F38" s="112"/>
      <c r="G38" s="112"/>
      <c r="H38" s="113"/>
      <c r="I38" s="2"/>
    </row>
    <row r="39" spans="1:9" x14ac:dyDescent="0.2">
      <c r="A39" s="10">
        <v>34</v>
      </c>
      <c r="B39" s="1"/>
      <c r="C39" s="74"/>
      <c r="D39" s="74"/>
      <c r="E39" s="91"/>
      <c r="F39" s="112"/>
      <c r="G39" s="112"/>
      <c r="H39" s="113"/>
      <c r="I39" s="2"/>
    </row>
    <row r="40" spans="1:9" x14ac:dyDescent="0.2">
      <c r="A40" s="10">
        <v>35</v>
      </c>
      <c r="B40" s="1"/>
      <c r="C40" s="74"/>
      <c r="D40" s="74"/>
      <c r="E40" s="91"/>
      <c r="F40" s="112"/>
      <c r="G40" s="112"/>
      <c r="H40" s="113"/>
      <c r="I40" s="2"/>
    </row>
    <row r="41" spans="1:9" x14ac:dyDescent="0.2">
      <c r="A41" s="10">
        <v>36</v>
      </c>
      <c r="B41" s="1"/>
      <c r="C41" s="74"/>
      <c r="D41" s="74"/>
      <c r="E41" s="91"/>
      <c r="F41" s="112"/>
      <c r="G41" s="112"/>
      <c r="H41" s="113"/>
      <c r="I41" s="2"/>
    </row>
    <row r="42" spans="1:9" x14ac:dyDescent="0.2">
      <c r="A42" s="10">
        <v>37</v>
      </c>
      <c r="B42" s="1"/>
      <c r="C42" s="74"/>
      <c r="D42" s="74"/>
      <c r="E42" s="91"/>
      <c r="F42" s="112"/>
      <c r="G42" s="112"/>
      <c r="H42" s="113"/>
      <c r="I42" s="2"/>
    </row>
    <row r="43" spans="1:9" x14ac:dyDescent="0.2">
      <c r="A43" s="10">
        <v>38</v>
      </c>
      <c r="B43" s="1"/>
      <c r="C43" s="74"/>
      <c r="D43" s="74"/>
      <c r="E43" s="91"/>
      <c r="F43" s="112"/>
      <c r="G43" s="112"/>
      <c r="H43" s="113"/>
      <c r="I43" s="2"/>
    </row>
    <row r="44" spans="1:9" x14ac:dyDescent="0.2">
      <c r="A44" s="10">
        <v>39</v>
      </c>
      <c r="B44" s="1"/>
      <c r="C44" s="74"/>
      <c r="D44" s="74"/>
      <c r="E44" s="91"/>
      <c r="F44" s="112"/>
      <c r="G44" s="112"/>
      <c r="H44" s="113"/>
      <c r="I44" s="2"/>
    </row>
    <row r="45" spans="1:9" ht="13.8" thickBot="1" x14ac:dyDescent="0.25">
      <c r="A45" s="11">
        <v>40</v>
      </c>
      <c r="B45" s="8"/>
      <c r="C45" s="75"/>
      <c r="D45" s="75"/>
      <c r="E45" s="92"/>
      <c r="F45" s="114"/>
      <c r="G45" s="114"/>
      <c r="H45" s="115"/>
      <c r="I45" s="9"/>
    </row>
    <row r="46" spans="1:9" ht="30" customHeight="1" thickTop="1" thickBot="1" x14ac:dyDescent="0.25">
      <c r="A46" s="191" t="s">
        <v>19</v>
      </c>
      <c r="B46" s="192"/>
      <c r="C46" s="192"/>
      <c r="D46" s="193"/>
      <c r="E46" s="76">
        <f>SUM(E6:E45)</f>
        <v>0</v>
      </c>
      <c r="F46" s="202"/>
      <c r="G46" s="203"/>
      <c r="H46" s="203"/>
      <c r="I46" s="204"/>
    </row>
    <row r="47" spans="1:9" ht="52.5" customHeight="1" x14ac:dyDescent="0.2">
      <c r="A47" s="190" t="s">
        <v>60</v>
      </c>
      <c r="B47" s="190"/>
      <c r="C47" s="190"/>
      <c r="D47" s="190"/>
      <c r="E47" s="190"/>
      <c r="F47" s="190"/>
      <c r="G47" s="190"/>
      <c r="H47" s="190"/>
      <c r="I47" s="190"/>
    </row>
    <row r="48" spans="1:9" ht="15" customHeight="1" x14ac:dyDescent="0.2">
      <c r="A48" s="96"/>
      <c r="B48" s="96"/>
      <c r="C48" s="96"/>
      <c r="D48" s="96"/>
      <c r="E48" s="96"/>
      <c r="F48" s="96"/>
      <c r="G48" s="96"/>
      <c r="H48" s="96"/>
      <c r="I48" s="96"/>
    </row>
    <row r="49" spans="1:9" ht="13.8" thickBot="1" x14ac:dyDescent="0.25">
      <c r="A49" t="s">
        <v>55</v>
      </c>
    </row>
    <row r="50" spans="1:9" ht="13.8" thickBot="1" x14ac:dyDescent="0.25">
      <c r="A50" s="141" t="s">
        <v>37</v>
      </c>
      <c r="B50" s="155" t="s">
        <v>76</v>
      </c>
      <c r="C50" s="155" t="s">
        <v>77</v>
      </c>
      <c r="D50" s="155" t="s">
        <v>71</v>
      </c>
      <c r="E50" s="155" t="s">
        <v>72</v>
      </c>
      <c r="F50" s="155" t="s">
        <v>78</v>
      </c>
      <c r="G50" s="155" t="s">
        <v>79</v>
      </c>
      <c r="H50" s="155" t="s">
        <v>49</v>
      </c>
      <c r="I50" s="142" t="s">
        <v>5</v>
      </c>
    </row>
    <row r="51" spans="1:9" ht="26.25" customHeight="1" x14ac:dyDescent="0.2">
      <c r="A51" s="105" t="s">
        <v>50</v>
      </c>
      <c r="B51" s="107" t="s">
        <v>82</v>
      </c>
      <c r="C51" s="100">
        <v>100</v>
      </c>
      <c r="D51" s="100">
        <v>100</v>
      </c>
      <c r="E51" s="100">
        <v>10000</v>
      </c>
      <c r="F51" s="108">
        <v>44617</v>
      </c>
      <c r="G51" s="108">
        <v>44640</v>
      </c>
      <c r="H51" s="109">
        <v>44649</v>
      </c>
      <c r="I51" s="82" t="s">
        <v>41</v>
      </c>
    </row>
    <row r="52" spans="1:9" ht="26.25" customHeight="1" thickBot="1" x14ac:dyDescent="0.25">
      <c r="A52" s="104"/>
      <c r="B52" s="83"/>
      <c r="C52" s="103"/>
      <c r="D52" s="103"/>
      <c r="E52" s="98"/>
      <c r="F52" s="102"/>
      <c r="G52" s="102"/>
      <c r="H52" s="84"/>
      <c r="I52" s="85"/>
    </row>
  </sheetData>
  <mergeCells count="5">
    <mergeCell ref="A3:B3"/>
    <mergeCell ref="C3:E3"/>
    <mergeCell ref="A46:D46"/>
    <mergeCell ref="F46:I46"/>
    <mergeCell ref="A47:I4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【様式第4別紙ロ】帳簿様式①</vt:lpstr>
      <vt:lpstr>【様式第4別紙ロ】帳簿様式②（人件費）</vt:lpstr>
      <vt:lpstr>【様式第4別紙ロ】帳簿様式②（諸謝金）</vt:lpstr>
      <vt:lpstr>【様式第4別紙ロ】帳簿様式②（旅費）</vt:lpstr>
      <vt:lpstr>【様式第4別紙ロ】帳簿様式②（借損料）</vt:lpstr>
      <vt:lpstr>【様式第4別紙ロ】帳簿様式②（会議費）</vt:lpstr>
      <vt:lpstr>【様式第4別紙ロ】帳簿様式②（通信運搬費） </vt:lpstr>
      <vt:lpstr>【様式第4別紙ロ】帳簿様式②（消耗品費）</vt:lpstr>
      <vt:lpstr>【様式第4別紙ロ】帳簿様式②（雑役務費）</vt:lpstr>
      <vt:lpstr>【様式第4別紙ロ】帳簿様式②（その他）</vt:lpstr>
      <vt:lpstr>【様式第4別紙ロ】帳簿様式①!Print_Area</vt:lpstr>
      <vt:lpstr>'【様式第4別紙ロ】帳簿様式②（その他）'!Print_Area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今野智子</cp:lastModifiedBy>
  <cp:lastPrinted>2022-11-29T09:42:36Z</cp:lastPrinted>
  <dcterms:created xsi:type="dcterms:W3CDTF">2020-09-29T01:57:46Z</dcterms:created>
  <dcterms:modified xsi:type="dcterms:W3CDTF">2022-11-29T09:43:04Z</dcterms:modified>
</cp:coreProperties>
</file>