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66925"/>
  <mc:AlternateContent xmlns:mc="http://schemas.openxmlformats.org/markup-compatibility/2006">
    <mc:Choice Requires="x15">
      <x15ac:absPath xmlns:x15ac="http://schemas.microsoft.com/office/spreadsheetml/2010/11/ac" url="C:\Users\c-honma\Desktop\需要調査結果3回分\"/>
    </mc:Choice>
  </mc:AlternateContent>
  <xr:revisionPtr revIDLastSave="0" documentId="13_ncr:1_{50B35957-EA5A-4DFF-A517-58DEBE2DDC82}" xr6:coauthVersionLast="47" xr6:coauthVersionMax="47" xr10:uidLastSave="{00000000-0000-0000-0000-000000000000}"/>
  <bookViews>
    <workbookView xWindow="-120" yWindow="-120" windowWidth="29040" windowHeight="15840" tabRatio="822" firstSheet="79" activeTab="85" xr2:uid="{00000000-000D-0000-FFFF-FFFF00000000}"/>
  </bookViews>
  <sheets>
    <sheet name="01　京都大学 処分予定一覧表" sheetId="1" r:id="rId1"/>
    <sheet name="需要調査結果01" sheetId="93" r:id="rId2"/>
    <sheet name="02　京都大学 処分予定一覧表" sheetId="2" r:id="rId3"/>
    <sheet name="需要調査結果02" sheetId="99" r:id="rId4"/>
    <sheet name="03　京都大学 処分予定一覧表" sheetId="3" r:id="rId5"/>
    <sheet name="需要調査結果03" sheetId="100" r:id="rId6"/>
    <sheet name="04　京都大学 処分予定一覧表" sheetId="4" r:id="rId7"/>
    <sheet name="需要調査結果04" sheetId="101" r:id="rId8"/>
    <sheet name="05　京都大学 処分予定一覧表" sheetId="5" r:id="rId9"/>
    <sheet name="需要調査結果05" sheetId="94" r:id="rId10"/>
    <sheet name="06　京都大学 処分予定一覧表" sheetId="6" r:id="rId11"/>
    <sheet name="需要調査結果06" sheetId="95" r:id="rId12"/>
    <sheet name="07　京都大学 処分予定一覧表" sheetId="7" r:id="rId13"/>
    <sheet name="07需要調査結果" sheetId="112" r:id="rId14"/>
    <sheet name="08　京都大学 処分予定一覧表" sheetId="8" r:id="rId15"/>
    <sheet name="需要調査結果08" sheetId="113" r:id="rId16"/>
    <sheet name="09　京都市 処分予定一覧表" sheetId="9" r:id="rId17"/>
    <sheet name="需要調査結果09" sheetId="96" r:id="rId18"/>
    <sheet name="10　信州大学 処分予定一覧表" sheetId="10" r:id="rId19"/>
    <sheet name="需要調査結果10" sheetId="102" r:id="rId20"/>
    <sheet name="11　大阪大学 処分予定一覧表" sheetId="11" r:id="rId21"/>
    <sheet name="需要調査結果11" sheetId="66" r:id="rId22"/>
    <sheet name="12　大阪大学　処分予定一覧表" sheetId="12" r:id="rId23"/>
    <sheet name="需要調査結果12" sheetId="67" r:id="rId24"/>
    <sheet name="13　情報・システム研究機構　処分予定一覧表" sheetId="13" r:id="rId25"/>
    <sheet name="需要調査結果13" sheetId="68" r:id="rId26"/>
    <sheet name="14　情報通信研究機構　処分予定一覧表" sheetId="14" r:id="rId27"/>
    <sheet name="需要調査結果14" sheetId="69" r:id="rId28"/>
    <sheet name="15　日本スポーツ振興センター　処分予定一覧表" sheetId="15" r:id="rId29"/>
    <sheet name="需要調査結果15" sheetId="114" r:id="rId30"/>
    <sheet name="16　東京大学　処分予定一覧表" sheetId="16" r:id="rId31"/>
    <sheet name="需要調査結果16" sheetId="98" r:id="rId32"/>
    <sheet name="17　東京大学　処分予定一覧表" sheetId="17" r:id="rId33"/>
    <sheet name="需要調査結果17" sheetId="115" r:id="rId34"/>
    <sheet name="18　東京大学　処分予定一覧表" sheetId="18" r:id="rId35"/>
    <sheet name="需要調査結果１８" sheetId="116" r:id="rId36"/>
    <sheet name="19　東京大学　処分予定物品一覧表" sheetId="19" r:id="rId37"/>
    <sheet name="需要調査結果" sheetId="117" r:id="rId38"/>
    <sheet name="20　東京大学　処分予定物品一覧表" sheetId="20" r:id="rId39"/>
    <sheet name="需要調査結果２０" sheetId="108" r:id="rId40"/>
    <sheet name="21　東京女子医科大学　処分予定一覧表" sheetId="21" r:id="rId41"/>
    <sheet name="需要調査結果21" sheetId="70" r:id="rId42"/>
    <sheet name="22　東京女子医科大学　処分予定一覧表" sheetId="22" r:id="rId43"/>
    <sheet name="需要調査結果22" sheetId="71" r:id="rId44"/>
    <sheet name="23　東京工業大学　処分予定一覧表" sheetId="23" r:id="rId45"/>
    <sheet name="需要調査結果23" sheetId="72" r:id="rId46"/>
    <sheet name="24　東北大学　処分予定一覧表" sheetId="24" r:id="rId47"/>
    <sheet name="需要調査結果24" sheetId="118" r:id="rId48"/>
    <sheet name="25　東北大学　処分予定一覧表" sheetId="25" r:id="rId49"/>
    <sheet name="需要調査結果25" sheetId="119" r:id="rId50"/>
    <sheet name="26　東北大学　処分予定一覧表" sheetId="26" r:id="rId51"/>
    <sheet name="需要調査結果26" sheetId="120" r:id="rId52"/>
    <sheet name="27　東北大学　処分予定一覧表" sheetId="27" r:id="rId53"/>
    <sheet name="需要調査結果27" sheetId="109" r:id="rId54"/>
    <sheet name="28　東北大学　処分予定一覧表" sheetId="28" r:id="rId55"/>
    <sheet name="需要調査結果28" sheetId="121" r:id="rId56"/>
    <sheet name="29　東北大学　処分予定一覧表" sheetId="29" r:id="rId57"/>
    <sheet name="需要調査結果２９" sheetId="110" r:id="rId58"/>
    <sheet name="30　海洋研究開発機構　処分予定一覧表" sheetId="30" r:id="rId59"/>
    <sheet name="需要調査結果３０" sheetId="122" r:id="rId60"/>
    <sheet name="31　滋賀医科大学　処分予定一覧表" sheetId="31" r:id="rId61"/>
    <sheet name="需要調査結果31" sheetId="73" r:id="rId62"/>
    <sheet name="32　理化学研究所　処分予定一覧表" sheetId="32" r:id="rId63"/>
    <sheet name="需要調査結果32" sheetId="111" r:id="rId64"/>
    <sheet name="33　理化学研究所　処分予定一覧表" sheetId="33" r:id="rId65"/>
    <sheet name="需要調査結果33" sheetId="123" r:id="rId66"/>
    <sheet name="34　理化学研究所　処分予定一覧表" sheetId="34" r:id="rId67"/>
    <sheet name="需要調査結果34" sheetId="74" r:id="rId68"/>
    <sheet name="35　理化学研究所　処分予定一覧表" sheetId="35" r:id="rId69"/>
    <sheet name="需要調査結果35" sheetId="75" r:id="rId70"/>
    <sheet name="36　理化学研究所　処分予定一覧表" sheetId="36" r:id="rId71"/>
    <sheet name="需要調査結果36" sheetId="76" r:id="rId72"/>
    <sheet name="37　理化学研究所　処分予定一覧表" sheetId="37" r:id="rId73"/>
    <sheet name="需要調査結果３７" sheetId="77" r:id="rId74"/>
    <sheet name="38　理化学研究所　処分予定一覧表" sheetId="38" r:id="rId75"/>
    <sheet name="需要調査結果38" sheetId="78" r:id="rId76"/>
    <sheet name="39　理化学研究所　処分予定一覧表" sheetId="39" r:id="rId77"/>
    <sheet name="需要調査結果39" sheetId="107" r:id="rId78"/>
    <sheet name="40　理化学研究所　処分予定一覧表" sheetId="40" r:id="rId79"/>
    <sheet name="需要調査結果40" sheetId="79" r:id="rId80"/>
    <sheet name="41　理科学研究所　処分予定一覧表" sheetId="41" r:id="rId81"/>
    <sheet name="需要調査結果41" sheetId="80" r:id="rId82"/>
    <sheet name="42　産業技術総合研究所　処分予定一覧表" sheetId="42" r:id="rId83"/>
    <sheet name="需要調査結果42" sheetId="106" r:id="rId84"/>
    <sheet name="43　産業技術総合研究所　処分予定一覧表" sheetId="43" r:id="rId85"/>
    <sheet name="需要調査結果43" sheetId="81" r:id="rId86"/>
    <sheet name="44　産業技術総合研究所　処分予定一覧表" sheetId="44" r:id="rId87"/>
    <sheet name="需要調査結果44" sheetId="82" r:id="rId88"/>
    <sheet name="45　産業技術総合研究所　処分予定一覧表" sheetId="45" r:id="rId89"/>
    <sheet name="需要調査結果45" sheetId="83" r:id="rId90"/>
    <sheet name="46　産業技術総合研究所　処分予定一覧表" sheetId="46" r:id="rId91"/>
    <sheet name="需要調査結果46" sheetId="84" r:id="rId92"/>
    <sheet name="47　石川高専　処分予定一覧表" sheetId="47" r:id="rId93"/>
    <sheet name="需要調査結果47" sheetId="85" r:id="rId94"/>
    <sheet name="48　石巻市　処分予定一覧表" sheetId="48" r:id="rId95"/>
    <sheet name="49　神戸医療産業都市推進機構　処分予定一覧表" sheetId="49" r:id="rId96"/>
    <sheet name="需要調査結果49" sheetId="124" r:id="rId97"/>
    <sheet name="50　神戸大学　処分予定一覧表" sheetId="50" r:id="rId98"/>
    <sheet name="需要調査結果50" sheetId="104" r:id="rId99"/>
    <sheet name="51　筑波大学　処分予定一覧表" sheetId="51" r:id="rId100"/>
    <sheet name="需要調査結果51" sheetId="125" r:id="rId101"/>
    <sheet name="52　筑波大学　処分予定一覧表" sheetId="52" r:id="rId102"/>
    <sheet name="需要調査結果52" sheetId="86" r:id="rId103"/>
    <sheet name="53　羽島市　処分予定一覧表" sheetId="53" r:id="rId104"/>
    <sheet name="需要調査結果53" sheetId="103" r:id="rId105"/>
    <sheet name="54　谷岡学園大阪商業大学　処分予定一覧表" sheetId="54" r:id="rId106"/>
    <sheet name="需要調査結果54" sheetId="126" r:id="rId107"/>
    <sheet name="55　量子科学技術研究開発機構　処分予定一覧表" sheetId="55" r:id="rId108"/>
    <sheet name="需要調査結果55" sheetId="92" r:id="rId109"/>
    <sheet name="56　量子科学技術研究開発機構　処分予定一覧表" sheetId="56" r:id="rId110"/>
    <sheet name="需要調査結果５６" sheetId="127" r:id="rId111"/>
    <sheet name="57　量子科学技術研究開発機構　処分予定一覧表" sheetId="57" r:id="rId112"/>
    <sheet name="需要調査結果57" sheetId="87" r:id="rId113"/>
    <sheet name="58　長崎大学　処分予定一覧表" sheetId="58" r:id="rId114"/>
    <sheet name="需要調査結果58" sheetId="64" r:id="rId115"/>
    <sheet name="59　防災科学技術研究所　処分予定一覧表" sheetId="59" r:id="rId116"/>
    <sheet name="需要調査結果59" sheetId="91" r:id="rId117"/>
    <sheet name="60　静岡県　処分予定一覧表" sheetId="60" r:id="rId118"/>
    <sheet name="需要調査結果60" sheetId="90" r:id="rId119"/>
    <sheet name="61　高エネルギー加速器研究機構　処分予定一覧表" sheetId="61" r:id="rId120"/>
    <sheet name="需要調査結果61" sheetId="89" r:id="rId121"/>
    <sheet name="62　高度情報科学技術研究機構　処分予定一覧表" sheetId="62" r:id="rId122"/>
    <sheet name="需要調査結果62" sheetId="128" r:id="rId123"/>
    <sheet name="63　高知工科大学　処分予定物品需要調査一覧表" sheetId="63" r:id="rId124"/>
    <sheet name="需要調査結果63" sheetId="88" r:id="rId125"/>
  </sheets>
  <definedNames>
    <definedName name="_xlnm.Print_Area" localSheetId="0">'01　京都大学 処分予定一覧表'!$A$1:$I$20</definedName>
    <definedName name="_xlnm.Print_Area" localSheetId="2">'02　京都大学 処分予定一覧表'!$A$1:$I$20</definedName>
    <definedName name="_xlnm.Print_Area" localSheetId="4">'03　京都大学 処分予定一覧表'!$A$1:$I$18</definedName>
    <definedName name="_xlnm.Print_Area" localSheetId="8">'05　京都大学 処分予定一覧表'!$A$1:$I$20</definedName>
    <definedName name="_xlnm.Print_Area" localSheetId="10">'06　京都大学 処分予定一覧表'!$A$1:$I$19</definedName>
    <definedName name="_xlnm.Print_Area" localSheetId="12">'07　京都大学 処分予定一覧表'!$A$1:$I$20</definedName>
    <definedName name="_xlnm.Print_Area" localSheetId="14">'08　京都大学 処分予定一覧表'!$A$1:$I$19</definedName>
    <definedName name="_xlnm.Print_Area" localSheetId="16">'09　京都市 処分予定一覧表'!$A$1:$I$22</definedName>
    <definedName name="_xlnm.Print_Area" localSheetId="18">'10　信州大学 処分予定一覧表'!$A$1:$I$21</definedName>
    <definedName name="_xlnm.Print_Area" localSheetId="20">'11　大阪大学 処分予定一覧表'!$A$1:$I$19</definedName>
    <definedName name="_xlnm.Print_Area" localSheetId="22">'12　大阪大学　処分予定一覧表'!$A$1:$I$19</definedName>
    <definedName name="_xlnm.Print_Area" localSheetId="24">'13　情報・システム研究機構　処分予定一覧表'!$A$1:$I$21</definedName>
    <definedName name="_xlnm.Print_Area" localSheetId="26">'14　情報通信研究機構　処分予定一覧表'!$A$1:$I$19</definedName>
    <definedName name="_xlnm.Print_Area" localSheetId="28">'15　日本スポーツ振興センター　処分予定一覧表'!$A$1:$I$21</definedName>
    <definedName name="_xlnm.Print_Area" localSheetId="32">'17　東京大学　処分予定一覧表'!$A$1:$I$19</definedName>
    <definedName name="_xlnm.Print_Area" localSheetId="34">'18　東京大学　処分予定一覧表'!$A$1:$I$19</definedName>
    <definedName name="_xlnm.Print_Area" localSheetId="36">'19　東京大学　処分予定物品一覧表'!$A$1:$I$25</definedName>
    <definedName name="_xlnm.Print_Area" localSheetId="38">'20　東京大学　処分予定物品一覧表'!$A$1:$I$20</definedName>
    <definedName name="_xlnm.Print_Area" localSheetId="44">'23　東京工業大学　処分予定一覧表'!$A$1:$I$20</definedName>
    <definedName name="_xlnm.Print_Area" localSheetId="46">'24　東北大学　処分予定一覧表'!$A$1:$I$22</definedName>
    <definedName name="_xlnm.Print_Area" localSheetId="48">'25　東北大学　処分予定一覧表'!$A$1:$I$19</definedName>
    <definedName name="_xlnm.Print_Area" localSheetId="50">'26　東北大学　処分予定一覧表'!$A$1:$I$19</definedName>
    <definedName name="_xlnm.Print_Area" localSheetId="52">'27　東北大学　処分予定一覧表'!$A$1:$I$19</definedName>
    <definedName name="_xlnm.Print_Area" localSheetId="54">'28　東北大学　処分予定一覧表'!$A$1:$I$21</definedName>
    <definedName name="_xlnm.Print_Area" localSheetId="56">'29　東北大学　処分予定一覧表'!$A$1:$I$23</definedName>
    <definedName name="_xlnm.Print_Area" localSheetId="58">'30　海洋研究開発機構　処分予定一覧表'!$A$1:$I$22</definedName>
    <definedName name="_xlnm.Print_Area" localSheetId="60">'31　滋賀医科大学　処分予定一覧表'!$A$1:$I$19</definedName>
    <definedName name="_xlnm.Print_Area" localSheetId="62">'32　理化学研究所　処分予定一覧表'!$A$1:$I$21</definedName>
    <definedName name="_xlnm.Print_Area" localSheetId="64">'33　理化学研究所　処分予定一覧表'!$A$1:$I$19</definedName>
    <definedName name="_xlnm.Print_Area" localSheetId="66">'34　理化学研究所　処分予定一覧表'!$A$1:$I$19</definedName>
    <definedName name="_xlnm.Print_Area" localSheetId="68">'35　理化学研究所　処分予定一覧表'!$A$1:$I$19</definedName>
    <definedName name="_xlnm.Print_Area" localSheetId="70">'36　理化学研究所　処分予定一覧表'!$A$1:$I$19</definedName>
    <definedName name="_xlnm.Print_Area" localSheetId="72">'37　理化学研究所　処分予定一覧表'!$A$1:$I$20</definedName>
    <definedName name="_xlnm.Print_Area" localSheetId="74">'38　理化学研究所　処分予定一覧表'!$A$1:$I$19</definedName>
    <definedName name="_xlnm.Print_Area" localSheetId="76">'39　理化学研究所　処分予定一覧表'!$A$1:$I$22</definedName>
    <definedName name="_xlnm.Print_Area" localSheetId="78">'40　理化学研究所　処分予定一覧表'!$A$1:$I$23</definedName>
    <definedName name="_xlnm.Print_Area" localSheetId="80">'41　理科学研究所　処分予定一覧表'!$A$1:$I$20</definedName>
    <definedName name="_xlnm.Print_Area" localSheetId="82">'42　産業技術総合研究所　処分予定一覧表'!$A$1:$I$25</definedName>
    <definedName name="_xlnm.Print_Area" localSheetId="84">'43　産業技術総合研究所　処分予定一覧表'!$A$1:$I$19</definedName>
    <definedName name="_xlnm.Print_Area" localSheetId="86">'44　産業技術総合研究所　処分予定一覧表'!$A$1:$I$20</definedName>
    <definedName name="_xlnm.Print_Area" localSheetId="88">'45　産業技術総合研究所　処分予定一覧表'!$A$1:$I$19</definedName>
    <definedName name="_xlnm.Print_Area" localSheetId="90">'46　産業技術総合研究所　処分予定一覧表'!$A$1:$I$19</definedName>
    <definedName name="_xlnm.Print_Area" localSheetId="92">'47　石川高専　処分予定一覧表'!$A$1:$I$20</definedName>
    <definedName name="_xlnm.Print_Area" localSheetId="97">'50　神戸大学　処分予定一覧表'!$A$1:$I$19</definedName>
    <definedName name="_xlnm.Print_Area" localSheetId="99">'51　筑波大学　処分予定一覧表'!$A$1:$I$20</definedName>
    <definedName name="_xlnm.Print_Area" localSheetId="101">'52　筑波大学　処分予定一覧表'!$A$1:$I$19</definedName>
    <definedName name="_xlnm.Print_Area" localSheetId="103">'53　羽島市　処分予定一覧表'!$A$1:$I$35</definedName>
    <definedName name="_xlnm.Print_Area" localSheetId="107">'55　量子科学技術研究開発機構　処分予定一覧表'!$A$1:$I$19</definedName>
    <definedName name="_xlnm.Print_Area" localSheetId="113">'58　長崎大学　処分予定一覧表'!$A$1:$I$19</definedName>
    <definedName name="_xlnm.Print_Area" localSheetId="115">'59　防災科学技術研究所　処分予定一覧表'!$A$1:$I$19</definedName>
    <definedName name="_xlnm.Print_Area" localSheetId="117">'60　静岡県　処分予定一覧表'!$A$1:$I$19</definedName>
    <definedName name="_xlnm.Print_Titles" localSheetId="46">'24　東北大学　処分予定一覧表'!$10:$10</definedName>
    <definedName name="_xlnm.Print_Titles" localSheetId="48">'25　東北大学　処分予定一覧表'!$10:$10</definedName>
    <definedName name="_xlnm.Print_Titles" localSheetId="50">'26　東北大学　処分予定一覧表'!$10:$10</definedName>
    <definedName name="_xlnm.Print_Titles" localSheetId="52">'27　東北大学　処分予定一覧表'!$10:$10</definedName>
    <definedName name="_xlnm.Print_Titles" localSheetId="54">'28　東北大学　処分予定一覧表'!$10:$10</definedName>
    <definedName name="_xlnm.Print_Titles" localSheetId="56">'29　東北大学　処分予定一覧表'!$10:$10</definedName>
    <definedName name="_xlnm.Print_Titles" localSheetId="88">'45　産業技術総合研究所　処分予定一覧表'!$1:$10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42" l="1"/>
  <c r="E11" i="20"/>
  <c r="E11" i="18"/>
  <c r="E11" i="17"/>
</calcChain>
</file>

<file path=xl/sharedStrings.xml><?xml version="1.0" encoding="utf-8"?>
<sst xmlns="http://schemas.openxmlformats.org/spreadsheetml/2006/main" count="2800" uniqueCount="760">
  <si>
    <t>【事業名】</t>
    <rPh sb="1" eb="3">
      <t>ジギョウ</t>
    </rPh>
    <rPh sb="3" eb="4">
      <t>メイ</t>
    </rPh>
    <phoneticPr fontId="2"/>
  </si>
  <si>
    <t>国立大学法人化以前の事業</t>
  </si>
  <si>
    <t>【購入等希望登録書提出期限】</t>
    <rPh sb="1" eb="3">
      <t>コウニュウ</t>
    </rPh>
    <rPh sb="3" eb="4">
      <t>トウ</t>
    </rPh>
    <rPh sb="4" eb="6">
      <t>キボウ</t>
    </rPh>
    <rPh sb="6" eb="8">
      <t>トウロク</t>
    </rPh>
    <rPh sb="8" eb="9">
      <t>ショ</t>
    </rPh>
    <rPh sb="9" eb="11">
      <t>テイシュツ</t>
    </rPh>
    <rPh sb="11" eb="13">
      <t>キゲン</t>
    </rPh>
    <phoneticPr fontId="2"/>
  </si>
  <si>
    <t>品名</t>
    <rPh sb="0" eb="2">
      <t>ヒンメイ</t>
    </rPh>
    <phoneticPr fontId="2"/>
  </si>
  <si>
    <t>規格</t>
    <rPh sb="0" eb="2">
      <t>キカク</t>
    </rPh>
    <phoneticPr fontId="2"/>
  </si>
  <si>
    <t>数量</t>
    <rPh sb="0" eb="2">
      <t>スウリョウ</t>
    </rPh>
    <phoneticPr fontId="2"/>
  </si>
  <si>
    <t>単価（税込）</t>
    <rPh sb="0" eb="2">
      <t>タンカ</t>
    </rPh>
    <rPh sb="3" eb="5">
      <t>ゼイコ</t>
    </rPh>
    <phoneticPr fontId="2"/>
  </si>
  <si>
    <t>金額（税込）</t>
    <rPh sb="0" eb="2">
      <t>キンガク</t>
    </rPh>
    <rPh sb="3" eb="5">
      <t>ゼイコ</t>
    </rPh>
    <phoneticPr fontId="2"/>
  </si>
  <si>
    <t>取得日</t>
    <rPh sb="0" eb="3">
      <t>シュトクビ</t>
    </rPh>
    <phoneticPr fontId="2"/>
  </si>
  <si>
    <t>保管又は設置場所</t>
    <rPh sb="0" eb="2">
      <t>ホカン</t>
    </rPh>
    <rPh sb="2" eb="3">
      <t>マタ</t>
    </rPh>
    <rPh sb="4" eb="6">
      <t>セッチ</t>
    </rPh>
    <rPh sb="6" eb="8">
      <t>バショ</t>
    </rPh>
    <phoneticPr fontId="2"/>
  </si>
  <si>
    <t>損耗程度</t>
    <rPh sb="0" eb="2">
      <t>ソンモウ</t>
    </rPh>
    <rPh sb="2" eb="4">
      <t>テイド</t>
    </rPh>
    <phoneticPr fontId="2"/>
  </si>
  <si>
    <t>備考</t>
    <rPh sb="0" eb="2">
      <t>ビコウ</t>
    </rPh>
    <phoneticPr fontId="2"/>
  </si>
  <si>
    <t>日立ダブルビーム分光光度計ｕ－２００１Ｂ</t>
    <phoneticPr fontId="2"/>
  </si>
  <si>
    <t>ｕ－２００１Ｂ</t>
    <phoneticPr fontId="2"/>
  </si>
  <si>
    <t>国立大学法人京都大学理学部
（京都市左京区北白川追分町）</t>
  </si>
  <si>
    <t>C</t>
    <phoneticPr fontId="2"/>
  </si>
  <si>
    <t>多年の使用により性能劣化、摩耗激しい。装置内のフィルターの劣化及び装置のモニターが付かない状態。メーカーの修理部品保有期限超過で修理不可能。</t>
    <phoneticPr fontId="2"/>
  </si>
  <si>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2"/>
  </si>
  <si>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2"/>
  </si>
  <si>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2"/>
  </si>
  <si>
    <t>4.損耗程度とは、A　現時点で修理費が取得価格の20％未満と推定されるもの。</t>
    <rPh sb="2" eb="4">
      <t>ソンモウ</t>
    </rPh>
    <rPh sb="4" eb="6">
      <t>テイド</t>
    </rPh>
    <phoneticPr fontId="2"/>
  </si>
  <si>
    <t>　　　　　　　　B　　　　　　　〃　　　　　　20％以上50％未満と推定されるもの。</t>
    <rPh sb="26" eb="28">
      <t>イジョウ</t>
    </rPh>
    <rPh sb="31" eb="33">
      <t>ミマン</t>
    </rPh>
    <rPh sb="34" eb="36">
      <t>スイテイ</t>
    </rPh>
    <phoneticPr fontId="2"/>
  </si>
  <si>
    <t>　　　　　　　　C　　　　　　　〃　　　　　　50％以上と推定されるもの。</t>
    <rPh sb="26" eb="28">
      <t>イジョウ</t>
    </rPh>
    <rPh sb="29" eb="31">
      <t>スイテイ</t>
    </rPh>
    <phoneticPr fontId="2"/>
  </si>
  <si>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2"/>
  </si>
  <si>
    <t>国立大学法人化以前の事業</t>
    <rPh sb="0" eb="2">
      <t>コクリツ</t>
    </rPh>
    <rPh sb="2" eb="4">
      <t>ダイガク</t>
    </rPh>
    <rPh sb="4" eb="6">
      <t>ホウジン</t>
    </rPh>
    <rPh sb="6" eb="7">
      <t>カ</t>
    </rPh>
    <rPh sb="7" eb="9">
      <t>イゼン</t>
    </rPh>
    <rPh sb="10" eb="12">
      <t>ジギョウ</t>
    </rPh>
    <phoneticPr fontId="2"/>
  </si>
  <si>
    <t>アップル　パソコン　ＰｏｗｅｒＭａｃ　Ｇ４　Ｍ８７０５ｊ／Ａ</t>
    <phoneticPr fontId="7"/>
  </si>
  <si>
    <t>　</t>
  </si>
  <si>
    <t>国立大学法人京都大学医生物学研究所（京都市左京区聖護院川原町５３）</t>
    <rPh sb="0" eb="2">
      <t>コクリツ</t>
    </rPh>
    <rPh sb="2" eb="6">
      <t>ダイガクホウジン</t>
    </rPh>
    <rPh sb="6" eb="10">
      <t>キョウトダイガク</t>
    </rPh>
    <rPh sb="10" eb="14">
      <t>イセイブツガク</t>
    </rPh>
    <rPh sb="14" eb="17">
      <t>ケンキュウショ</t>
    </rPh>
    <rPh sb="18" eb="21">
      <t>キョウトシ</t>
    </rPh>
    <rPh sb="21" eb="24">
      <t>サキョウク</t>
    </rPh>
    <rPh sb="24" eb="27">
      <t>ショウゴイン</t>
    </rPh>
    <rPh sb="27" eb="29">
      <t>カワハラ</t>
    </rPh>
    <rPh sb="29" eb="30">
      <t>チョウ</t>
    </rPh>
    <phoneticPr fontId="2"/>
  </si>
  <si>
    <t>ヤマト　器具乾燥機　ＤＧ８２型</t>
    <rPh sb="4" eb="6">
      <t>キグ</t>
    </rPh>
    <rPh sb="6" eb="9">
      <t>カンソウキ</t>
    </rPh>
    <rPh sb="14" eb="15">
      <t>カタ</t>
    </rPh>
    <phoneticPr fontId="7"/>
  </si>
  <si>
    <t>東洋紡社製　ＵＶサンプル撮影装置</t>
    <rPh sb="0" eb="3">
      <t>トウヨウボウ</t>
    </rPh>
    <rPh sb="3" eb="4">
      <t>シャ</t>
    </rPh>
    <rPh sb="4" eb="5">
      <t>セイ</t>
    </rPh>
    <rPh sb="12" eb="14">
      <t>サツエイ</t>
    </rPh>
    <rPh sb="14" eb="16">
      <t>ソウチ</t>
    </rPh>
    <phoneticPr fontId="7"/>
  </si>
  <si>
    <t>ステリサイクルインキュベータ用特注架台</t>
    <rPh sb="14" eb="15">
      <t>ヨウ</t>
    </rPh>
    <rPh sb="15" eb="17">
      <t>トクチュウ</t>
    </rPh>
    <rPh sb="17" eb="19">
      <t>カダイ</t>
    </rPh>
    <phoneticPr fontId="1"/>
  </si>
  <si>
    <t>経年劣化により使用不可能なため</t>
    <phoneticPr fontId="10"/>
  </si>
  <si>
    <t>処分予定物品一覧表</t>
    <rPh sb="0" eb="2">
      <t>ショブン</t>
    </rPh>
    <rPh sb="2" eb="4">
      <t>ヨテイ</t>
    </rPh>
    <rPh sb="4" eb="6">
      <t>ブッピン</t>
    </rPh>
    <rPh sb="6" eb="8">
      <t>イチラン</t>
    </rPh>
    <rPh sb="8" eb="9">
      <t>ヒョウ</t>
    </rPh>
    <phoneticPr fontId="10"/>
  </si>
  <si>
    <t>【事業名】</t>
    <rPh sb="1" eb="3">
      <t>ジギョウ</t>
    </rPh>
    <rPh sb="3" eb="4">
      <t>メイ</t>
    </rPh>
    <phoneticPr fontId="10"/>
  </si>
  <si>
    <t xml:space="preserve"> 走査型マルチプローブ統合制御装置の開発（マルチプローブAFM制御装置の開発）</t>
    <phoneticPr fontId="10"/>
  </si>
  <si>
    <t>【購入等希望登録書提出期限】</t>
    <rPh sb="1" eb="3">
      <t>コウニュウ</t>
    </rPh>
    <rPh sb="3" eb="4">
      <t>トウ</t>
    </rPh>
    <rPh sb="4" eb="6">
      <t>キボウ</t>
    </rPh>
    <rPh sb="6" eb="8">
      <t>トウロク</t>
    </rPh>
    <rPh sb="8" eb="9">
      <t>ショ</t>
    </rPh>
    <rPh sb="9" eb="11">
      <t>テイシュツ</t>
    </rPh>
    <rPh sb="11" eb="13">
      <t>キゲン</t>
    </rPh>
    <phoneticPr fontId="10"/>
  </si>
  <si>
    <t>品名</t>
    <rPh sb="0" eb="2">
      <t>ヒンメイ</t>
    </rPh>
    <phoneticPr fontId="10"/>
  </si>
  <si>
    <t>規格</t>
    <rPh sb="0" eb="2">
      <t>キカク</t>
    </rPh>
    <phoneticPr fontId="10"/>
  </si>
  <si>
    <t>数量</t>
    <rPh sb="0" eb="2">
      <t>スウリョウ</t>
    </rPh>
    <phoneticPr fontId="10"/>
  </si>
  <si>
    <t>単価（税込）</t>
    <rPh sb="0" eb="2">
      <t>タンカ</t>
    </rPh>
    <rPh sb="3" eb="5">
      <t>ゼイコ</t>
    </rPh>
    <phoneticPr fontId="10"/>
  </si>
  <si>
    <t>金額（税込）</t>
    <rPh sb="0" eb="2">
      <t>キンガク</t>
    </rPh>
    <rPh sb="3" eb="5">
      <t>ゼイコ</t>
    </rPh>
    <phoneticPr fontId="10"/>
  </si>
  <si>
    <t>取得日</t>
    <rPh sb="0" eb="3">
      <t>シュトクビ</t>
    </rPh>
    <phoneticPr fontId="10"/>
  </si>
  <si>
    <t>保管又は設置場所</t>
    <rPh sb="0" eb="2">
      <t>ホカン</t>
    </rPh>
    <rPh sb="2" eb="3">
      <t>マタ</t>
    </rPh>
    <rPh sb="4" eb="6">
      <t>セッチ</t>
    </rPh>
    <rPh sb="6" eb="8">
      <t>バショ</t>
    </rPh>
    <phoneticPr fontId="10"/>
  </si>
  <si>
    <t>損耗程度</t>
    <rPh sb="0" eb="2">
      <t>ソンモウ</t>
    </rPh>
    <rPh sb="2" eb="4">
      <t>テイド</t>
    </rPh>
    <phoneticPr fontId="10"/>
  </si>
  <si>
    <t>備考</t>
    <rPh sb="0" eb="2">
      <t>ビコウ</t>
    </rPh>
    <phoneticPr fontId="10"/>
  </si>
  <si>
    <t xml:space="preserve">デジタルオシロスコープ </t>
    <rPh sb="7" eb="10">
      <t>ゾウフクキ</t>
    </rPh>
    <phoneticPr fontId="10"/>
  </si>
  <si>
    <t>TDS2024型</t>
  </si>
  <si>
    <t>京都大学大学院工学研究科（京都市西京区京都大学桂）</t>
    <rPh sb="0" eb="4">
      <t>キョウトダイガク</t>
    </rPh>
    <rPh sb="4" eb="7">
      <t>ダイガクイン</t>
    </rPh>
    <rPh sb="7" eb="12">
      <t>コウガクケンキュウカ</t>
    </rPh>
    <rPh sb="13" eb="16">
      <t>キョウトシ</t>
    </rPh>
    <rPh sb="16" eb="19">
      <t>ニシキョウク</t>
    </rPh>
    <rPh sb="19" eb="21">
      <t>キョウト</t>
    </rPh>
    <rPh sb="21" eb="23">
      <t>ダイガク</t>
    </rPh>
    <rPh sb="23" eb="24">
      <t>カツラ</t>
    </rPh>
    <phoneticPr fontId="10"/>
  </si>
  <si>
    <t>C</t>
  </si>
  <si>
    <t>多年の使用により性能が劣化し使用に耐えない。修理に必要な部品調達ができないため修理不能。</t>
    <phoneticPr fontId="10"/>
  </si>
  <si>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0"/>
  </si>
  <si>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0"/>
  </si>
  <si>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0"/>
  </si>
  <si>
    <t>4.損耗程度とは、A　現時点で修理費が取得価格の20％未満と推定されるもの。</t>
    <rPh sb="2" eb="4">
      <t>ソンモウ</t>
    </rPh>
    <rPh sb="4" eb="6">
      <t>テイド</t>
    </rPh>
    <phoneticPr fontId="10"/>
  </si>
  <si>
    <t>　　　　　　　　B　　　　　　　〃　　　　　　20％以上50％未満と推定されるもの。</t>
    <rPh sb="26" eb="28">
      <t>イジョウ</t>
    </rPh>
    <rPh sb="31" eb="33">
      <t>ミマン</t>
    </rPh>
    <rPh sb="34" eb="36">
      <t>スイテイ</t>
    </rPh>
    <phoneticPr fontId="10"/>
  </si>
  <si>
    <t>　　　　　　　　C　　　　　　　〃　　　　　　50％以上と推定されるもの。</t>
    <rPh sb="26" eb="28">
      <t>イジョウ</t>
    </rPh>
    <rPh sb="29" eb="31">
      <t>スイテイ</t>
    </rPh>
    <phoneticPr fontId="10"/>
  </si>
  <si>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0"/>
  </si>
  <si>
    <t>平成２２年度科学技術試験研究委託事業「XFEL光と先端レーザー光による原子・分子・クラスターのポンプ・プローブ計測」</t>
    <phoneticPr fontId="2"/>
  </si>
  <si>
    <t>XFEL実験用汎用多元分光装置</t>
    <phoneticPr fontId="10"/>
  </si>
  <si>
    <t>ﾍﾘｺﾌﾚｸｽｼｰﾙ 5ﾊﾟｯｸ(Garlock France製)</t>
    <phoneticPr fontId="10"/>
  </si>
  <si>
    <t>1式</t>
    <rPh sb="1" eb="2">
      <t>シキ</t>
    </rPh>
    <phoneticPr fontId="2"/>
  </si>
  <si>
    <t>1式</t>
    <rPh sb="1" eb="2">
      <t>シキ</t>
    </rPh>
    <phoneticPr fontId="1"/>
  </si>
  <si>
    <t>SPring-8
（兵庫県佐用郡佐用町光都1丁目1番1号）</t>
    <rPh sb="10" eb="13">
      <t>ヒョウゴケン</t>
    </rPh>
    <rPh sb="13" eb="16">
      <t>サヨウグン</t>
    </rPh>
    <rPh sb="16" eb="19">
      <t>サヨウチョウ</t>
    </rPh>
    <rPh sb="19" eb="21">
      <t>コウト</t>
    </rPh>
    <rPh sb="22" eb="24">
      <t>チョウメ</t>
    </rPh>
    <rPh sb="25" eb="26">
      <t>バン</t>
    </rPh>
    <rPh sb="27" eb="28">
      <t>ゴウ</t>
    </rPh>
    <phoneticPr fontId="1"/>
  </si>
  <si>
    <t>Ｃ</t>
    <phoneticPr fontId="2"/>
  </si>
  <si>
    <t>経年劣化に伴い生じた破損により起動できない状態となった。</t>
  </si>
  <si>
    <t>ｴﾝｺｰﾀﾞ TONICﾘｰﾄﾞﾍｯﾄﾞ 5個 外7点</t>
    <phoneticPr fontId="10"/>
  </si>
  <si>
    <t>SPring-8
（兵庫県佐用郡佐用町光都1丁目1番1号）</t>
  </si>
  <si>
    <t>経年劣化に伴い生じた故障により起動できない状態となった。</t>
  </si>
  <si>
    <t>国立大学法人京都大学の行う試験研究等</t>
    <rPh sb="0" eb="2">
      <t>コクリツ</t>
    </rPh>
    <rPh sb="2" eb="4">
      <t>ダイガク</t>
    </rPh>
    <rPh sb="4" eb="6">
      <t>ホウジン</t>
    </rPh>
    <rPh sb="6" eb="10">
      <t>キョウトダイガク</t>
    </rPh>
    <rPh sb="11" eb="12">
      <t>オコナ</t>
    </rPh>
    <rPh sb="13" eb="15">
      <t>シケン</t>
    </rPh>
    <rPh sb="15" eb="17">
      <t>ケンキュウ</t>
    </rPh>
    <rPh sb="17" eb="18">
      <t>トウ</t>
    </rPh>
    <phoneticPr fontId="2"/>
  </si>
  <si>
    <t>恒温振とう培養機</t>
    <rPh sb="7" eb="8">
      <t>キ</t>
    </rPh>
    <phoneticPr fontId="10"/>
  </si>
  <si>
    <t>ＢＲ－２３ＦＰ・ＭＲ</t>
    <phoneticPr fontId="10"/>
  </si>
  <si>
    <t>1台</t>
    <rPh sb="1" eb="2">
      <t>ダイ</t>
    </rPh>
    <phoneticPr fontId="10"/>
  </si>
  <si>
    <t>神戸ﾊﾞｲｵﾃｸﾉﾛｼﾞｰ研究･人材育成ｾﾝﾀｰ
岩田研究ｸﾞﾙｰﾌﾟ研究室
(神戸市中央区港島南町1-5-6)</t>
    <rPh sb="0" eb="2">
      <t>コウベ</t>
    </rPh>
    <rPh sb="13" eb="14">
      <t>・</t>
    </rPh>
    <rPh sb="14" eb="16">
      <t>ジンザイ</t>
    </rPh>
    <rPh sb="16" eb="18">
      <t>イクセイ</t>
    </rPh>
    <rPh sb="18" eb="22">
      <t>センター</t>
    </rPh>
    <rPh sb="25" eb="27">
      <t>ケンキュウ</t>
    </rPh>
    <rPh sb="27" eb="31">
      <t>グループ</t>
    </rPh>
    <rPh sb="35" eb="36">
      <t>（</t>
    </rPh>
    <rPh sb="36" eb="38">
      <t>コウベ</t>
    </rPh>
    <rPh sb="39" eb="41">
      <t>チュウオウ</t>
    </rPh>
    <rPh sb="41" eb="42">
      <t>ク</t>
    </rPh>
    <rPh sb="42" eb="45">
      <t>ミナトジマミナミ</t>
    </rPh>
    <rPh sb="45" eb="46">
      <t>チョウ</t>
    </rPh>
    <rPh sb="46" eb="47">
      <t>１</t>
    </rPh>
    <rPh sb="47" eb="48">
      <t>－</t>
    </rPh>
    <rPh sb="48" eb="49">
      <t>５</t>
    </rPh>
    <rPh sb="49" eb="50">
      <t>－</t>
    </rPh>
    <phoneticPr fontId="10"/>
  </si>
  <si>
    <t>C</t>
    <phoneticPr fontId="10"/>
  </si>
  <si>
    <t>経年劣化より使用不可能なため</t>
    <rPh sb="0" eb="4">
      <t>ケイネンレッカ</t>
    </rPh>
    <rPh sb="6" eb="11">
      <t>シヨウフカノウ</t>
    </rPh>
    <phoneticPr fontId="10"/>
  </si>
  <si>
    <t>　新興分野人材養成ナノメディシン融合教育ユニット</t>
    <phoneticPr fontId="10"/>
  </si>
  <si>
    <t>倒立蛍光顕微鏡</t>
    <phoneticPr fontId="10"/>
  </si>
  <si>
    <t>㈱ニコン製倒立顕微鏡 TE-2000-U</t>
    <rPh sb="4" eb="5">
      <t>セイ</t>
    </rPh>
    <phoneticPr fontId="10"/>
  </si>
  <si>
    <t>京都大学大学院工学研究科
高分子化学専攻
桂キャンパスA3棟2階
（京都市西京区京都大学桂）</t>
    <rPh sb="0" eb="2">
      <t>キョウト</t>
    </rPh>
    <rPh sb="2" eb="4">
      <t>ダイガク</t>
    </rPh>
    <rPh sb="4" eb="7">
      <t>ダイガクイン</t>
    </rPh>
    <rPh sb="7" eb="12">
      <t>コウガクケンキュウカ</t>
    </rPh>
    <rPh sb="13" eb="20">
      <t>コウブンシカガクセンコウ</t>
    </rPh>
    <rPh sb="21" eb="22">
      <t>カツラ</t>
    </rPh>
    <rPh sb="29" eb="30">
      <t>トウ</t>
    </rPh>
    <rPh sb="31" eb="32">
      <t>カイ</t>
    </rPh>
    <rPh sb="34" eb="37">
      <t>キョウトシ</t>
    </rPh>
    <rPh sb="37" eb="40">
      <t>ニシキョウク</t>
    </rPh>
    <rPh sb="40" eb="44">
      <t>キョウトダイガク</t>
    </rPh>
    <rPh sb="44" eb="45">
      <t>カツラ</t>
    </rPh>
    <phoneticPr fontId="10"/>
  </si>
  <si>
    <t>デジタルCCDカメラ</t>
    <phoneticPr fontId="10"/>
  </si>
  <si>
    <t>米国ローバーサイエンティフィック社製電子冷却型背面照射EMCCDカメラCascade II:512</t>
    <rPh sb="0" eb="2">
      <t>ベイコク</t>
    </rPh>
    <rPh sb="16" eb="18">
      <t>シャセイ</t>
    </rPh>
    <rPh sb="18" eb="23">
      <t>デンシレイキャクガタ</t>
    </rPh>
    <rPh sb="23" eb="25">
      <t>ハイメン</t>
    </rPh>
    <rPh sb="25" eb="27">
      <t>ショウシャ</t>
    </rPh>
    <phoneticPr fontId="10"/>
  </si>
  <si>
    <t>　平成31年度科学技術試験研究委託事業「宇宙の基本法則と進化の解明」</t>
    <phoneticPr fontId="2"/>
  </si>
  <si>
    <t xml:space="preserve">ＭａｃＢｏｏｋＰｒｏシルバー </t>
    <phoneticPr fontId="2"/>
  </si>
  <si>
    <t xml:space="preserve"> １３．３／２．３／２５６Ｇ </t>
  </si>
  <si>
    <t>1台</t>
    <rPh sb="1" eb="2">
      <t>ダイ</t>
    </rPh>
    <phoneticPr fontId="2"/>
  </si>
  <si>
    <t>1台</t>
    <rPh sb="1" eb="2">
      <t>ダイ</t>
    </rPh>
    <phoneticPr fontId="1"/>
  </si>
  <si>
    <t>学校法人早稲田大学　
西早稲田キャンパス
55号館N棟４階07室
（東京都新宿区大久保3-4-1）</t>
    <rPh sb="0" eb="2">
      <t>ガッコウ</t>
    </rPh>
    <rPh sb="2" eb="4">
      <t>ホウジン</t>
    </rPh>
    <rPh sb="4" eb="7">
      <t>ワセダ</t>
    </rPh>
    <rPh sb="7" eb="9">
      <t>ダイガク</t>
    </rPh>
    <rPh sb="11" eb="15">
      <t>ニシワセダ</t>
    </rPh>
    <rPh sb="23" eb="25">
      <t>ゴウカン</t>
    </rPh>
    <rPh sb="26" eb="27">
      <t>トウ</t>
    </rPh>
    <rPh sb="28" eb="29">
      <t>カイ</t>
    </rPh>
    <rPh sb="31" eb="32">
      <t>シツ</t>
    </rPh>
    <rPh sb="34" eb="37">
      <t>トウキョウト</t>
    </rPh>
    <rPh sb="37" eb="40">
      <t>シンジュクク</t>
    </rPh>
    <rPh sb="40" eb="43">
      <t>オオクボ</t>
    </rPh>
    <phoneticPr fontId="1"/>
  </si>
  <si>
    <t>電源系統の調子が悪く、起動できないことが何度もある。時間の経過と共にその頻度が増えているため使用に耐えない。</t>
    <rPh sb="20" eb="22">
      <t xml:space="preserve">ナンドモ </t>
    </rPh>
    <rPh sb="26" eb="28">
      <t xml:space="preserve">ジカン </t>
    </rPh>
    <rPh sb="29" eb="31">
      <t xml:space="preserve">ケイカ </t>
    </rPh>
    <rPh sb="32" eb="33">
      <t xml:space="preserve">トモニ </t>
    </rPh>
    <rPh sb="36" eb="38">
      <t xml:space="preserve">ヒンド </t>
    </rPh>
    <rPh sb="39" eb="40">
      <t>フ</t>
    </rPh>
    <rPh sb="46" eb="48">
      <t>シヨウ</t>
    </rPh>
    <rPh sb="49" eb="50">
      <t>タ</t>
    </rPh>
    <phoneticPr fontId="7"/>
  </si>
  <si>
    <t>平成２９年度「防災教育を中心とした実践的安全教育総合支援事業」</t>
    <rPh sb="0" eb="2">
      <t>ヘイセイ</t>
    </rPh>
    <phoneticPr fontId="2"/>
  </si>
  <si>
    <t>緊急地震速報装置</t>
    <rPh sb="0" eb="2">
      <t>キンキュウ</t>
    </rPh>
    <rPh sb="2" eb="4">
      <t>ジシン</t>
    </rPh>
    <rPh sb="4" eb="6">
      <t>ソクホウ</t>
    </rPh>
    <rPh sb="6" eb="8">
      <t>ソウチ</t>
    </rPh>
    <phoneticPr fontId="10"/>
  </si>
  <si>
    <t>株式会社センチュリー製
地震の見張り番　Touch
JMB-TP/AC</t>
    <rPh sb="0" eb="4">
      <t>カブシキガイシャ</t>
    </rPh>
    <rPh sb="10" eb="11">
      <t>セイ</t>
    </rPh>
    <rPh sb="12" eb="14">
      <t>ジシン</t>
    </rPh>
    <rPh sb="15" eb="17">
      <t>ミハ</t>
    </rPh>
    <rPh sb="18" eb="19">
      <t>バン</t>
    </rPh>
    <phoneticPr fontId="10"/>
  </si>
  <si>
    <t>・待鳳小学校：京都市北区紫竹西北町1-3
・仁和小学校：京都市上京区御前通一条下る姥ケ寺之前町919-3
・梅津北小学校：京都市右京区梅津開キ町16
・樫原小学校：京都市西京区樫原三宅町24
・西陵中学校：京都市西京区大枝南福西町一町目3</t>
    <rPh sb="1" eb="6">
      <t>タイホウショウガッコウ</t>
    </rPh>
    <rPh sb="7" eb="10">
      <t>キョウトシ</t>
    </rPh>
    <rPh sb="10" eb="12">
      <t>キタク</t>
    </rPh>
    <rPh sb="12" eb="14">
      <t>シチク</t>
    </rPh>
    <rPh sb="14" eb="16">
      <t>ニシキタ</t>
    </rPh>
    <rPh sb="16" eb="17">
      <t>チョウ</t>
    </rPh>
    <rPh sb="54" eb="58">
      <t>ウメヅキタショウ</t>
    </rPh>
    <rPh sb="58" eb="60">
      <t>ガッコウ</t>
    </rPh>
    <rPh sb="61" eb="64">
      <t>キョウトシ</t>
    </rPh>
    <rPh sb="64" eb="67">
      <t>ウキョウク</t>
    </rPh>
    <rPh sb="67" eb="69">
      <t>ウメヅ</t>
    </rPh>
    <rPh sb="69" eb="70">
      <t>ヒラキ</t>
    </rPh>
    <rPh sb="71" eb="72">
      <t>チョウ</t>
    </rPh>
    <rPh sb="76" eb="81">
      <t>カタギハラショウガッコウ</t>
    </rPh>
    <rPh sb="82" eb="85">
      <t>キョウトシ</t>
    </rPh>
    <rPh sb="85" eb="88">
      <t>ニシキョウク</t>
    </rPh>
    <rPh sb="88" eb="90">
      <t>カタギハラ</t>
    </rPh>
    <rPh sb="90" eb="93">
      <t>ミヤケチョウ</t>
    </rPh>
    <rPh sb="97" eb="100">
      <t>セイリョウチュウ</t>
    </rPh>
    <rPh sb="100" eb="102">
      <t>ガッコウ</t>
    </rPh>
    <rPh sb="103" eb="106">
      <t>キョウトシ</t>
    </rPh>
    <rPh sb="106" eb="109">
      <t>ニシキョウク</t>
    </rPh>
    <rPh sb="109" eb="115">
      <t>オオエミナミフクニシチョウ</t>
    </rPh>
    <rPh sb="115" eb="117">
      <t>イッチョウ</t>
    </rPh>
    <rPh sb="117" eb="118">
      <t>メ</t>
    </rPh>
    <phoneticPr fontId="10"/>
  </si>
  <si>
    <t>Ａ</t>
    <phoneticPr fontId="10"/>
  </si>
  <si>
    <t>放送設備、インターネット回線に接続させる必要があるため、設置や撤去の際には工事が必要。</t>
    <phoneticPr fontId="2"/>
  </si>
  <si>
    <t>・九条弘道小学校：京都市南区西九条春日町13</t>
    <rPh sb="1" eb="8">
      <t>クジョウコウドウショウガッコウ</t>
    </rPh>
    <rPh sb="9" eb="12">
      <t>キョウトシ</t>
    </rPh>
    <rPh sb="12" eb="14">
      <t>ミナミク</t>
    </rPh>
    <rPh sb="14" eb="17">
      <t>ニシクジョウ</t>
    </rPh>
    <rPh sb="17" eb="20">
      <t>カスガチョウ</t>
    </rPh>
    <phoneticPr fontId="10"/>
  </si>
  <si>
    <t>・醍醐小学校：京都市伏見区醍醐東大路町31-1
・山科中学校：京都市山科区東野八反畑長50-1</t>
    <rPh sb="1" eb="6">
      <t>ダイゴショウガッコウ</t>
    </rPh>
    <rPh sb="7" eb="10">
      <t>キョウトシ</t>
    </rPh>
    <rPh sb="10" eb="13">
      <t>フシミク</t>
    </rPh>
    <rPh sb="13" eb="19">
      <t>ダイゴヒガシオオジチョウ</t>
    </rPh>
    <rPh sb="25" eb="28">
      <t>ヤマシナチュウ</t>
    </rPh>
    <rPh sb="28" eb="30">
      <t>ガッコウ</t>
    </rPh>
    <rPh sb="31" eb="34">
      <t>キョウトシ</t>
    </rPh>
    <rPh sb="34" eb="36">
      <t>ヤマシナ</t>
    </rPh>
    <rPh sb="36" eb="37">
      <t>ク</t>
    </rPh>
    <rPh sb="37" eb="39">
      <t>ヒガシノ</t>
    </rPh>
    <rPh sb="39" eb="40">
      <t>ハチ</t>
    </rPh>
    <rPh sb="40" eb="41">
      <t>ハン</t>
    </rPh>
    <rPh sb="41" eb="42">
      <t>ハタケ</t>
    </rPh>
    <rPh sb="42" eb="43">
      <t>チョウ</t>
    </rPh>
    <phoneticPr fontId="2"/>
  </si>
  <si>
    <t>・御所南小学校：京都市中京区柳馬場通夷川上る五丁目242
・京都堀川音楽高等学校：京都市中京区油小路通御池押油小路町238-1</t>
    <rPh sb="1" eb="7">
      <t>ゴショミナミショウガッコウ</t>
    </rPh>
    <rPh sb="8" eb="11">
      <t>キョウトシ</t>
    </rPh>
    <rPh sb="11" eb="14">
      <t>ナカギョウク</t>
    </rPh>
    <rPh sb="14" eb="18">
      <t>ヤナギノバンバドオリ</t>
    </rPh>
    <rPh sb="18" eb="20">
      <t>エビスガワ</t>
    </rPh>
    <rPh sb="20" eb="21">
      <t>アガ</t>
    </rPh>
    <rPh sb="22" eb="25">
      <t>ゴチョウメ</t>
    </rPh>
    <rPh sb="30" eb="40">
      <t>キョウトホリカワオンガクコウトウガッコウ</t>
    </rPh>
    <rPh sb="41" eb="44">
      <t>キョウトシ</t>
    </rPh>
    <rPh sb="44" eb="47">
      <t>ナカギョウク</t>
    </rPh>
    <rPh sb="47" eb="50">
      <t>アブラノコウジ</t>
    </rPh>
    <rPh sb="50" eb="51">
      <t>ドオリ</t>
    </rPh>
    <rPh sb="51" eb="53">
      <t>オイケ</t>
    </rPh>
    <rPh sb="53" eb="54">
      <t>オシ</t>
    </rPh>
    <rPh sb="54" eb="57">
      <t>アブラノコウジ</t>
    </rPh>
    <rPh sb="57" eb="58">
      <t>チョウ</t>
    </rPh>
    <phoneticPr fontId="10"/>
  </si>
  <si>
    <t>ナノテクノロジー・材料によるスマートデバイスの創成</t>
    <rPh sb="9" eb="11">
      <t>ザイリョウ</t>
    </rPh>
    <rPh sb="23" eb="25">
      <t>ソウセイ</t>
    </rPh>
    <phoneticPr fontId="10"/>
  </si>
  <si>
    <t>若手研究者の自立的研究環境整備促進　ファイバーナノテク国際若手研究者育成拠点</t>
    <rPh sb="0" eb="5">
      <t>ワカテケンキュウシャ</t>
    </rPh>
    <rPh sb="6" eb="9">
      <t>ジリツテキ</t>
    </rPh>
    <rPh sb="9" eb="11">
      <t>ケンキュウ</t>
    </rPh>
    <rPh sb="11" eb="13">
      <t>カンキョウ</t>
    </rPh>
    <rPh sb="13" eb="15">
      <t>セイビ</t>
    </rPh>
    <rPh sb="15" eb="17">
      <t>ソクシン</t>
    </rPh>
    <rPh sb="27" eb="29">
      <t>コクサイ</t>
    </rPh>
    <rPh sb="29" eb="31">
      <t>ワカテ</t>
    </rPh>
    <rPh sb="31" eb="34">
      <t>ケンキュウシャ</t>
    </rPh>
    <rPh sb="34" eb="36">
      <t>イクセイ</t>
    </rPh>
    <rPh sb="36" eb="38">
      <t>キョテン</t>
    </rPh>
    <phoneticPr fontId="10"/>
  </si>
  <si>
    <t>先端融合領域イノベーション創出拠点の形成　ナノテク高機能ﾌｧｲﾊﾞｰ連携・融合拠点</t>
    <rPh sb="0" eb="2">
      <t>センタン</t>
    </rPh>
    <rPh sb="2" eb="4">
      <t>ユウゴウ</t>
    </rPh>
    <rPh sb="4" eb="6">
      <t>リョウイキ</t>
    </rPh>
    <rPh sb="13" eb="15">
      <t>ソウシュツ</t>
    </rPh>
    <rPh sb="15" eb="17">
      <t>キョテン</t>
    </rPh>
    <rPh sb="18" eb="20">
      <t>ケイセイ</t>
    </rPh>
    <rPh sb="25" eb="28">
      <t>コウキノウ</t>
    </rPh>
    <rPh sb="34" eb="36">
      <t>レンケイ</t>
    </rPh>
    <rPh sb="37" eb="39">
      <t>ユウゴウ</t>
    </rPh>
    <rPh sb="39" eb="41">
      <t>キョテン</t>
    </rPh>
    <phoneticPr fontId="10"/>
  </si>
  <si>
    <t>食堂用家具</t>
    <phoneticPr fontId="10"/>
  </si>
  <si>
    <t xml:space="preserve"> ＣＮＳ－１５</t>
  </si>
  <si>
    <t>国立大学法人信州大学教育学部
（長野市妻科 265－2）</t>
    <rPh sb="0" eb="2">
      <t>コクリツ</t>
    </rPh>
    <rPh sb="2" eb="4">
      <t>ダイガク</t>
    </rPh>
    <rPh sb="4" eb="6">
      <t>ホウジン</t>
    </rPh>
    <rPh sb="6" eb="8">
      <t>シンシュウ</t>
    </rPh>
    <rPh sb="8" eb="10">
      <t>ダイガク</t>
    </rPh>
    <rPh sb="10" eb="12">
      <t>キョウイク</t>
    </rPh>
    <rPh sb="12" eb="14">
      <t>ガクブ</t>
    </rPh>
    <rPh sb="16" eb="19">
      <t>ナガノシ</t>
    </rPh>
    <rPh sb="19" eb="20">
      <t>ツマ</t>
    </rPh>
    <rPh sb="20" eb="21">
      <t>シナ</t>
    </rPh>
    <phoneticPr fontId="10"/>
  </si>
  <si>
    <t>機器の老朽化により庫内の温度を設定どおり保てず不安定になっているため。高温になってしまうこともあり、使用を継続することは危険である。部品の生産が終了しており、修理することが不可能である。</t>
    <rPh sb="0" eb="2">
      <t>キキ</t>
    </rPh>
    <rPh sb="3" eb="6">
      <t>ロウキュウカ</t>
    </rPh>
    <rPh sb="9" eb="10">
      <t>コ</t>
    </rPh>
    <rPh sb="10" eb="11">
      <t>ナイ</t>
    </rPh>
    <rPh sb="12" eb="14">
      <t>オンド</t>
    </rPh>
    <rPh sb="15" eb="17">
      <t>セッテイ</t>
    </rPh>
    <rPh sb="20" eb="21">
      <t>タモ</t>
    </rPh>
    <rPh sb="23" eb="26">
      <t>フアンテイ</t>
    </rPh>
    <rPh sb="35" eb="37">
      <t>コウオン</t>
    </rPh>
    <rPh sb="50" eb="52">
      <t>シヨウ</t>
    </rPh>
    <rPh sb="53" eb="55">
      <t>ケイゾク</t>
    </rPh>
    <rPh sb="60" eb="62">
      <t>キケン</t>
    </rPh>
    <rPh sb="66" eb="68">
      <t>ブヒン</t>
    </rPh>
    <rPh sb="69" eb="71">
      <t>セイサン</t>
    </rPh>
    <rPh sb="72" eb="74">
      <t>シュウリョウ</t>
    </rPh>
    <rPh sb="79" eb="81">
      <t>シュウリ</t>
    </rPh>
    <rPh sb="86" eb="89">
      <t>フカノウ</t>
    </rPh>
    <phoneticPr fontId="10"/>
  </si>
  <si>
    <t>国立大学法人大阪大学の行う試験研究等の事業</t>
    <phoneticPr fontId="2"/>
  </si>
  <si>
    <t>励起レーザ一体型フェムト秒Ti:Saレーザーヘッド</t>
    <phoneticPr fontId="2"/>
  </si>
  <si>
    <t>米国コヒレント社  Chameleon-KLS</t>
    <phoneticPr fontId="2"/>
  </si>
  <si>
    <t>国立大学法人大阪大学工学部(吹田市山田丘2-1)</t>
  </si>
  <si>
    <t>経年劣化による故障。年式が古く修理ができない状況。</t>
    <rPh sb="0" eb="2">
      <t>ケイネン</t>
    </rPh>
    <rPh sb="2" eb="4">
      <t>レッカ</t>
    </rPh>
    <rPh sb="7" eb="9">
      <t>コショウ</t>
    </rPh>
    <rPh sb="10" eb="12">
      <t>ネンシキ</t>
    </rPh>
    <rPh sb="13" eb="14">
      <t>フル</t>
    </rPh>
    <rPh sb="15" eb="17">
      <t>シュウリ</t>
    </rPh>
    <rPh sb="22" eb="24">
      <t>ジョウキョウ</t>
    </rPh>
    <phoneticPr fontId="2"/>
  </si>
  <si>
    <t>　戦略的研究拠点育成フロンティア研究拠点構想（大阪大学大学院工学科）</t>
    <phoneticPr fontId="2"/>
  </si>
  <si>
    <t>PHメータ</t>
    <phoneticPr fontId="7"/>
  </si>
  <si>
    <t>BECKMAN.COURTE社製</t>
    <phoneticPr fontId="7"/>
  </si>
  <si>
    <t>大阪大学産連本部A棟207 ｲﾝｷｭﾍﾞ-ｼｮﾝ室(吹田市山田丘2-1)</t>
    <phoneticPr fontId="2"/>
  </si>
  <si>
    <t>部品の製造中止により、修理不能。</t>
    <rPh sb="0" eb="2">
      <t>ブヒン</t>
    </rPh>
    <rPh sb="3" eb="5">
      <t>セイゾウ</t>
    </rPh>
    <rPh sb="5" eb="7">
      <t>チュウシ</t>
    </rPh>
    <rPh sb="11" eb="13">
      <t>シュウリ</t>
    </rPh>
    <rPh sb="13" eb="15">
      <t>フノウ</t>
    </rPh>
    <phoneticPr fontId="2"/>
  </si>
  <si>
    <t>平成23～25年度　地球観測技術等調査研究委託事業「地球環境情報統融合プログラム」</t>
    <rPh sb="0" eb="2">
      <t>ヘイセイ</t>
    </rPh>
    <rPh sb="7" eb="8">
      <t>ネン</t>
    </rPh>
    <rPh sb="8" eb="9">
      <t>ド</t>
    </rPh>
    <phoneticPr fontId="2"/>
  </si>
  <si>
    <t>地球環境ﾃﾞｰﾀﾍﾞｰｽ用蓄積用ｻｰﾊﾞ</t>
    <rPh sb="0" eb="2">
      <t>チキュウ</t>
    </rPh>
    <rPh sb="2" eb="4">
      <t>カンキョウ</t>
    </rPh>
    <rPh sb="12" eb="13">
      <t>ヨウ</t>
    </rPh>
    <rPh sb="13" eb="16">
      <t>チクセキヨウ</t>
    </rPh>
    <phoneticPr fontId="2"/>
  </si>
  <si>
    <t>HPC-ProFS DPeR515
/4184D32GLR4-Ce5 他</t>
    <rPh sb="35" eb="36">
      <t>ホカ</t>
    </rPh>
    <phoneticPr fontId="2"/>
  </si>
  <si>
    <t>大学共同利用機関法人情報・システム研究機構　国立情報学研究所（東京都千代田区一ツ橋2-1-2）</t>
    <phoneticPr fontId="2"/>
  </si>
  <si>
    <t>WebAPｻｰﾊﾞ(ﾃﾞｰﾀ処理計算機1)</t>
  </si>
  <si>
    <t>HPC:ProServer DPeR420</t>
  </si>
  <si>
    <t>解析結果ﾃﾞｰﾀ蓄積ｼｽﾃﾑ</t>
    <rPh sb="0" eb="2">
      <t>カイセキ</t>
    </rPh>
    <rPh sb="2" eb="4">
      <t>ケッカ</t>
    </rPh>
    <rPh sb="8" eb="10">
      <t>チクセキ</t>
    </rPh>
    <phoneticPr fontId="2"/>
  </si>
  <si>
    <t>HPC-ProFS DPvMD1200
SAS 4TB 7,200rpm×12,
SASｹｰﾌﾞﾙ冗長化電源</t>
    <rPh sb="49" eb="52">
      <t>ジョウチョウカ</t>
    </rPh>
    <rPh sb="52" eb="54">
      <t>デンゲン</t>
    </rPh>
    <phoneticPr fontId="2"/>
  </si>
  <si>
    <t>国立研究開発法人情報通信研究機構の行う試験研究等の事業</t>
    <rPh sb="0" eb="2">
      <t>コクリツ</t>
    </rPh>
    <rPh sb="2" eb="4">
      <t>ケンキュウ</t>
    </rPh>
    <rPh sb="4" eb="6">
      <t>カイハツ</t>
    </rPh>
    <phoneticPr fontId="2"/>
  </si>
  <si>
    <t>データサーバ</t>
    <phoneticPr fontId="1"/>
  </si>
  <si>
    <t>POWER MASTER Server S8640</t>
    <phoneticPr fontId="1"/>
  </si>
  <si>
    <t>情報通信研究機構本部
6号館206号室
（東京都小金井市貫井北町4丁目2番1号）</t>
    <phoneticPr fontId="2"/>
  </si>
  <si>
    <t>故障により使用不能</t>
    <rPh sb="7" eb="9">
      <t>フノウ</t>
    </rPh>
    <phoneticPr fontId="2"/>
  </si>
  <si>
    <t xml:space="preserve"> 平成25～27年度女性アスリートの育成・支援プロジェクト「女性アスリートの戦略的強化に向けた調査研究」</t>
    <rPh sb="1" eb="3">
      <t>ヘイセイ</t>
    </rPh>
    <phoneticPr fontId="2"/>
  </si>
  <si>
    <t>研究用ノート型情報端末　</t>
    <rPh sb="0" eb="3">
      <t>ケンキュウヨウ</t>
    </rPh>
    <rPh sb="6" eb="7">
      <t>ガタ</t>
    </rPh>
    <rPh sb="7" eb="11">
      <t>ジョウホウタンマツ</t>
    </rPh>
    <phoneticPr fontId="1"/>
  </si>
  <si>
    <t xml:space="preserve">仕様：Let'snoteCF-MX3TEABR
カラー シルバー
搭載OS  Windows 8.1 Pro 64ビット (Windows 7ダウングレード権含む）
CPU "インテル® Core™ i7-4500U プロセッサー
（動作周波数 1.80GHz、ターボ・ブースト2.0利用時は最大3.00GHz）"
メモリー 8GB
SSD 256GB
質量 約1.2kｇ
駆動時間 約14.5時間
液晶サイズ 12.5型フルHD（1920×1080ドット）
Microsoft office "Microsoft® Office Home
and Business 2013"
</t>
    <rPh sb="0" eb="2">
      <t>シヨウ</t>
    </rPh>
    <phoneticPr fontId="2"/>
  </si>
  <si>
    <t>国立スポーツ科学センター(東京都北区西が丘3-15-1)</t>
  </si>
  <si>
    <t xml:space="preserve">仕様：Let'snoteCF-SX3CF-SX3J31CS
例示品名  Let'snote CF-SX3
製作会社  パナソニック株式会社
数量  1式
OS  Windows 7 Professional 32ビット
CPU  インテル Core i5-4300UvPro（1.90GHz）（ターボ・ブースト利用時は最大2.90GHz）以上
メモリ  4GB以上
ハードディスクドライブ  HDD320GB以上
駆動時間  約26時間(付属のバッテリーパック（L）装着時)　以上
ディスプレイ  12.1型（1600×900ドット）
グラフィック  インテルHDグラフィックス4400
ドライブ  DVDスーパーマルチドライブ（バッファーアンダーエラー防止機能搭載）
無線LAN  IEEE802.11a(W52/W53/W56)/b/g/ｎ準拠（WPA2-AES/TKIP対応、Wi-Fi準拠）
Wi-Fi  搭載
Bluetooth  Bluetooth 4.0準拠
カードスロット  "SDメモリーカードスロット×1
（SDHCメモリーカード/SDXCメモリーカード対応/著作権保護技術対応/UHS-I高速転送対応）"
インターフェース  HDMI × 1
  アナログ外部ディスプレイ出力　×　1
  USB2.0ポート×1、USB3.0ポート×2　以上
  LAN(1000BASE-T /100BASE-TX / 10BASE-T)×1
キーボード  OADG準拠キーボード（86キー）
マウス  ワイヤレスレーザーマウス（ELECOM M-TG02DLBK 同等品）
バッテリー  内蔵用バッテリー＋バッテリーパック（L）(消費電力:最大約65W)
ソフトウェア  "Microsoft Office Home &amp; Business 2013
ESET パーソナル セキュリティ 2014 3年版"
保守  オンサイト保守　4年間
</t>
    <rPh sb="0" eb="2">
      <t>シヨウ</t>
    </rPh>
    <phoneticPr fontId="2"/>
  </si>
  <si>
    <t xml:space="preserve">仕様：Let'snoteCF-SX3CF-SX3J31CS
例示品名  Let'snote CF-SX3
製作会社  パナソニック株式会社
数量  1式
OS  Windows 7 Professional 32ビット
CPU  インテル Core i5-4300UvPro（1.90GHz）（ターボ・ブースト利用時は最大2.90GHz）以上
メモリ  4GB以上
ハードディスクドライブ  HDD320GB以上
駆動時間  約26時間(付属のバッテリーパック（L）装着時)　以上
ディスプレイ  12.1型（1600×900ドット）
グラフィック  インテルHDグラフィックス4400
ドライブ  DVDスーパーマルチドライブ（バッファーアンダーエラー防止機能搭載）
無線LAN  IEEE802.11a(W52/W53/W56)/b/g/ｎ準拠（WPA2-AES/TKIP対応、Wi-Fi準拠）
Wi-Fi  搭載
Bluetooth  Bluetooth 4.0準拠
カードスロット  "SDメモリーカードスロット×1
（SDHCメモリーカード/SDXCメモリーカード対応/著作権保護技術対応/UHS-I高速転送対応）"
インターフェース  HDMI × 1
  アナログ外部ディスプレイ出力　×　1
  USB2.0ポート×1、USB3.0ポート×2　以上
  LAN(1000BASE-T /100BASE-TX / 10BASE-T)×1
キーボード  OADG準拠キーボード（86キー）
マウス  ワイヤレスレーザーマウス（ELECOM M-TG02DLBK 同等品）
バッテリー  内蔵用バッテリー＋バッテリーパック（L）(消費電力:最大約65W)
ソフトウェア  "Microsoft Office Home &amp; Business 2013
ESET パーソナル セキュリティ 2014 3年版"
保守  オンサイト保守　4年間
 </t>
    <rPh sb="0" eb="2">
      <t>シヨウ</t>
    </rPh>
    <phoneticPr fontId="2"/>
  </si>
  <si>
    <t>　国立大学法人化以前の事業</t>
    <rPh sb="1" eb="8">
      <t>コクリツダイガクホウジンカ</t>
    </rPh>
    <rPh sb="8" eb="10">
      <t>イゼン</t>
    </rPh>
    <rPh sb="11" eb="13">
      <t>ジギョウ</t>
    </rPh>
    <phoneticPr fontId="10"/>
  </si>
  <si>
    <t>映写機ＰＬＵＳ</t>
    <phoneticPr fontId="10"/>
  </si>
  <si>
    <t>U2-1200</t>
  </si>
  <si>
    <t>国立大学法人東京大学
文京区弥生２－１１－１６</t>
    <rPh sb="0" eb="10">
      <t>コクリツダイガクホウジントウキョウダイガク</t>
    </rPh>
    <rPh sb="11" eb="14">
      <t>ブンキョウク</t>
    </rPh>
    <rPh sb="14" eb="16">
      <t>ヤヨイ</t>
    </rPh>
    <phoneticPr fontId="10"/>
  </si>
  <si>
    <t>中国との連携を基軸とした新興・再興感染症の研究</t>
    <phoneticPr fontId="2"/>
  </si>
  <si>
    <t>ディスプレイ</t>
    <phoneticPr fontId="2"/>
  </si>
  <si>
    <t>Apple M9178J/A</t>
    <phoneticPr fontId="2"/>
  </si>
  <si>
    <t>１台</t>
    <rPh sb="1" eb="2">
      <t>ダイ</t>
    </rPh>
    <phoneticPr fontId="2"/>
  </si>
  <si>
    <t>東京大学医科学研究所(東京都港区白金台4-6-1)</t>
    <rPh sb="0" eb="4">
      <t>トウキョウダイガク</t>
    </rPh>
    <rPh sb="4" eb="7">
      <t>イカガク</t>
    </rPh>
    <rPh sb="7" eb="10">
      <t>ケンキュウジョ</t>
    </rPh>
    <rPh sb="11" eb="14">
      <t>トウキョウト</t>
    </rPh>
    <rPh sb="14" eb="16">
      <t>ミナトク</t>
    </rPh>
    <rPh sb="16" eb="19">
      <t>シロカネダイ</t>
    </rPh>
    <phoneticPr fontId="5"/>
  </si>
  <si>
    <t>老朽化により使用に耐えないため</t>
    <rPh sb="0" eb="3">
      <t>ロウキュウカ</t>
    </rPh>
    <rPh sb="6" eb="8">
      <t>シヨウ</t>
    </rPh>
    <rPh sb="9" eb="10">
      <t>タ</t>
    </rPh>
    <phoneticPr fontId="1"/>
  </si>
  <si>
    <t>5.備考は物品の状態を簡潔に記載したものであり、状態の全てを記載したものではないことに留意すること。</t>
    <phoneticPr fontId="2"/>
  </si>
  <si>
    <t>オリエンタル技研　
インキュベ－タ－シェイカ－　ダブルユニット型　冷却ユニット1台</t>
    <rPh sb="6" eb="8">
      <t>ギケン</t>
    </rPh>
    <rPh sb="40" eb="41">
      <t>ダイ</t>
    </rPh>
    <phoneticPr fontId="2"/>
  </si>
  <si>
    <t>W800xD670x1580
165kg INI-ⅡNC</t>
    <phoneticPr fontId="2"/>
  </si>
  <si>
    <t>１式</t>
    <rPh sb="1" eb="2">
      <t>シキ</t>
    </rPh>
    <phoneticPr fontId="2"/>
  </si>
  <si>
    <t>　国立大学法人東京大学の行う試験研究等</t>
    <rPh sb="1" eb="7">
      <t>コクリツダイガクホウジン</t>
    </rPh>
    <rPh sb="7" eb="11">
      <t>トウキョウダイガク</t>
    </rPh>
    <rPh sb="12" eb="13">
      <t>オコナ</t>
    </rPh>
    <rPh sb="14" eb="16">
      <t>シケン</t>
    </rPh>
    <rPh sb="16" eb="18">
      <t>ケンキュウ</t>
    </rPh>
    <rPh sb="18" eb="19">
      <t>トウ</t>
    </rPh>
    <phoneticPr fontId="10"/>
  </si>
  <si>
    <t>気候変動適応推進プログラムサーバーシステム</t>
    <rPh sb="0" eb="2">
      <t>キコウ</t>
    </rPh>
    <rPh sb="2" eb="4">
      <t>ヘンドウ</t>
    </rPh>
    <rPh sb="4" eb="6">
      <t>テキオウ</t>
    </rPh>
    <rPh sb="6" eb="8">
      <t>スイシン</t>
    </rPh>
    <phoneticPr fontId="10"/>
  </si>
  <si>
    <t>大型計算機サーバーシステム</t>
  </si>
  <si>
    <t>東京大学生産技術研究所
〒153-8505 東京都目黒区駒場4-6-1</t>
    <rPh sb="4" eb="6">
      <t>セイサン</t>
    </rPh>
    <rPh sb="6" eb="8">
      <t>ギジュツ</t>
    </rPh>
    <rPh sb="8" eb="11">
      <t>ケンキュウジョ</t>
    </rPh>
    <phoneticPr fontId="10"/>
  </si>
  <si>
    <t>Ｓｕｐｒｅｍａｃｙ　ＮＡＳ／ＳＲＶ　２ＴＢ×１６　３Ｕ　ＪＢＯＤ　</t>
  </si>
  <si>
    <t>東京大学大学院工学系研究科 １号館地下サーバー室
〒113-8656東京都文京区本郷7-3-1</t>
    <rPh sb="15" eb="17">
      <t>ゴウカン</t>
    </rPh>
    <rPh sb="17" eb="19">
      <t>チカ</t>
    </rPh>
    <rPh sb="23" eb="24">
      <t>シツ</t>
    </rPh>
    <phoneticPr fontId="10"/>
  </si>
  <si>
    <t>Dell Power Edge R610</t>
  </si>
  <si>
    <t>東京大学大学院工学系研究科
〒113-8656東京都文京区本郷7-3-1</t>
  </si>
  <si>
    <t>ノートＰＣ　</t>
  </si>
  <si>
    <t>パナソニック　ＣＦ－３１ＡＴＡＡＫＤＪ</t>
  </si>
  <si>
    <t>テレビ会議システム</t>
    <rPh sb="3" eb="5">
      <t>カイギ</t>
    </rPh>
    <phoneticPr fontId="10"/>
  </si>
  <si>
    <t>Polycom RealPresenceGroup700-720 型番PPRPG-700HDE4T
（内臓　Polycom Groupシリーズ用MCUソフトウエア）
Polycom RealPresence Room マイク
カメラスタンド　型番PHP-8102</t>
    <rPh sb="33" eb="35">
      <t>カタバン</t>
    </rPh>
    <rPh sb="51" eb="53">
      <t>ナイゾウ</t>
    </rPh>
    <rPh sb="121" eb="123">
      <t>カタバン</t>
    </rPh>
    <phoneticPr fontId="10"/>
  </si>
  <si>
    <t>国立大学法人東京大学工学部（文京区本郷7-3-1）</t>
    <rPh sb="0" eb="2">
      <t>コクリツ</t>
    </rPh>
    <rPh sb="2" eb="4">
      <t>ダイガク</t>
    </rPh>
    <rPh sb="4" eb="6">
      <t>ホウジン</t>
    </rPh>
    <rPh sb="6" eb="8">
      <t>トウキョウ</t>
    </rPh>
    <rPh sb="8" eb="10">
      <t>ダイガク</t>
    </rPh>
    <rPh sb="10" eb="13">
      <t>コウガクブ</t>
    </rPh>
    <rPh sb="14" eb="17">
      <t>ブンキョウク</t>
    </rPh>
    <rPh sb="17" eb="19">
      <t>ホンゴウ</t>
    </rPh>
    <phoneticPr fontId="10"/>
  </si>
  <si>
    <t>リンク省電力機能搭載サーバおよび10Gスイッチ</t>
  </si>
  <si>
    <t>Dell社製 PowerEdge R620 (1U, Intel Xeon E5-2630L x1, 32GB DDR3 DRAM) x16台
Dell社製 PowerConnect 8132 (1U, 10GBASE-T, 24ポート) x3台
エレコムCAT7対応ランケーブル　0.5メートルLD-TWS/BM05　x16ケ
エレコムCAT7対応ランケーブル　3メートルLD-TWS/BM3　x16ケ</t>
    <rPh sb="132" eb="134">
      <t>タイオウ</t>
    </rPh>
    <phoneticPr fontId="10"/>
  </si>
  <si>
    <t>1式</t>
    <rPh sb="1" eb="2">
      <t>シキ</t>
    </rPh>
    <phoneticPr fontId="10"/>
  </si>
  <si>
    <t>国立大学法人東京大学工学部
（東京都文京区本郷7-3-1）</t>
  </si>
  <si>
    <t>１０Ｇスイッチ</t>
  </si>
  <si>
    <t>ＮＥＴＧＥＡＲ社製　ＸＳＭ７２２４－１００ＡＪＳ (1U, 10GBASE-T, 24ポート)</t>
  </si>
  <si>
    <t>　委託研究「先端光量子科学アライアンス」</t>
    <rPh sb="1" eb="5">
      <t>イタクケンキュウ</t>
    </rPh>
    <rPh sb="6" eb="8">
      <t>センタン</t>
    </rPh>
    <rPh sb="8" eb="11">
      <t>ヒカリリョウシ</t>
    </rPh>
    <rPh sb="11" eb="13">
      <t>カガク</t>
    </rPh>
    <phoneticPr fontId="10"/>
  </si>
  <si>
    <t>クラスタシステム増設（ＶＴ６４　Ｓｅｒｖｅｒ　９５００　Ｘ－２Ｔ）　一式</t>
    <phoneticPr fontId="10"/>
  </si>
  <si>
    <t>ビジュアルテクノロジー㈱製 VT64Server 9500 X-2T 本体2台、ネットワーク機器</t>
    <rPh sb="35" eb="37">
      <t>ホンタイ</t>
    </rPh>
    <rPh sb="38" eb="39">
      <t>ダイ</t>
    </rPh>
    <rPh sb="46" eb="48">
      <t>キキ</t>
    </rPh>
    <phoneticPr fontId="10"/>
  </si>
  <si>
    <t>東京大学工学部9号館031号室（東京都文京区弥生2-11-16）</t>
    <rPh sb="0" eb="2">
      <t>トウキョウ</t>
    </rPh>
    <rPh sb="2" eb="4">
      <t>ダイガク</t>
    </rPh>
    <rPh sb="4" eb="7">
      <t>コウガクブ</t>
    </rPh>
    <rPh sb="8" eb="10">
      <t>ゴウカン</t>
    </rPh>
    <rPh sb="13" eb="15">
      <t>ゴウシツ</t>
    </rPh>
    <rPh sb="16" eb="19">
      <t>トウキョウト</t>
    </rPh>
    <rPh sb="19" eb="22">
      <t>ブンキョウク</t>
    </rPh>
    <rPh sb="22" eb="24">
      <t>ヤヨイ</t>
    </rPh>
    <phoneticPr fontId="10"/>
  </si>
  <si>
    <t>ＦＰＧＡシステム</t>
  </si>
  <si>
    <t>米国ナショナルインスツルメンツ社製</t>
  </si>
  <si>
    <t>工学部６号館１２３号室　（東京都文京区本郷7-3-1）</t>
    <rPh sb="0" eb="3">
      <t>コウガクブ</t>
    </rPh>
    <rPh sb="4" eb="6">
      <t>ゴウカン</t>
    </rPh>
    <rPh sb="9" eb="11">
      <t>ゴウシツ</t>
    </rPh>
    <phoneticPr fontId="10"/>
  </si>
  <si>
    <t>平成19年度　科学技術試験研究委託事業「線虫欠失変異体の収集・保存・提供」</t>
    <rPh sb="0" eb="2">
      <t>ヘイセイ</t>
    </rPh>
    <rPh sb="4" eb="6">
      <t>ネンド</t>
    </rPh>
    <phoneticPr fontId="10"/>
  </si>
  <si>
    <t>サーマルサイクラー</t>
  </si>
  <si>
    <t>ABI 2720　HM100770</t>
    <phoneticPr fontId="10"/>
  </si>
  <si>
    <t>1台</t>
    <phoneticPr fontId="2"/>
  </si>
  <si>
    <t>1台</t>
    <phoneticPr fontId="10"/>
  </si>
  <si>
    <t>東京女子医科大学
分子細胞生理学
（東京都新宿区河田町８番１号）</t>
    <rPh sb="0" eb="2">
      <t>トウキョウ</t>
    </rPh>
    <rPh sb="2" eb="4">
      <t>ジョシ</t>
    </rPh>
    <rPh sb="4" eb="6">
      <t>イカ</t>
    </rPh>
    <rPh sb="6" eb="8">
      <t>ダイガク</t>
    </rPh>
    <rPh sb="9" eb="16">
      <t>ブンシサイボウセイリガクブンヤ</t>
    </rPh>
    <rPh sb="18" eb="20">
      <t>トウキョウ</t>
    </rPh>
    <rPh sb="20" eb="21">
      <t>ト</t>
    </rPh>
    <rPh sb="21" eb="24">
      <t>シンジュクク</t>
    </rPh>
    <rPh sb="24" eb="26">
      <t>カワダ</t>
    </rPh>
    <rPh sb="26" eb="27">
      <t>チョウ</t>
    </rPh>
    <rPh sb="28" eb="29">
      <t>バン</t>
    </rPh>
    <rPh sb="30" eb="31">
      <t>ゴウ</t>
    </rPh>
    <phoneticPr fontId="10"/>
  </si>
  <si>
    <t>経年劣化により故障が絶えないため。</t>
    <rPh sb="0" eb="3">
      <t>ケイネンレ</t>
    </rPh>
    <rPh sb="7" eb="9">
      <t>コショウ</t>
    </rPh>
    <rPh sb="10" eb="11">
      <t>タ</t>
    </rPh>
    <phoneticPr fontId="10"/>
  </si>
  <si>
    <t>平成14年度～平成18年度　科学技術試験研究委託事業「線虫系統的ノックアウト変異体およびプロモータの収集・保存・提供」</t>
    <rPh sb="0" eb="2">
      <t>ヘイセイ</t>
    </rPh>
    <rPh sb="4" eb="6">
      <t>ネンド</t>
    </rPh>
    <rPh sb="7" eb="9">
      <t>ヘイセイ</t>
    </rPh>
    <rPh sb="11" eb="13">
      <t>ネンド</t>
    </rPh>
    <rPh sb="20" eb="22">
      <t>ケンキュウ</t>
    </rPh>
    <rPh sb="24" eb="26">
      <t>ジギョウ</t>
    </rPh>
    <phoneticPr fontId="10"/>
  </si>
  <si>
    <t>ABI GeneAmp　PCRシステム</t>
    <phoneticPr fontId="10"/>
  </si>
  <si>
    <t>3台</t>
    <phoneticPr fontId="10"/>
  </si>
  <si>
    <t>ｱﾌﾟﾗｲﾄﾞﾊﾞｲｵｼｽﾃﾑｽﾞ社製</t>
    <phoneticPr fontId="10"/>
  </si>
  <si>
    <t>4台</t>
    <phoneticPr fontId="10"/>
  </si>
  <si>
    <t>「先導的研究等の推進　ＮａｎｏーＣＭＯＳ超低消費電力デバイス技術」</t>
    <rPh sb="1" eb="3">
      <t>センドウ</t>
    </rPh>
    <rPh sb="3" eb="4">
      <t>テキ</t>
    </rPh>
    <rPh sb="4" eb="6">
      <t>ケンキュウ</t>
    </rPh>
    <rPh sb="6" eb="7">
      <t>トウ</t>
    </rPh>
    <rPh sb="8" eb="10">
      <t>スイシン</t>
    </rPh>
    <rPh sb="20" eb="21">
      <t>チョウ</t>
    </rPh>
    <rPh sb="21" eb="22">
      <t>テイ</t>
    </rPh>
    <rPh sb="22" eb="24">
      <t>ショウヒ</t>
    </rPh>
    <rPh sb="24" eb="26">
      <t>デンリョク</t>
    </rPh>
    <rPh sb="30" eb="32">
      <t>ギジュツ</t>
    </rPh>
    <phoneticPr fontId="2"/>
  </si>
  <si>
    <t>デスクトップパーソナルコンピューター</t>
    <phoneticPr fontId="2"/>
  </si>
  <si>
    <t>日本HP
XW6200/CT　Workst L</t>
    <rPh sb="0" eb="2">
      <t>ニホン</t>
    </rPh>
    <phoneticPr fontId="20"/>
  </si>
  <si>
    <t>東京工業大学　ﾌﾛﾝﾃｨｱ棟(S2)7階703号室（横浜市緑区長津田町4259）</t>
    <rPh sb="0" eb="2">
      <t>トウキョウ</t>
    </rPh>
    <rPh sb="2" eb="4">
      <t>コウギョウ</t>
    </rPh>
    <rPh sb="4" eb="6">
      <t>ダイガク</t>
    </rPh>
    <rPh sb="13" eb="14">
      <t>トウ</t>
    </rPh>
    <rPh sb="19" eb="20">
      <t>カイ</t>
    </rPh>
    <rPh sb="23" eb="25">
      <t>ゴウシツ</t>
    </rPh>
    <phoneticPr fontId="20"/>
  </si>
  <si>
    <t>ノートブックパーソナルコンピューター</t>
    <phoneticPr fontId="2"/>
  </si>
  <si>
    <t>ソニー
VGN-TX50B</t>
  </si>
  <si>
    <t>東京工業大学　ﾌﾛﾝﾃｨｱ棟(S2)7階703号室（横浜市緑区長津田町4259）</t>
    <rPh sb="0" eb="2">
      <t>トウキョウ</t>
    </rPh>
    <rPh sb="2" eb="4">
      <t>コウギョウ</t>
    </rPh>
    <rPh sb="4" eb="6">
      <t>ダイガク</t>
    </rPh>
    <rPh sb="26" eb="29">
      <t>ヨコハマシ</t>
    </rPh>
    <rPh sb="29" eb="31">
      <t>ミドリク</t>
    </rPh>
    <rPh sb="31" eb="34">
      <t>ナガツタ</t>
    </rPh>
    <rPh sb="34" eb="35">
      <t>チョウ</t>
    </rPh>
    <phoneticPr fontId="20"/>
  </si>
  <si>
    <t xml:space="preserve">  国立大学法人東北大学の行う試験研究等の事業</t>
    <phoneticPr fontId="2"/>
  </si>
  <si>
    <t xml:space="preserve">OTB PC </t>
    <phoneticPr fontId="2"/>
  </si>
  <si>
    <t>MidTowerXeon</t>
  </si>
  <si>
    <t>1式</t>
  </si>
  <si>
    <t>東北大学電気通信研究所
(仙台市青葉区片平2-1-1)</t>
    <phoneticPr fontId="2"/>
  </si>
  <si>
    <t>Ｃ</t>
  </si>
  <si>
    <t>経年劣化により使用が難しいため（修理不可）。</t>
  </si>
  <si>
    <t>パソコン</t>
  </si>
  <si>
    <t>㈱OTB製　OTB-Corei7-QDX79</t>
  </si>
  <si>
    <t>1台</t>
  </si>
  <si>
    <t>国立大学法人東北大学電気通信研究所ブレインウェア実験施設　羽生研究室（宮城県仙台市青葉区片平二丁目1番1号）</t>
  </si>
  <si>
    <t>OTB製パソコン</t>
  </si>
  <si>
    <t>Core-i7-X79</t>
  </si>
  <si>
    <t>3台</t>
  </si>
  <si>
    <t>国立大学法人東北大学電気通信研究所ブレインウェア実験施設　羽生研究室（宮城県仙台市青葉区片平2-1-1）</t>
  </si>
  <si>
    <t>経年劣化により使用が難しいため（修理不可）。</t>
    <phoneticPr fontId="2"/>
  </si>
  <si>
    <t>バッファロー製　
テラステーション</t>
  </si>
  <si>
    <t>WSH5610DN12S2</t>
  </si>
  <si>
    <t>国立大学法人東北大学電気通信研究所ブレインウェア研究開発施設　羽生研究室（仙台市青葉区片平2-1-1）</t>
  </si>
  <si>
    <t>ノートパソコン</t>
    <phoneticPr fontId="2"/>
  </si>
  <si>
    <t>Apple 13インチMacBookPro</t>
    <phoneticPr fontId="2"/>
  </si>
  <si>
    <t>国立大学法人東北大学（宮城県仙台市青葉区荒巻字青葉6番3号）</t>
    <phoneticPr fontId="2"/>
  </si>
  <si>
    <t>B</t>
  </si>
  <si>
    <t>液晶の故障及び最新版に比べてのスペック低下により、修理よりも廃棄処分が適当であると思われるため。</t>
    <phoneticPr fontId="2"/>
  </si>
  <si>
    <t xml:space="preserve">  国立大学法人化以前の事業</t>
    <rPh sb="8" eb="9">
      <t>カ</t>
    </rPh>
    <rPh sb="9" eb="11">
      <t>イゼン</t>
    </rPh>
    <rPh sb="12" eb="14">
      <t>ジギョウ</t>
    </rPh>
    <phoneticPr fontId="2"/>
  </si>
  <si>
    <t>恒温振とう培養機</t>
    <phoneticPr fontId="2"/>
  </si>
  <si>
    <t>タイテック
BR-110M MR</t>
    <phoneticPr fontId="2"/>
  </si>
  <si>
    <t>国立大学法人東北大学
大学院生命科学研究科
(宮城県仙台市青葉区片平２丁目１－１)</t>
    <phoneticPr fontId="2"/>
  </si>
  <si>
    <t>微生物の培養に適した温度の維持ができない（温度が次第に上がってしまう）不具合が生じた。また、メーカーによる修理サービスは終了している。</t>
    <phoneticPr fontId="2"/>
  </si>
  <si>
    <t>水流動試験装置</t>
    <phoneticPr fontId="2"/>
  </si>
  <si>
    <t>株式会社熱帯園
整流ﾀﾝｸ
500X500X700H
粒子濾過槽
1000X500X700H
粒子供給部　50A
ｱｸﾘﾙ配管　50A
塩ﾋﾞ配管ﾊﾞﾙﾌﾟ等</t>
  </si>
  <si>
    <t>東北大学大学院工学研究科量子エネルギー工学専攻本館123号室（宮城県仙台市青葉区荒巻字青葉6-6）</t>
  </si>
  <si>
    <t>共焦点レーザー走査蛍光顕微鏡装置</t>
    <phoneticPr fontId="2"/>
  </si>
  <si>
    <t>日本バイオ・ラッドラボラトリース</t>
  </si>
  <si>
    <t>一式</t>
  </si>
  <si>
    <t>国立大学法人東北大学
生命科学研究科
（仙台市青葉区片平２－１－１）</t>
  </si>
  <si>
    <t>旧機種につき、修理サービスが終了し、修理不能。内部消耗品も入手不能。</t>
  </si>
  <si>
    <t>ケモルミネッセンスイメージャー</t>
  </si>
  <si>
    <t>ChemiDoc XRS</t>
  </si>
  <si>
    <t>国立大学法人東北大学大学院生命科学研究科
新プロジェクト棟脳機能解析実験室
（宮城県仙台市青葉区片平２丁目１番１号）</t>
  </si>
  <si>
    <t>今後使用予定はないため。現在、生産は終了しており、修理の必要が生じても部品の供給がない。</t>
    <phoneticPr fontId="2"/>
  </si>
  <si>
    <t>ネジレン</t>
  </si>
  <si>
    <t>RC-1000</t>
  </si>
  <si>
    <t>東北大学大学院生命科学研究科
（仙台市青葉区片平２－１－１）</t>
  </si>
  <si>
    <t>紫外可視分光光度計</t>
    <phoneticPr fontId="2"/>
  </si>
  <si>
    <t>東北大学加齢医学研究所　老年医学分野・工藤研究室（宮城県仙台市青葉区星陵町4-1）</t>
  </si>
  <si>
    <t>経年劣化が著しく使用が難しいため（修理不可）。</t>
    <rPh sb="5" eb="6">
      <t>イチジル</t>
    </rPh>
    <phoneticPr fontId="2"/>
  </si>
  <si>
    <t>蛍光マイクロプレートリーダー</t>
  </si>
  <si>
    <t>高性能マイクロプレート分光光度計</t>
  </si>
  <si>
    <t>顕微鏡デジタルカメラシステム</t>
  </si>
  <si>
    <t>紫外可視分光光度計</t>
  </si>
  <si>
    <t>　平成25年度　科学技術試験研究委託事業「安定化目標値設定に資する気候変動予測及び気候変動研究の推進・連携体制の構築」</t>
    <rPh sb="1" eb="3">
      <t>ヘイセイ</t>
    </rPh>
    <rPh sb="5" eb="7">
      <t>ネンド</t>
    </rPh>
    <rPh sb="8" eb="10">
      <t>カガク</t>
    </rPh>
    <rPh sb="10" eb="12">
      <t>ギジュツ</t>
    </rPh>
    <rPh sb="12" eb="14">
      <t>シケン</t>
    </rPh>
    <rPh sb="14" eb="16">
      <t>ケンキュウ</t>
    </rPh>
    <rPh sb="16" eb="18">
      <t>イタク</t>
    </rPh>
    <rPh sb="18" eb="20">
      <t>ジギョウ</t>
    </rPh>
    <rPh sb="21" eb="23">
      <t>アンテイ</t>
    </rPh>
    <rPh sb="23" eb="24">
      <t>カ</t>
    </rPh>
    <rPh sb="24" eb="27">
      <t>モクヒョウチ</t>
    </rPh>
    <rPh sb="27" eb="29">
      <t>セッテイ</t>
    </rPh>
    <rPh sb="30" eb="31">
      <t>シ</t>
    </rPh>
    <rPh sb="33" eb="35">
      <t>キコウ</t>
    </rPh>
    <rPh sb="35" eb="37">
      <t>ヘンドウ</t>
    </rPh>
    <rPh sb="37" eb="39">
      <t>ヨソク</t>
    </rPh>
    <rPh sb="39" eb="40">
      <t>オヨ</t>
    </rPh>
    <rPh sb="41" eb="43">
      <t>キコウ</t>
    </rPh>
    <rPh sb="43" eb="45">
      <t>ヘンドウ</t>
    </rPh>
    <rPh sb="45" eb="47">
      <t>ケンキュウ</t>
    </rPh>
    <rPh sb="48" eb="50">
      <t>スイシン</t>
    </rPh>
    <rPh sb="51" eb="53">
      <t>レンケイ</t>
    </rPh>
    <rPh sb="53" eb="55">
      <t>タイセイ</t>
    </rPh>
    <rPh sb="56" eb="58">
      <t>コウチク</t>
    </rPh>
    <phoneticPr fontId="10"/>
  </si>
  <si>
    <t>ノートパソコン</t>
    <phoneticPr fontId="10"/>
  </si>
  <si>
    <t>マウスコンピュータ
MB-G1000X-SH</t>
    <phoneticPr fontId="10"/>
  </si>
  <si>
    <t>国立研究開発法人海洋研究開発機構
（神奈川県横浜市金沢区昭和町3173-25）</t>
    <rPh sb="18" eb="22">
      <t>カナガワケン</t>
    </rPh>
    <rPh sb="22" eb="25">
      <t>ヨコハマシ</t>
    </rPh>
    <rPh sb="25" eb="28">
      <t>カナザワク</t>
    </rPh>
    <rPh sb="28" eb="31">
      <t>ショウワチョウ</t>
    </rPh>
    <phoneticPr fontId="10"/>
  </si>
  <si>
    <t>経年劣化により業務の遂行に支障がある</t>
    <rPh sb="0" eb="2">
      <t>ケイネン</t>
    </rPh>
    <rPh sb="2" eb="4">
      <t>レッカ</t>
    </rPh>
    <rPh sb="7" eb="9">
      <t>ギョウム</t>
    </rPh>
    <rPh sb="10" eb="12">
      <t>スイコウ</t>
    </rPh>
    <rPh sb="13" eb="15">
      <t>シショウ</t>
    </rPh>
    <phoneticPr fontId="10"/>
  </si>
  <si>
    <t>MacBook Air 11インチ
Z0NY</t>
    <phoneticPr fontId="10"/>
  </si>
  <si>
    <t>パナソニック
Let's note CF-NX3EMHTS</t>
    <phoneticPr fontId="10"/>
  </si>
  <si>
    <t>MacBook Air11インチ
Z0NY</t>
    <phoneticPr fontId="10"/>
  </si>
  <si>
    <t>産学官共同研究の効果的な推進MR画像対応手術支援マイクロ波機器の開発</t>
    <rPh sb="0" eb="3">
      <t>サンガクカン</t>
    </rPh>
    <rPh sb="3" eb="7">
      <t>キョウドウケンキュウ</t>
    </rPh>
    <rPh sb="8" eb="11">
      <t>コウカテキ</t>
    </rPh>
    <rPh sb="12" eb="14">
      <t>スイシン</t>
    </rPh>
    <rPh sb="16" eb="18">
      <t>ガゾウ</t>
    </rPh>
    <rPh sb="18" eb="20">
      <t>タイオウ</t>
    </rPh>
    <rPh sb="20" eb="22">
      <t>シュジュツ</t>
    </rPh>
    <rPh sb="22" eb="24">
      <t>シエン</t>
    </rPh>
    <rPh sb="28" eb="29">
      <t>ハ</t>
    </rPh>
    <rPh sb="29" eb="31">
      <t>キキ</t>
    </rPh>
    <rPh sb="32" eb="34">
      <t>カイハツ</t>
    </rPh>
    <phoneticPr fontId="2"/>
  </si>
  <si>
    <t>ﾏｲｸﾛﾀｰｾﾞ</t>
    <phoneticPr fontId="2"/>
  </si>
  <si>
    <t>(株)ｱｽﾞｳｪﾙ製　MODEL-OT-110M</t>
    <rPh sb="0" eb="3">
      <t>カブシキガイシャ</t>
    </rPh>
    <rPh sb="9" eb="10">
      <t>セイ</t>
    </rPh>
    <phoneticPr fontId="2"/>
  </si>
  <si>
    <t>国立大学法人滋賀医科大学附属病院3階手術室
（滋賀県大津市瀬田月輪町）</t>
    <rPh sb="0" eb="2">
      <t>コクリツ</t>
    </rPh>
    <rPh sb="2" eb="4">
      <t>ダイガク</t>
    </rPh>
    <rPh sb="4" eb="6">
      <t>ホウジン</t>
    </rPh>
    <rPh sb="6" eb="8">
      <t>シガ</t>
    </rPh>
    <rPh sb="8" eb="10">
      <t>イカ</t>
    </rPh>
    <rPh sb="10" eb="12">
      <t>ダイガク</t>
    </rPh>
    <rPh sb="12" eb="16">
      <t>フゾクビョウイン</t>
    </rPh>
    <rPh sb="17" eb="18">
      <t>カイ</t>
    </rPh>
    <rPh sb="18" eb="21">
      <t>シュジュツシツ</t>
    </rPh>
    <rPh sb="23" eb="26">
      <t>シガケン</t>
    </rPh>
    <rPh sb="26" eb="29">
      <t>オオツシ</t>
    </rPh>
    <rPh sb="29" eb="31">
      <t>セタ</t>
    </rPh>
    <rPh sb="31" eb="32">
      <t>ツキ</t>
    </rPh>
    <rPh sb="32" eb="34">
      <t>ワチョウ</t>
    </rPh>
    <phoneticPr fontId="2"/>
  </si>
  <si>
    <t>がん薬物療法の個別適正化プログラム</t>
    <phoneticPr fontId="2"/>
  </si>
  <si>
    <t>卓上遠心ｴﾊﾞﾎﾟﾚｰﾀｰ　卓上遠心ｴﾊﾞﾎﾟﾚｰﾀｰ（本体）</t>
    <phoneticPr fontId="2"/>
  </si>
  <si>
    <t>Genevac社製 miVac Quattro LV</t>
  </si>
  <si>
    <t>1台</t>
    <rPh sb="1" eb="2">
      <t>ダイ</t>
    </rPh>
    <phoneticPr fontId="3"/>
  </si>
  <si>
    <t>H24.2.24</t>
  </si>
  <si>
    <t>理化学研究所横浜研究所（神奈川県横浜市鶴見区末広町1-7-22）設置場所：東研究棟E417</t>
    <rPh sb="0" eb="6">
      <t>リカガクケンキュウショ</t>
    </rPh>
    <rPh sb="6" eb="8">
      <t>ヨコハマ</t>
    </rPh>
    <rPh sb="8" eb="11">
      <t>ケンキュウショ</t>
    </rPh>
    <rPh sb="12" eb="16">
      <t>カナガワケン</t>
    </rPh>
    <rPh sb="16" eb="19">
      <t>ヨコハマシ</t>
    </rPh>
    <rPh sb="19" eb="22">
      <t>ツルミク</t>
    </rPh>
    <rPh sb="22" eb="25">
      <t>スエヒロマチ</t>
    </rPh>
    <rPh sb="32" eb="34">
      <t>セッチ</t>
    </rPh>
    <rPh sb="34" eb="36">
      <t>バショ</t>
    </rPh>
    <rPh sb="37" eb="38">
      <t>ヒガシ</t>
    </rPh>
    <rPh sb="38" eb="40">
      <t>ケンキュウ</t>
    </rPh>
    <rPh sb="40" eb="41">
      <t>トウ</t>
    </rPh>
    <phoneticPr fontId="3"/>
  </si>
  <si>
    <t>当該機器は、以下の 「ローター」とセットで使用され、多検体の液体サンプルを同時に濃縮・乾固するためのサンプル濃縮装置である。「ローター」 部分の不調により、使用できない。</t>
    <rPh sb="0" eb="2">
      <t>トウガイ</t>
    </rPh>
    <rPh sb="2" eb="4">
      <t>キキ</t>
    </rPh>
    <rPh sb="6" eb="8">
      <t>イカ</t>
    </rPh>
    <rPh sb="21" eb="23">
      <t>シヨウ</t>
    </rPh>
    <rPh sb="26" eb="27">
      <t>タ</t>
    </rPh>
    <rPh sb="27" eb="29">
      <t>ケンタイ</t>
    </rPh>
    <rPh sb="30" eb="32">
      <t>エキタイ</t>
    </rPh>
    <rPh sb="37" eb="39">
      <t>ドウジ</t>
    </rPh>
    <rPh sb="40" eb="42">
      <t>ノウシュク</t>
    </rPh>
    <rPh sb="43" eb="45">
      <t>カンコ</t>
    </rPh>
    <rPh sb="54" eb="56">
      <t>ノウシュク</t>
    </rPh>
    <rPh sb="56" eb="58">
      <t>ソウチ</t>
    </rPh>
    <rPh sb="69" eb="71">
      <t>ブブン</t>
    </rPh>
    <rPh sb="72" eb="74">
      <t>フチョウ</t>
    </rPh>
    <rPh sb="78" eb="80">
      <t>シヨウ</t>
    </rPh>
    <phoneticPr fontId="1"/>
  </si>
  <si>
    <t>卓上遠心ｴﾊﾞﾎﾟﾚｰﾀｰ　ローター</t>
    <phoneticPr fontId="2"/>
  </si>
  <si>
    <t>当該機器は、上記の 「卓上遠心エバポレーター」 で蒸発した溶媒を冷却トラップする溶媒回収用ユニットである。冷却機能が不調となり、また、修理が不可能である。</t>
    <rPh sb="6" eb="8">
      <t>ジョウキ</t>
    </rPh>
    <rPh sb="11" eb="13">
      <t>タクジョウ</t>
    </rPh>
    <rPh sb="13" eb="15">
      <t>エンシン</t>
    </rPh>
    <rPh sb="25" eb="27">
      <t>ジョウハツ</t>
    </rPh>
    <rPh sb="29" eb="31">
      <t>ヨウバイ</t>
    </rPh>
    <rPh sb="32" eb="34">
      <t>レイキャク</t>
    </rPh>
    <rPh sb="40" eb="42">
      <t>ヨウバイ</t>
    </rPh>
    <rPh sb="42" eb="45">
      <t>カイシュウヨウ</t>
    </rPh>
    <rPh sb="53" eb="57">
      <t>レイキャクキノウ</t>
    </rPh>
    <rPh sb="58" eb="60">
      <t>フチョウ</t>
    </rPh>
    <rPh sb="67" eb="69">
      <t>シュウリ</t>
    </rPh>
    <rPh sb="70" eb="73">
      <t>フカノウ</t>
    </rPh>
    <phoneticPr fontId="1"/>
  </si>
  <si>
    <t>ﾊﾟｰｿﾅﾙ次世代ｹﾞﾉﾑｼｰｸｴﾝｻｰｼｽﾃﾑ</t>
    <phoneticPr fontId="2"/>
  </si>
  <si>
    <t>5922160 TL-ERC　
GS　Junior</t>
  </si>
  <si>
    <t>1式</t>
    <rPh sb="1" eb="2">
      <t>シキ</t>
    </rPh>
    <phoneticPr fontId="3"/>
  </si>
  <si>
    <t>H25.9.3</t>
  </si>
  <si>
    <t>理化学研究所東研究棟　E419 横浜市鶴見区末広町1-7-22</t>
    <rPh sb="0" eb="3">
      <t>リカガク</t>
    </rPh>
    <rPh sb="3" eb="6">
      <t>ケンキュウショ</t>
    </rPh>
    <rPh sb="6" eb="7">
      <t>ヒガシ</t>
    </rPh>
    <rPh sb="7" eb="9">
      <t>ケンキュウ</t>
    </rPh>
    <rPh sb="9" eb="10">
      <t>トウ</t>
    </rPh>
    <rPh sb="16" eb="19">
      <t>ヨコハマシ</t>
    </rPh>
    <rPh sb="19" eb="22">
      <t>ツルミク</t>
    </rPh>
    <rPh sb="22" eb="25">
      <t>スエヒロマチ</t>
    </rPh>
    <phoneticPr fontId="3"/>
  </si>
  <si>
    <t>Roche 454 GS Jrシーケンサーはすでに製造中止となっており、2017年をもってRoche社による当該機器に対するサポートは終了し、また、試薬供給も停止されており、使用できない。付属PCはHDDを取り外している。</t>
    <rPh sb="25" eb="29">
      <t>セイゾウチュウシ</t>
    </rPh>
    <rPh sb="40" eb="41">
      <t>ネン</t>
    </rPh>
    <rPh sb="50" eb="51">
      <t>シャ</t>
    </rPh>
    <rPh sb="59" eb="60">
      <t>タイ</t>
    </rPh>
    <rPh sb="87" eb="89">
      <t>シヨウ</t>
    </rPh>
    <rPh sb="94" eb="96">
      <t>フゾク</t>
    </rPh>
    <rPh sb="103" eb="104">
      <t>ト</t>
    </rPh>
    <rPh sb="105" eb="106">
      <t>ハズ</t>
    </rPh>
    <phoneticPr fontId="1"/>
  </si>
  <si>
    <t>革新的技術による脳機能ネットワークの全容解明(中核拠点における研究体制構築のための環境整備)</t>
    <phoneticPr fontId="2"/>
  </si>
  <si>
    <t>PCR装置</t>
    <phoneticPr fontId="2"/>
  </si>
  <si>
    <t>バイオラッド
186-1096J2</t>
    <phoneticPr fontId="2"/>
  </si>
  <si>
    <t>H27.1.9</t>
  </si>
  <si>
    <t>理化学研究所
脳科学総合研究センター
中央研究棟　S301/S302号室
（埼玉県和光市広沢2-1）</t>
    <rPh sb="0" eb="3">
      <t>リカガク</t>
    </rPh>
    <rPh sb="3" eb="6">
      <t>ケンキュウショ</t>
    </rPh>
    <rPh sb="7" eb="10">
      <t>ノウカガク</t>
    </rPh>
    <rPh sb="10" eb="12">
      <t>ソウゴウ</t>
    </rPh>
    <rPh sb="12" eb="14">
      <t>ケンキュウ</t>
    </rPh>
    <rPh sb="19" eb="21">
      <t>チュウオウ</t>
    </rPh>
    <rPh sb="21" eb="23">
      <t>ケンキュウ</t>
    </rPh>
    <rPh sb="23" eb="24">
      <t>トウ</t>
    </rPh>
    <rPh sb="34" eb="35">
      <t>ゴウ</t>
    </rPh>
    <rPh sb="35" eb="36">
      <t>シツ</t>
    </rPh>
    <rPh sb="38" eb="46">
      <t>サイタマケンワコウシヒロサワ</t>
    </rPh>
    <phoneticPr fontId="3"/>
  </si>
  <si>
    <t>エラー頻出のため使用できず、修理には取得金額の50％以上かかる。</t>
    <phoneticPr fontId="2"/>
  </si>
  <si>
    <t>ナショナルバイオリソースプロジェクト・中核的拠点整備プログラム・バイオリソースの収集・保存及び提供体制の整備</t>
    <phoneticPr fontId="2"/>
  </si>
  <si>
    <t>東海ヒット製サーモプレート MATS-505SF</t>
    <rPh sb="0" eb="2">
      <t>トウカイ</t>
    </rPh>
    <rPh sb="5" eb="6">
      <t>セイ</t>
    </rPh>
    <phoneticPr fontId="3"/>
  </si>
  <si>
    <t>4式</t>
    <rPh sb="1" eb="2">
      <t>シキ</t>
    </rPh>
    <phoneticPr fontId="2"/>
  </si>
  <si>
    <t>H14.12.4</t>
  </si>
  <si>
    <t>理化学研究所　筑波研究所
茨城県つくば市高野台3-1-1</t>
    <rPh sb="0" eb="6">
      <t>リカガクケンキュウショ</t>
    </rPh>
    <rPh sb="7" eb="9">
      <t>ツクバ</t>
    </rPh>
    <rPh sb="9" eb="12">
      <t>ケンキュウショ</t>
    </rPh>
    <rPh sb="13" eb="16">
      <t>イバラキケン</t>
    </rPh>
    <rPh sb="19" eb="20">
      <t>シ</t>
    </rPh>
    <rPh sb="20" eb="23">
      <t>タカノダイ</t>
    </rPh>
    <phoneticPr fontId="3"/>
  </si>
  <si>
    <t>5Errが表示されスイッチが接触不良で電源が入りっぱなしで切ることが出来ず、継続した使用が困難。修理依頼したが製造中止、部品も在庫がなく修理不能。</t>
  </si>
  <si>
    <t>化合物ﾗｲﾌﾞﾗﾘｰの基盤構築とﾀﾝﾊﾟｸ質制御技術の開発</t>
    <phoneticPr fontId="2"/>
  </si>
  <si>
    <t>ハイブリダイゼーションオーブン</t>
    <phoneticPr fontId="2"/>
  </si>
  <si>
    <t>ｱｼﾞﾚﾝﾄﾃｸﾉﾛｼﾞｰ製ﾊｲﾌﾞﾘﾀﾞｲｾﾞｰｼｮﾝｵｰﾌﾞﾝ  ﾊｲﾌﾞﾘﾀﾞｲｾﾞｰｼｮﾝｵｰﾌﾞ</t>
  </si>
  <si>
    <t>埼玉県和光市広沢2-1</t>
    <rPh sb="0" eb="8">
      <t>サイタマケンワコウシヒロサワ</t>
    </rPh>
    <phoneticPr fontId="3"/>
  </si>
  <si>
    <t>経年劣化により電源部分の故障および温度制御の不良により使用できない。修理費用は取得価格の50％以上になる。</t>
    <phoneticPr fontId="1"/>
  </si>
  <si>
    <t>放射性物質の分布状況等に関する調査研究</t>
    <phoneticPr fontId="2"/>
  </si>
  <si>
    <t>パソコン</t>
    <phoneticPr fontId="2"/>
  </si>
  <si>
    <t>Endeavor MR6900</t>
    <phoneticPr fontId="2"/>
  </si>
  <si>
    <t>H23.7.20</t>
  </si>
  <si>
    <t>理化学研究所（埼玉県和光市広沢2番1号）</t>
    <rPh sb="0" eb="3">
      <t>リカガク</t>
    </rPh>
    <rPh sb="3" eb="6">
      <t>ケンキュウショ</t>
    </rPh>
    <rPh sb="7" eb="10">
      <t>サイタマケン</t>
    </rPh>
    <rPh sb="10" eb="13">
      <t>ワコウシ</t>
    </rPh>
    <rPh sb="13" eb="15">
      <t>ヒロサワ</t>
    </rPh>
    <rPh sb="16" eb="17">
      <t>バン</t>
    </rPh>
    <rPh sb="18" eb="19">
      <t>ゴウ</t>
    </rPh>
    <phoneticPr fontId="3"/>
  </si>
  <si>
    <t>故障により、OS（Windows 7)が起動しない。物品の保守サポートも2020年1月14日に終了しており修理不能。本品は機微データを含むため、HDDを抜いた状態でお渡しすることになります。</t>
    <rPh sb="0" eb="2">
      <t>コショウ</t>
    </rPh>
    <rPh sb="20" eb="22">
      <t>キドウ</t>
    </rPh>
    <rPh sb="26" eb="28">
      <t>ブッピン</t>
    </rPh>
    <rPh sb="29" eb="31">
      <t>ホシュ</t>
    </rPh>
    <rPh sb="40" eb="41">
      <t>ネン</t>
    </rPh>
    <rPh sb="42" eb="43">
      <t>ガツ</t>
    </rPh>
    <rPh sb="45" eb="46">
      <t>ヒ</t>
    </rPh>
    <rPh sb="47" eb="49">
      <t>シュウリョウ</t>
    </rPh>
    <rPh sb="53" eb="55">
      <t>シュウリ</t>
    </rPh>
    <rPh sb="55" eb="57">
      <t>フノウ</t>
    </rPh>
    <phoneticPr fontId="1"/>
  </si>
  <si>
    <t>核酸とタンパク質を用いたバイオテクノロジー</t>
    <phoneticPr fontId="2"/>
  </si>
  <si>
    <t>研究用ノートパソコン</t>
    <phoneticPr fontId="2"/>
  </si>
  <si>
    <t>SONY VGN-SZ48GN/C</t>
  </si>
  <si>
    <t>H19.3.23</t>
  </si>
  <si>
    <t>理化学研究所/和光
(埼玉県和光市広沢2-1)</t>
    <rPh sb="0" eb="6">
      <t>リカガクケンキュウショ</t>
    </rPh>
    <rPh sb="7" eb="9">
      <t>ワコウ</t>
    </rPh>
    <rPh sb="11" eb="14">
      <t>サイタマケン</t>
    </rPh>
    <rPh sb="14" eb="19">
      <t>ワコウシヒロサワ</t>
    </rPh>
    <phoneticPr fontId="3"/>
  </si>
  <si>
    <t>モニターおよびUSB接続部の故障により使用できないため。物品の保守サポートも終了しており修理不能。また、OS ごと除去（データを完全消去）したため、PC を起動しても OS はなく、PC そのものを作動させることもできません。</t>
    <phoneticPr fontId="2"/>
  </si>
  <si>
    <t>ポテンショ/ガルバノスタット</t>
    <phoneticPr fontId="2"/>
  </si>
  <si>
    <t>北斗電工製　HABF-5001</t>
  </si>
  <si>
    <t>H19.3.20</t>
  </si>
  <si>
    <t>本機消耗（経年劣化）により電源部分が故障し，修理することができず使用できないため。物品の保守サポートも終了しており修理不能。</t>
    <rPh sb="13" eb="15">
      <t xml:space="preserve">デンゲン </t>
    </rPh>
    <rPh sb="15" eb="17">
      <t xml:space="preserve">ブブン </t>
    </rPh>
    <phoneticPr fontId="1"/>
  </si>
  <si>
    <t>疾患関連遺伝子等の探索を効率化するための遺伝子多型情報の高度化（体制整備と解析の加速化）</t>
    <phoneticPr fontId="2"/>
  </si>
  <si>
    <t>1U 15FP ﾌﾗｯﾄﾊﾟﾈﾙﾓﾆﾀ　ﾃﾞﾙﾗｯｸ用　ﾗﾋﾟｯﾄﾞﾚｰﾙ付</t>
    <phoneticPr fontId="2"/>
  </si>
  <si>
    <t>DELL社製
液晶ﾌﾗｯﾄﾊﾟﾈﾙﾓﾆﾀ
ｻｰﾊﾞｰﾗｯｸ搭載用ﾗﾋﾟｯﾄﾞﾚｰﾙ付</t>
    <rPh sb="5" eb="6">
      <t>セイ</t>
    </rPh>
    <rPh sb="7" eb="9">
      <t>エキショウ</t>
    </rPh>
    <rPh sb="29" eb="31">
      <t>トウサイ</t>
    </rPh>
    <phoneticPr fontId="2"/>
  </si>
  <si>
    <r>
      <t xml:space="preserve">理化学研究所/東大医科研
遺伝子多型（医科研）
</t>
    </r>
    <r>
      <rPr>
        <sz val="11"/>
        <color theme="1"/>
        <rFont val="游ゴシック Light"/>
        <family val="3"/>
        <charset val="128"/>
        <scheme val="major"/>
      </rPr>
      <t>東京都港区白金台 4-6-1</t>
    </r>
    <rPh sb="0" eb="3">
      <t>リカガク</t>
    </rPh>
    <rPh sb="3" eb="6">
      <t>ケンキュウショ</t>
    </rPh>
    <rPh sb="7" eb="9">
      <t>トウダイ</t>
    </rPh>
    <rPh sb="9" eb="12">
      <t>イカケン</t>
    </rPh>
    <rPh sb="13" eb="16">
      <t>イデンシ</t>
    </rPh>
    <rPh sb="16" eb="18">
      <t>タガタ</t>
    </rPh>
    <rPh sb="19" eb="22">
      <t>イカケン</t>
    </rPh>
    <rPh sb="24" eb="27">
      <t>トウキョウト</t>
    </rPh>
    <rPh sb="27" eb="29">
      <t>ミナトク</t>
    </rPh>
    <rPh sb="29" eb="32">
      <t>シロガネダイ</t>
    </rPh>
    <phoneticPr fontId="1"/>
  </si>
  <si>
    <t>電源装置の不具合等、機器の老朽化のため起動しない。メーカーサポート終了のため修理不能。</t>
    <rPh sb="0" eb="2">
      <t>デンゲン</t>
    </rPh>
    <rPh sb="2" eb="4">
      <t>ソウチ</t>
    </rPh>
    <rPh sb="5" eb="8">
      <t>フグアイ</t>
    </rPh>
    <rPh sb="8" eb="9">
      <t>トウ</t>
    </rPh>
    <rPh sb="10" eb="12">
      <t>キキ</t>
    </rPh>
    <rPh sb="13" eb="16">
      <t>ロウキュウカ</t>
    </rPh>
    <rPh sb="19" eb="21">
      <t>キドウ</t>
    </rPh>
    <rPh sb="33" eb="35">
      <t>シュウリョウ</t>
    </rPh>
    <rPh sb="40" eb="42">
      <t>フノウ</t>
    </rPh>
    <phoneticPr fontId="1"/>
  </si>
  <si>
    <t>超低温フリーザ</t>
    <phoneticPr fontId="2"/>
  </si>
  <si>
    <t>H14.12.27</t>
  </si>
  <si>
    <t>理化学研究所　筑波研究所
茨城県つくば市高野台3-1-1</t>
    <rPh sb="0" eb="3">
      <t>リカガク</t>
    </rPh>
    <rPh sb="3" eb="6">
      <t>ケンキュウショ</t>
    </rPh>
    <rPh sb="7" eb="9">
      <t>ツクバ</t>
    </rPh>
    <rPh sb="9" eb="12">
      <t>ケンキュウショ</t>
    </rPh>
    <rPh sb="13" eb="16">
      <t>イバラキケン</t>
    </rPh>
    <rPh sb="19" eb="20">
      <t>シ</t>
    </rPh>
    <rPh sb="20" eb="23">
      <t>タカノダイ</t>
    </rPh>
    <phoneticPr fontId="3"/>
  </si>
  <si>
    <t>B</t>
    <phoneticPr fontId="2"/>
  </si>
  <si>
    <t>2002年度購入のもので現在の製品と比較して性能が著しく劣る</t>
    <phoneticPr fontId="2"/>
  </si>
  <si>
    <t>薬用冷蔵ショーケース</t>
    <phoneticPr fontId="2"/>
  </si>
  <si>
    <t>2式</t>
    <rPh sb="1" eb="2">
      <t>シキ</t>
    </rPh>
    <phoneticPr fontId="2"/>
  </si>
  <si>
    <t>冷凍冷蔵庫</t>
    <phoneticPr fontId="2"/>
  </si>
  <si>
    <t>バイオメディカルフリーザ　MDF-U537D/三洋電機ﾊﾞｲｵﾒﾃﾞｨｶ社製</t>
    <phoneticPr fontId="2"/>
  </si>
  <si>
    <t>H16.3.1</t>
  </si>
  <si>
    <t>理化学研究所/筑波
細胞遺伝子保存施設
茨城県つくば市高野台3-1-1</t>
    <rPh sb="0" eb="3">
      <t>リカガク</t>
    </rPh>
    <rPh sb="3" eb="6">
      <t>ケンキュウショ</t>
    </rPh>
    <rPh sb="7" eb="9">
      <t>ツクバ</t>
    </rPh>
    <rPh sb="10" eb="12">
      <t>サイボウ</t>
    </rPh>
    <rPh sb="12" eb="15">
      <t>イデンシ</t>
    </rPh>
    <rPh sb="15" eb="17">
      <t>ホゾン</t>
    </rPh>
    <rPh sb="17" eb="19">
      <t>シセツ</t>
    </rPh>
    <rPh sb="20" eb="23">
      <t>イバラキケン</t>
    </rPh>
    <rPh sb="26" eb="27">
      <t>シ</t>
    </rPh>
    <rPh sb="27" eb="30">
      <t>タカノダイ</t>
    </rPh>
    <phoneticPr fontId="3"/>
  </si>
  <si>
    <t>2004年度購入のもので現在の製品と比較して性能が著しく劣る</t>
    <phoneticPr fontId="2"/>
  </si>
  <si>
    <t>カルパスチタン遺伝子改変動物の作成によるカルパイン依存的神経細胞死機構の解明</t>
    <phoneticPr fontId="2"/>
  </si>
  <si>
    <t>神経細胞画像解析ｼｽﾃﾑ</t>
    <phoneticPr fontId="2"/>
  </si>
  <si>
    <t>浜松ﾎﾄﾆｸｽ㈱ CCDｶﾒﾗ部門
・CCD ｶﾒﾗ ORCA ER 　
・ｲﾝﾀｰﾌｪｰｽ M7791　</t>
    <phoneticPr fontId="2"/>
  </si>
  <si>
    <t>理化学研究所
（埼玉県和光市広沢2-1）</t>
    <rPh sb="0" eb="3">
      <t>リカガク</t>
    </rPh>
    <rPh sb="3" eb="6">
      <t>ケンキュウショ</t>
    </rPh>
    <rPh sb="8" eb="11">
      <t>サイタマケン</t>
    </rPh>
    <rPh sb="11" eb="14">
      <t>ワコウシ</t>
    </rPh>
    <rPh sb="14" eb="16">
      <t>ヒロサワ</t>
    </rPh>
    <phoneticPr fontId="3"/>
  </si>
  <si>
    <t>CCDカメラは経年劣化のため撮影部分が使用できない。2015年6月30日にサポートも終了しており修理不能。インターフェイスはWindows98上のみ作動、現行OSに対応していない。</t>
    <phoneticPr fontId="2"/>
  </si>
  <si>
    <t>神経細胞画像解析ｼｽﾃﾑ</t>
  </si>
  <si>
    <t>ｶｰﾙﾂｧｲｽ社 ﾌｨﾙﾀｰ部門
・ﾌｨﾙﾀｰNo.05　＋No.09　
・CZ用Cﾏｳﾝﾄｱﾀﾞﾌﾟﾀ1X　</t>
    <phoneticPr fontId="2"/>
  </si>
  <si>
    <t>長らく未使用のため光学的不具合を起こしており使用できない、2015年6月30日にサポートも終了しており修理不能。</t>
    <phoneticPr fontId="2"/>
  </si>
  <si>
    <t xml:space="preserve"> 浜松ﾎﾄﾆｸｽ㈱ ｿﾌﾄｳｪｱ部門　
・ORCA用解析装置　
・ｿﾌﾄｳｴｱｲﾒｰｼﾞﾌﾟﾛﾌﾟﾗｽ　
・制御ｿﾌﾄｳｴｱｽｺｰﾌﾟﾌﾟﾛ　
・ORCA-ERﾄﾞﾗｲﾊﾞ　</t>
    <phoneticPr fontId="2"/>
  </si>
  <si>
    <t>ORCA用解析装置はWindows98用、その他3点もWindows98上で作動するため、OSサポート外である。ソフトウェアはセットアップ時に業者によりインストールしておりDVD等メディアは現存しない。</t>
    <phoneticPr fontId="2"/>
  </si>
  <si>
    <t>外付A-DISH MO 640MB USB ｸﾘｽﾀﾙｸﾘｱ</t>
    <phoneticPr fontId="2"/>
  </si>
  <si>
    <t>Windows98及びMacOS10以前を使用している。現行のWindows及びMacOSに未対応かつ販売終了製品でサポート対象外である。</t>
    <phoneticPr fontId="2"/>
  </si>
  <si>
    <t>ﾏﾙﾁﾋﾟﾍﾟｯﾄplus　</t>
    <phoneticPr fontId="2"/>
  </si>
  <si>
    <t>基盤故障のため使用できない。</t>
    <phoneticPr fontId="2"/>
  </si>
  <si>
    <t>微量高速冷却遠心機</t>
    <phoneticPr fontId="2"/>
  </si>
  <si>
    <t>微量高速冷却遠心機　MX-300
ラックインロータ　TMA-300</t>
  </si>
  <si>
    <t>H14.4.11</t>
  </si>
  <si>
    <t>経年劣化により、蓋のダンパーが抜け、パッキンが劣化しているため安全に使用できない。冷却温度の制御も安定せず、遠心もかからない。修理不能である。</t>
    <rPh sb="34" eb="36">
      <t>シヨウ</t>
    </rPh>
    <rPh sb="54" eb="56">
      <t>エンシン</t>
    </rPh>
    <phoneticPr fontId="1"/>
  </si>
  <si>
    <t>2式</t>
    <rPh sb="1" eb="2">
      <t>シキ</t>
    </rPh>
    <phoneticPr fontId="3"/>
  </si>
  <si>
    <t>経年劣化により、蓋のダンパーが抜け、パッキンが劣化しているため安全に使用できない。冷却温度の制御も安定せず、修理不能である。</t>
    <rPh sb="34" eb="36">
      <t>シヨウ</t>
    </rPh>
    <phoneticPr fontId="1"/>
  </si>
  <si>
    <t>平成17年度科学技術総合研究委託　産学官共同研究の効果的な推進　環境ホルモン標準物質合成と国際標準化研究</t>
    <rPh sb="0" eb="2">
      <t>ヘイセイ</t>
    </rPh>
    <rPh sb="4" eb="6">
      <t>ネンド</t>
    </rPh>
    <rPh sb="17" eb="24">
      <t>サンガクカンキョウドウケンキュウ</t>
    </rPh>
    <rPh sb="25" eb="28">
      <t>コウカテキ</t>
    </rPh>
    <rPh sb="29" eb="31">
      <t>スイシン</t>
    </rPh>
    <rPh sb="32" eb="34">
      <t>カンキョウ</t>
    </rPh>
    <rPh sb="38" eb="42">
      <t>ヒョウジュンブッシツ</t>
    </rPh>
    <rPh sb="42" eb="44">
      <t>ゴウセイ</t>
    </rPh>
    <rPh sb="45" eb="50">
      <t>コクサイヒョウジュンカ</t>
    </rPh>
    <rPh sb="50" eb="52">
      <t>ケンキュウ</t>
    </rPh>
    <phoneticPr fontId="2"/>
  </si>
  <si>
    <t xml:space="preserve">平成20年度科学技術総合研究委託事業　重要課題解決型研究等の推進　生物化学テロにおける効果的な除染法の開発  </t>
    <phoneticPr fontId="2"/>
  </si>
  <si>
    <t>平成13年度　アジア太平洋地域の大気環境の改善のうちアジア太平洋地区大気環境改善のための国際会議の主催</t>
    <phoneticPr fontId="2"/>
  </si>
  <si>
    <t>ケミカルイオン源用検出器</t>
    <phoneticPr fontId="2"/>
  </si>
  <si>
    <t>Quattro micro GC-D</t>
  </si>
  <si>
    <t>産業技術総合研究所東京つくば本部 つくば西事業所02H 01103（茨城県つくば市小野川16-1）</t>
    <rPh sb="0" eb="9">
      <t>サンギョウギジュツソウゴウケンキュウジョ</t>
    </rPh>
    <rPh sb="9" eb="11">
      <t>トウキョウ</t>
    </rPh>
    <rPh sb="14" eb="16">
      <t>ホンブ</t>
    </rPh>
    <rPh sb="20" eb="21">
      <t>ニシ</t>
    </rPh>
    <rPh sb="21" eb="24">
      <t>ジギョウショ</t>
    </rPh>
    <rPh sb="34" eb="37">
      <t>イバラギケン</t>
    </rPh>
    <rPh sb="40" eb="41">
      <t>シ</t>
    </rPh>
    <rPh sb="41" eb="44">
      <t>オノガワ</t>
    </rPh>
    <phoneticPr fontId="10"/>
  </si>
  <si>
    <t>ＭＳ／ＭＳコリジョン</t>
  </si>
  <si>
    <t>Quattro micro GC-Cell</t>
  </si>
  <si>
    <t>ケミカルイオン源</t>
  </si>
  <si>
    <t>Waters社　Ｑｕａｔｔｒｏ　Ｍｉｃｒｏ　ＧＣ－Ｉｏｎ型</t>
  </si>
  <si>
    <t>除染装置試作</t>
    <phoneticPr fontId="2"/>
  </si>
  <si>
    <t>アルミリアクター、UPCバッテリ(BU100SW)バッテリーユニット(BUM100S) 他</t>
  </si>
  <si>
    <t>産業技術総合研究所東京つくば本部 つくば西事業所2D 011050（茨城県つくば市小野川16-1）</t>
    <rPh sb="0" eb="9">
      <t>サンギョウギジュツソウゴウケンキュウジョ</t>
    </rPh>
    <rPh sb="9" eb="11">
      <t>トウキョウ</t>
    </rPh>
    <rPh sb="14" eb="16">
      <t>ホンブ</t>
    </rPh>
    <rPh sb="20" eb="21">
      <t>ニシ</t>
    </rPh>
    <rPh sb="21" eb="24">
      <t>ジギョウショ</t>
    </rPh>
    <rPh sb="34" eb="37">
      <t>イバラギケン</t>
    </rPh>
    <rPh sb="40" eb="41">
      <t>シ</t>
    </rPh>
    <rPh sb="41" eb="44">
      <t>オノガワ</t>
    </rPh>
    <phoneticPr fontId="1"/>
  </si>
  <si>
    <t>液晶ディスプレイ</t>
  </si>
  <si>
    <t>I・Oデータ機器 LCD-AD17CES</t>
    <phoneticPr fontId="10"/>
  </si>
  <si>
    <t>つくば市小野川16-1</t>
    <rPh sb="3" eb="4">
      <t>シ</t>
    </rPh>
    <rPh sb="4" eb="7">
      <t>オノガワ</t>
    </rPh>
    <phoneticPr fontId="1"/>
  </si>
  <si>
    <t>平成29年度科学技術試験研究委託事業「高速パルス通電加熱による超高温核燃料物性測定技術の開発」</t>
    <rPh sb="0" eb="2">
      <t>ヘイセイ</t>
    </rPh>
    <rPh sb="4" eb="6">
      <t>ネンド</t>
    </rPh>
    <rPh sb="6" eb="10">
      <t>カガクギジュツ</t>
    </rPh>
    <rPh sb="10" eb="12">
      <t>シケン</t>
    </rPh>
    <rPh sb="12" eb="18">
      <t>ケンキュウイタクジギョウ</t>
    </rPh>
    <rPh sb="19" eb="21">
      <t>コウソク</t>
    </rPh>
    <rPh sb="24" eb="28">
      <t>ツウデンカネツ</t>
    </rPh>
    <rPh sb="31" eb="32">
      <t>チョウ</t>
    </rPh>
    <rPh sb="32" eb="34">
      <t>コウオン</t>
    </rPh>
    <rPh sb="34" eb="37">
      <t>カクネンリョウ</t>
    </rPh>
    <rPh sb="37" eb="39">
      <t>ブッセイ</t>
    </rPh>
    <rPh sb="39" eb="41">
      <t>ソクテイ</t>
    </rPh>
    <rPh sb="41" eb="43">
      <t>ギジュツ</t>
    </rPh>
    <rPh sb="44" eb="46">
      <t>カイハツ</t>
    </rPh>
    <phoneticPr fontId="2"/>
  </si>
  <si>
    <t>パーティクルジェネレータ</t>
    <phoneticPr fontId="2"/>
  </si>
  <si>
    <t>米国ソニア社（SONAER Inc.）製、型式：241PGT、S/N：2017075</t>
    <phoneticPr fontId="2"/>
  </si>
  <si>
    <t>産業技術総合研究所
計量標準総合センター
（茨城県つくば市梅園一丁目1番1号　中央第3）</t>
    <phoneticPr fontId="2"/>
  </si>
  <si>
    <t>特化則指定の有機溶剤が付着してるため、使用不可</t>
    <rPh sb="4" eb="8">
      <t>ユウキヨウザイ</t>
    </rPh>
    <rPh sb="9" eb="11">
      <t>フチャク</t>
    </rPh>
    <rPh sb="17" eb="21">
      <t>シヨウフカ</t>
    </rPh>
    <phoneticPr fontId="2"/>
  </si>
  <si>
    <t xml:space="preserve"> 国立研究開発法人産業技術総合研究所の行う試験研究等の事業</t>
    <rPh sb="1" eb="9">
      <t>コクリツケンキュウカイハツホウジン</t>
    </rPh>
    <rPh sb="9" eb="18">
      <t>サンギョウギジュツソウゴウケンキュウジョ</t>
    </rPh>
    <rPh sb="19" eb="20">
      <t>オコナ</t>
    </rPh>
    <rPh sb="21" eb="23">
      <t>シケン</t>
    </rPh>
    <rPh sb="23" eb="25">
      <t>ケンキュウ</t>
    </rPh>
    <rPh sb="25" eb="26">
      <t>トウ</t>
    </rPh>
    <rPh sb="27" eb="29">
      <t>ジギョウ</t>
    </rPh>
    <phoneticPr fontId="10"/>
  </si>
  <si>
    <t>マルチガスインキュベータ</t>
    <phoneticPr fontId="2"/>
  </si>
  <si>
    <t>三洋電機ﾊﾞｲｵﾒﾃﾞｨｶ製　MCO-18MS</t>
  </si>
  <si>
    <t>国立研究開発法人産業技術総合研究所関西センター（大阪府池田市緑丘1-8-31）</t>
  </si>
  <si>
    <t>経年劣化により動作不能</t>
    <rPh sb="0" eb="3">
      <t>ケイネンレッカ</t>
    </rPh>
    <rPh sb="6" eb="8">
      <t>ドウサ</t>
    </rPh>
    <rPh sb="8" eb="10">
      <t>フノウ</t>
    </rPh>
    <phoneticPr fontId="10"/>
  </si>
  <si>
    <t>マルチガスインキュベータ</t>
  </si>
  <si>
    <t>三洋電機ﾊﾞｲｵﾒﾃﾞｨｶ製　MCO-18MS、２段積み用架台MCO-18RB</t>
    <rPh sb="0" eb="2">
      <t>サンヨウ</t>
    </rPh>
    <rPh sb="2" eb="4">
      <t>デンキ</t>
    </rPh>
    <rPh sb="13" eb="16">
      <t>ＭＣＯ</t>
    </rPh>
    <rPh sb="24" eb="26">
      <t>ヅミ</t>
    </rPh>
    <rPh sb="26" eb="27">
      <t>ヨウ</t>
    </rPh>
    <rPh sb="27" eb="29">
      <t>カダイ</t>
    </rPh>
    <rPh sb="29" eb="32">
      <t>ＭＣＯ</t>
    </rPh>
    <phoneticPr fontId="10"/>
  </si>
  <si>
    <t>超臨界二酸化炭素の地下水・地下物質に対する動的溶解特性に着目したCO2地中隔離技術</t>
    <rPh sb="0" eb="1">
      <t>チョウ</t>
    </rPh>
    <rPh sb="1" eb="3">
      <t>リンカイ</t>
    </rPh>
    <rPh sb="3" eb="6">
      <t>ニサンカ</t>
    </rPh>
    <rPh sb="6" eb="8">
      <t>タンソ</t>
    </rPh>
    <rPh sb="9" eb="12">
      <t>チカスイ</t>
    </rPh>
    <rPh sb="13" eb="15">
      <t>チカ</t>
    </rPh>
    <rPh sb="15" eb="17">
      <t>ブッシツ</t>
    </rPh>
    <rPh sb="18" eb="19">
      <t>タイ</t>
    </rPh>
    <rPh sb="21" eb="23">
      <t>ドウテキ</t>
    </rPh>
    <rPh sb="23" eb="25">
      <t>ヨウカイ</t>
    </rPh>
    <rPh sb="25" eb="27">
      <t>トクセイ</t>
    </rPh>
    <rPh sb="28" eb="30">
      <t>チャクモク</t>
    </rPh>
    <rPh sb="35" eb="37">
      <t>チチュウ</t>
    </rPh>
    <rPh sb="37" eb="39">
      <t>カクリ</t>
    </rPh>
    <rPh sb="39" eb="41">
      <t>ギジュツ</t>
    </rPh>
    <phoneticPr fontId="10"/>
  </si>
  <si>
    <t>超臨界ＣＯ２作成装置（改造）・防爆用固定フランジ</t>
    <phoneticPr fontId="10"/>
  </si>
  <si>
    <t>防爆用外部固定フランジ　台座付　SUS316製</t>
    <phoneticPr fontId="10"/>
  </si>
  <si>
    <t>国立研究開発法人産業技術総合研究所つくば東事業所
（茨城県つくば市並木1-2-1　つくば東）</t>
    <rPh sb="21" eb="24">
      <t>ジギョウショ</t>
    </rPh>
    <rPh sb="44" eb="45">
      <t>ヒガシ</t>
    </rPh>
    <phoneticPr fontId="10"/>
  </si>
  <si>
    <t>ｃ</t>
    <phoneticPr fontId="10"/>
  </si>
  <si>
    <t>窒化物ハイブリッド成長期による低損失スイッチング素子</t>
  </si>
  <si>
    <t>カソードルミネセンス装置</t>
    <phoneticPr fontId="2"/>
  </si>
  <si>
    <t>着脱式集光系、小型分光器、フォトマルティプライア、CCDアレイカメラ、コントローラ/ソフトウエア</t>
  </si>
  <si>
    <t>東京つくば本部　つくば中央第二事業所130 02221（茨城県つくば市梅園1-1-1)</t>
  </si>
  <si>
    <t>制御PCが経年劣化により使用不能であり、装置を使用できない。</t>
  </si>
  <si>
    <t>平成19年度社会人の学び直しニーズ対応教育推進事業委託「環境に配慮したコンクリート構造物の品質評価と劣化診断教育プログラム」</t>
    <rPh sb="0" eb="2">
      <t>ヘイセイ</t>
    </rPh>
    <rPh sb="4" eb="6">
      <t>ネンド</t>
    </rPh>
    <rPh sb="6" eb="9">
      <t>シャカイジン</t>
    </rPh>
    <rPh sb="10" eb="11">
      <t>マナ</t>
    </rPh>
    <rPh sb="12" eb="13">
      <t>ナオ</t>
    </rPh>
    <rPh sb="17" eb="21">
      <t>タイオウキョウイク</t>
    </rPh>
    <rPh sb="21" eb="25">
      <t>スイシンジギョウ</t>
    </rPh>
    <rPh sb="25" eb="27">
      <t>イタク</t>
    </rPh>
    <rPh sb="28" eb="30">
      <t>カンキョウ</t>
    </rPh>
    <rPh sb="31" eb="33">
      <t>ハイリョ</t>
    </rPh>
    <rPh sb="41" eb="44">
      <t>コウゾウブツ</t>
    </rPh>
    <rPh sb="45" eb="49">
      <t>ヒンシツヒョウカ</t>
    </rPh>
    <rPh sb="50" eb="56">
      <t>レッカシンダンキョウイク</t>
    </rPh>
    <phoneticPr fontId="2"/>
  </si>
  <si>
    <t>切断機</t>
    <phoneticPr fontId="2"/>
  </si>
  <si>
    <t>コア―切断機
千代田製作所　CM90S</t>
    <rPh sb="3" eb="6">
      <t>セツダンキ</t>
    </rPh>
    <phoneticPr fontId="2"/>
  </si>
  <si>
    <t>石川工業高等専門学校（石川県河北郡津幡町北中条タ1）</t>
    <rPh sb="0" eb="10">
      <t>コセ</t>
    </rPh>
    <phoneticPr fontId="2"/>
  </si>
  <si>
    <t>溶融装置</t>
  </si>
  <si>
    <t>キャッピング溶融装置
千代田製作所　CM83-1S</t>
    <rPh sb="6" eb="10">
      <t>ヨウユウソウチ</t>
    </rPh>
    <phoneticPr fontId="2"/>
  </si>
  <si>
    <t xml:space="preserve"> 平成２９年度実践的安全教育総合支援事業</t>
    <phoneticPr fontId="10"/>
  </si>
  <si>
    <t>緊急地震速報受信機（センチュリー地震の見張り番Touch)</t>
    <rPh sb="0" eb="2">
      <t>キンキュウ</t>
    </rPh>
    <rPh sb="2" eb="4">
      <t>ジシン</t>
    </rPh>
    <rPh sb="4" eb="6">
      <t>ソクホウ</t>
    </rPh>
    <rPh sb="6" eb="9">
      <t>ジュシンキ</t>
    </rPh>
    <rPh sb="16" eb="18">
      <t>ジシン</t>
    </rPh>
    <rPh sb="19" eb="21">
      <t>ミハ</t>
    </rPh>
    <rPh sb="22" eb="23">
      <t>バン</t>
    </rPh>
    <phoneticPr fontId="10"/>
  </si>
  <si>
    <t xml:space="preserve">【視野角】　　　　　　　　80°/80°/80°/80°（上下左右）
【発色数】　　　　　　　　24bit 1670万色
【バックライト】　　　　　LED
【バックライト寿命】　　最低20,000時間　25℃にて　輝度半減を寿命とする
【映像出力端子】　　　HDMI（タイプA)１出力／HDMI－CEC ONE TOUCH Play
【タッチ方式】　          投影型静電容量方式
【タッチ耐久性】　　　　約3500万回
【パネルタイプ】　　　　10.1インチTFT液晶／グレア（光沢）
【解像度】　　 　　　　　1280×800
【アスペクト比】　　　　 16:10（固定）
【サイズ】　　　　　　　　幅252×高さ175×奥行33ｍｍ
【重量】　　　　　　　　　約880ｇ
【温度、湿度】　　　　　温度5度～35度　湿度20～80％　結露なきこと
【設置方法】　　　　　　壁掛け
</t>
    <rPh sb="1" eb="3">
      <t>シヤ</t>
    </rPh>
    <rPh sb="3" eb="4">
      <t>カク</t>
    </rPh>
    <rPh sb="29" eb="31">
      <t>ジョウゲ</t>
    </rPh>
    <rPh sb="31" eb="33">
      <t>サユウ</t>
    </rPh>
    <rPh sb="36" eb="38">
      <t>ハッショク</t>
    </rPh>
    <rPh sb="38" eb="39">
      <t>スウ</t>
    </rPh>
    <rPh sb="58" eb="59">
      <t>マン</t>
    </rPh>
    <rPh sb="59" eb="60">
      <t>ショク</t>
    </rPh>
    <rPh sb="85" eb="87">
      <t>ジュミョウ</t>
    </rPh>
    <rPh sb="90" eb="92">
      <t>サイテイ</t>
    </rPh>
    <rPh sb="98" eb="100">
      <t>ジカン</t>
    </rPh>
    <rPh sb="107" eb="108">
      <t>テル</t>
    </rPh>
    <rPh sb="108" eb="109">
      <t>ド</t>
    </rPh>
    <rPh sb="109" eb="111">
      <t>ハンゲン</t>
    </rPh>
    <rPh sb="112" eb="114">
      <t>ジュミョウ</t>
    </rPh>
    <rPh sb="119" eb="121">
      <t>エイゾウ</t>
    </rPh>
    <rPh sb="121" eb="123">
      <t>シュツリョク</t>
    </rPh>
    <rPh sb="123" eb="125">
      <t>タンシ</t>
    </rPh>
    <rPh sb="140" eb="142">
      <t>シュツリョク</t>
    </rPh>
    <rPh sb="171" eb="173">
      <t>ホウシキ</t>
    </rPh>
    <rPh sb="185" eb="188">
      <t>トウエイガタ</t>
    </rPh>
    <rPh sb="188" eb="190">
      <t>セイデン</t>
    </rPh>
    <rPh sb="190" eb="192">
      <t>ヨウリョウ</t>
    </rPh>
    <rPh sb="192" eb="194">
      <t>ホウシキ</t>
    </rPh>
    <rPh sb="237" eb="239">
      <t>エキショウ</t>
    </rPh>
    <rPh sb="244" eb="246">
      <t>コウタク</t>
    </rPh>
    <rPh sb="276" eb="277">
      <t>ヒ</t>
    </rPh>
    <rPh sb="289" eb="291">
      <t>コテイ</t>
    </rPh>
    <rPh sb="306" eb="307">
      <t>ハバ</t>
    </rPh>
    <rPh sb="311" eb="312">
      <t>タカ</t>
    </rPh>
    <rPh sb="317" eb="319">
      <t>オクユキ</t>
    </rPh>
    <rPh sb="325" eb="327">
      <t>ジュウリョウ</t>
    </rPh>
    <rPh sb="337" eb="338">
      <t>ヤク</t>
    </rPh>
    <rPh sb="344" eb="346">
      <t>オンド</t>
    </rPh>
    <rPh sb="347" eb="349">
      <t>シツド</t>
    </rPh>
    <rPh sb="355" eb="357">
      <t>オンド</t>
    </rPh>
    <rPh sb="358" eb="359">
      <t>ド</t>
    </rPh>
    <rPh sb="362" eb="363">
      <t>ド</t>
    </rPh>
    <rPh sb="364" eb="366">
      <t>シツド</t>
    </rPh>
    <rPh sb="373" eb="375">
      <t>ケツロ</t>
    </rPh>
    <rPh sb="381" eb="383">
      <t>セッチ</t>
    </rPh>
    <rPh sb="383" eb="385">
      <t>ホウホウ</t>
    </rPh>
    <rPh sb="392" eb="394">
      <t>カベカ</t>
    </rPh>
    <phoneticPr fontId="10"/>
  </si>
  <si>
    <t>雄勝小・中
石巻市雄勝町大浜字小滝浜２番地２</t>
    <rPh sb="0" eb="2">
      <t>オガツ</t>
    </rPh>
    <rPh sb="2" eb="3">
      <t>ショウ</t>
    </rPh>
    <rPh sb="4" eb="5">
      <t>チュウ</t>
    </rPh>
    <rPh sb="9" eb="12">
      <t>オガツチョウ</t>
    </rPh>
    <rPh sb="12" eb="14">
      <t>オオハマ</t>
    </rPh>
    <rPh sb="14" eb="15">
      <t>アザ</t>
    </rPh>
    <rPh sb="15" eb="17">
      <t>コタキ</t>
    </rPh>
    <rPh sb="17" eb="18">
      <t>ハマ</t>
    </rPh>
    <rPh sb="19" eb="21">
      <t>バンチ</t>
    </rPh>
    <phoneticPr fontId="10"/>
  </si>
  <si>
    <t>渡波中
石巻市さくら町四丁目１番地</t>
    <rPh sb="0" eb="2">
      <t>ワタノハ</t>
    </rPh>
    <rPh sb="2" eb="3">
      <t>チュウ</t>
    </rPh>
    <rPh sb="4" eb="7">
      <t>イシノマキシ</t>
    </rPh>
    <rPh sb="10" eb="11">
      <t>マチ</t>
    </rPh>
    <rPh sb="11" eb="12">
      <t>ヨン</t>
    </rPh>
    <rPh sb="12" eb="14">
      <t>チョウメ</t>
    </rPh>
    <rPh sb="15" eb="17">
      <t>バンチ</t>
    </rPh>
    <phoneticPr fontId="10"/>
  </si>
  <si>
    <t>c</t>
    <phoneticPr fontId="10"/>
  </si>
  <si>
    <t>平成15年度「再生医療の実現化プロジェクト（研究用幹細胞バンク及び公募に基づく臍帯血幹細胞受託実験等のための基盤整備）」</t>
    <rPh sb="0" eb="2">
      <t>ヘイセイ</t>
    </rPh>
    <rPh sb="4" eb="6">
      <t>ネンド</t>
    </rPh>
    <rPh sb="7" eb="11">
      <t>サイセイイリョウ</t>
    </rPh>
    <rPh sb="12" eb="15">
      <t>ジツゲンカ</t>
    </rPh>
    <rPh sb="22" eb="25">
      <t>ケンキュウヨウ</t>
    </rPh>
    <rPh sb="25" eb="28">
      <t>カンサイボウ</t>
    </rPh>
    <rPh sb="31" eb="32">
      <t>オヨ</t>
    </rPh>
    <rPh sb="33" eb="35">
      <t>コウボ</t>
    </rPh>
    <rPh sb="36" eb="37">
      <t>モト</t>
    </rPh>
    <rPh sb="39" eb="42">
      <t>サイタイケツ</t>
    </rPh>
    <rPh sb="42" eb="45">
      <t>カンサイボウ</t>
    </rPh>
    <rPh sb="45" eb="47">
      <t>ジュタク</t>
    </rPh>
    <rPh sb="47" eb="49">
      <t>ジッケン</t>
    </rPh>
    <rPh sb="49" eb="50">
      <t>トウ</t>
    </rPh>
    <rPh sb="54" eb="56">
      <t>キバン</t>
    </rPh>
    <rPh sb="56" eb="58">
      <t>セイビ</t>
    </rPh>
    <phoneticPr fontId="10"/>
  </si>
  <si>
    <t>幹細胞分離実験システム</t>
    <phoneticPr fontId="10"/>
  </si>
  <si>
    <t>ユニットルーム：日立空調
・実験室寸法：6,000(W)×6,200(W)×2,500(H)mm
　　［1,500(W)×1,500(D)×2,500(H)（前室）］
・型式：BHラボユニット BL-112P2S
＜仕様①＞空冷式クルーンルーム用パッケージエアコン
・型式：EPI-P71K1、RAS-P140H1
・本体寸法：1,750(W)×1,360(D)×525(H)mm（室内機）
　　　　　　850(W)×315(D)×1,240(H)mm（室外機）
・風量：23.5―20―17m3/分（切替式）
・冷房能力：7.1kw
・暖房能力：8.5kw
・消費電力：三相200V、5.83kw
＜仕様②＞HEPAフィルター
・本体寸法：1,220(W)×610(D)×150(H)mm
・集塵効率：0.3μmにて99.97%以上（購入当時）
（下に続く）</t>
    <rPh sb="14" eb="17">
      <t>ジッケンシツ</t>
    </rPh>
    <rPh sb="17" eb="19">
      <t>スンポウ</t>
    </rPh>
    <rPh sb="85" eb="87">
      <t>ケイシキ</t>
    </rPh>
    <rPh sb="109" eb="111">
      <t>シヨウ</t>
    </rPh>
    <rPh sb="113" eb="116">
      <t>クウレイシキ</t>
    </rPh>
    <rPh sb="123" eb="124">
      <t>ヨウ</t>
    </rPh>
    <rPh sb="135" eb="137">
      <t>カタシキ</t>
    </rPh>
    <rPh sb="160" eb="162">
      <t>ホンタイ</t>
    </rPh>
    <rPh sb="162" eb="164">
      <t>スンポウ</t>
    </rPh>
    <rPh sb="228" eb="231">
      <t>シツガイキ</t>
    </rPh>
    <rPh sb="234" eb="236">
      <t>フウリョウ</t>
    </rPh>
    <rPh sb="250" eb="251">
      <t>フン</t>
    </rPh>
    <rPh sb="252" eb="253">
      <t>キ</t>
    </rPh>
    <rPh sb="253" eb="254">
      <t>カ</t>
    </rPh>
    <rPh sb="254" eb="255">
      <t>シキ</t>
    </rPh>
    <rPh sb="258" eb="260">
      <t>レイボウ</t>
    </rPh>
    <rPh sb="260" eb="262">
      <t>ノウリョク</t>
    </rPh>
    <rPh sb="270" eb="272">
      <t>ダンボウ</t>
    </rPh>
    <rPh sb="272" eb="274">
      <t>ノウリョク</t>
    </rPh>
    <rPh sb="282" eb="284">
      <t>ショウヒ</t>
    </rPh>
    <rPh sb="284" eb="286">
      <t>デンリョク</t>
    </rPh>
    <rPh sb="287" eb="289">
      <t>サンソウ</t>
    </rPh>
    <rPh sb="378" eb="379">
      <t>シタ</t>
    </rPh>
    <rPh sb="380" eb="381">
      <t>ツヅ</t>
    </rPh>
    <phoneticPr fontId="10"/>
  </si>
  <si>
    <t>神戸医療産業都市推進機構（神戸市中央区港島南町1-5-4）</t>
  </si>
  <si>
    <t>ラボユニットは老朽化により使用予定がない。なお、設置場所からの搬出には分解を要する。また、使用する際には部品の交換が必要。安全キャビネットは経年劣化、老朽化のためメンテナンス・修繕が必要で今後の使用予定がない。</t>
    <rPh sb="7" eb="9">
      <t>ロウキュウカ</t>
    </rPh>
    <rPh sb="13" eb="15">
      <t>シヨウ</t>
    </rPh>
    <rPh sb="14" eb="16">
      <t>ヨテイ</t>
    </rPh>
    <rPh sb="24" eb="26">
      <t>セッチ</t>
    </rPh>
    <rPh sb="26" eb="28">
      <t>バショ</t>
    </rPh>
    <rPh sb="31" eb="33">
      <t>ハンシュツ</t>
    </rPh>
    <rPh sb="35" eb="37">
      <t>ブンカイ</t>
    </rPh>
    <rPh sb="38" eb="39">
      <t>ヨウ</t>
    </rPh>
    <rPh sb="67" eb="71">
      <t>ケイネンレッカ</t>
    </rPh>
    <rPh sb="72" eb="75">
      <t>ロウキュウカ</t>
    </rPh>
    <rPh sb="88" eb="90">
      <t>シュウゼン</t>
    </rPh>
    <rPh sb="91" eb="93">
      <t>ヒツヨウ</t>
    </rPh>
    <rPh sb="94" eb="96">
      <t>コンゴ</t>
    </rPh>
    <phoneticPr fontId="10"/>
  </si>
  <si>
    <t>＜仕様③＞プレハブパネル
・材質：42mm厚断熱不燃パネル（芯材：ヌレート）
・表面材：内外面 カラー鋼板
・エアタイト片開き扉 900(W)×2,100(H)mm（窓付）
・搬入用取外パネル：1,800(W)×2,200(H)mm
＜仕様④＞
・床：ロンリューム貼（コーナーR仕上げ）
安全キャビネット2台：日立製作所
・型式：SCV-1305ECⅡAB　
・本体寸法：1,500(W)×780(D)×2,040(H) mm
・重量：260kg
・集じん効率：0.3μm粒子にて99.99％以上
・風速：平均0.3～0.4m/s
・本体気密度：本体内部を500Paに加圧したときの、30分後の圧力低下が10％以下</t>
    <rPh sb="60" eb="62">
      <t>カタビラ</t>
    </rPh>
    <rPh sb="63" eb="64">
      <t>トビラ</t>
    </rPh>
    <rPh sb="83" eb="85">
      <t>マドツ</t>
    </rPh>
    <rPh sb="88" eb="91">
      <t>ハンニュウヨウ</t>
    </rPh>
    <rPh sb="91" eb="93">
      <t>トリハズ</t>
    </rPh>
    <rPh sb="119" eb="121">
      <t>シヨウ</t>
    </rPh>
    <rPh sb="125" eb="126">
      <t>ユカ</t>
    </rPh>
    <rPh sb="133" eb="134">
      <t>ハリ</t>
    </rPh>
    <rPh sb="140" eb="142">
      <t>シア</t>
    </rPh>
    <phoneticPr fontId="10"/>
  </si>
  <si>
    <t>マイクロプレートリーダー</t>
    <phoneticPr fontId="10"/>
  </si>
  <si>
    <t>日本バイオ・ラッド　ラボラトリーズ株式会社
・型式：BIO-RADモデル680
・本体寸法：340(W) x 330(D) x 152(H) mm
・本体重量：5.5kg
・電源：単相AC100V 50/60Hz
・使用可能プレート：96穴ポリスチレンプレート
・波長レンジ：400～750nm
・フィルター容量：8フィルター
・標準フィルター：450, 415, 490, 655nm
・指示レンジ：0.000 to 3.5 OD</t>
    <rPh sb="0" eb="2">
      <t>ニホン</t>
    </rPh>
    <rPh sb="17" eb="21">
      <t>カブシキガイシャ</t>
    </rPh>
    <rPh sb="23" eb="25">
      <t>カタシキ</t>
    </rPh>
    <rPh sb="108" eb="112">
      <t>シヨウカノウ</t>
    </rPh>
    <rPh sb="119" eb="120">
      <t>アナ</t>
    </rPh>
    <rPh sb="132" eb="134">
      <t>ハチョウ</t>
    </rPh>
    <rPh sb="154" eb="156">
      <t>ヨウリョウ</t>
    </rPh>
    <rPh sb="165" eb="167">
      <t>ヒョウジュン</t>
    </rPh>
    <rPh sb="195" eb="197">
      <t>シジ</t>
    </rPh>
    <phoneticPr fontId="10"/>
  </si>
  <si>
    <t>老朽化、陳腐化により今後の使用予定がなくなった。メーカーによる機器修理サポートが終了しており、点検・修理ができない。</t>
    <rPh sb="0" eb="3">
      <t>ロウキュウカ</t>
    </rPh>
    <rPh sb="47" eb="49">
      <t>テンケン</t>
    </rPh>
    <rPh sb="50" eb="52">
      <t>シュウリ</t>
    </rPh>
    <phoneticPr fontId="10"/>
  </si>
  <si>
    <t>UVサンプル撮影装置</t>
  </si>
  <si>
    <t>東洋紡績株式会社（日本ジェネティクス）
・型式：FAS-Ⅲフルシステム+DS30
・本体寸法：780(W) x 480(D) x 600(H) mm
・重量：35kg
・電源：単相AC100V 50/60Hz
・その他仕様
　- 好感度CCDカメラ
　- 6倍ズームレンズ
　- クローズアップレンズ
　- シャッタースピードコントロール装置</t>
    <rPh sb="2" eb="4">
      <t>ボウセキ</t>
    </rPh>
    <rPh sb="4" eb="8">
      <t>カブシキガイシャ</t>
    </rPh>
    <rPh sb="9" eb="11">
      <t>ニホン</t>
    </rPh>
    <rPh sb="36" eb="38">
      <t>ケイシキ</t>
    </rPh>
    <rPh sb="76" eb="78">
      <t>ジュウリョウ</t>
    </rPh>
    <rPh sb="108" eb="109">
      <t>タ</t>
    </rPh>
    <rPh sb="109" eb="111">
      <t>シヨウ</t>
    </rPh>
    <rPh sb="115" eb="118">
      <t>コウカンド</t>
    </rPh>
    <rPh sb="129" eb="130">
      <t>バイ</t>
    </rPh>
    <rPh sb="169" eb="171">
      <t>ソウチ</t>
    </rPh>
    <phoneticPr fontId="10"/>
  </si>
  <si>
    <t>微量高速冷却遠心機</t>
  </si>
  <si>
    <t>株式会社トミー精工
・型式：MX-300
・本体寸法：345(W) x 465(D) x 780(H) mm
・重量：59kg
・電源：単相AC100V 50/60Hz
・回転数：300～16,000rpm
・付加機能：フラッシュ遠心、前回条件記憶
・安全装置：ドアインタロック、ドア開閉検出、等
・使用環境：周囲温度10～40℃、周囲湿度30～85%</t>
    <rPh sb="0" eb="4">
      <t>カブシキガイシャ</t>
    </rPh>
    <rPh sb="11" eb="13">
      <t>ケイシキ</t>
    </rPh>
    <rPh sb="105" eb="109">
      <t>フカキノウ</t>
    </rPh>
    <rPh sb="115" eb="117">
      <t>エンシン</t>
    </rPh>
    <rPh sb="118" eb="120">
      <t>ゼンカイ</t>
    </rPh>
    <rPh sb="120" eb="122">
      <t>ジョウケン</t>
    </rPh>
    <rPh sb="122" eb="124">
      <t>キオク</t>
    </rPh>
    <rPh sb="126" eb="128">
      <t>アンゼン</t>
    </rPh>
    <rPh sb="128" eb="130">
      <t>ソウチ</t>
    </rPh>
    <rPh sb="142" eb="144">
      <t>カイヘイ</t>
    </rPh>
    <rPh sb="144" eb="146">
      <t>ケンシュツ</t>
    </rPh>
    <rPh sb="147" eb="148">
      <t>トウ</t>
    </rPh>
    <rPh sb="150" eb="154">
      <t>シヨウカンキョウ</t>
    </rPh>
    <rPh sb="155" eb="157">
      <t>シュウイ</t>
    </rPh>
    <rPh sb="157" eb="159">
      <t>オンド</t>
    </rPh>
    <rPh sb="166" eb="168">
      <t>シュウイ</t>
    </rPh>
    <rPh sb="168" eb="170">
      <t>シツド</t>
    </rPh>
    <phoneticPr fontId="10"/>
  </si>
  <si>
    <t>老朽化および、メーカーの修理および精密保守点検の取り扱い終了のため、今後の使用がない。</t>
    <rPh sb="0" eb="2">
      <t>ロウキュウカ</t>
    </rPh>
    <rPh sb="27" eb="29">
      <t>シュウリョウ</t>
    </rPh>
    <rPh sb="33" eb="35">
      <t>コンゴ</t>
    </rPh>
    <rPh sb="36" eb="38">
      <t>シヨウ</t>
    </rPh>
    <phoneticPr fontId="10"/>
  </si>
  <si>
    <t>PCR</t>
  </si>
  <si>
    <t>アプライドバイオシステムズ
・型式：9700
・本体寸法：290(W)×410(D)×410(H) mm
・重量11.9kg
・ウェル数：96
・サンプル反応容量 ：5～50μL
・温度設定範囲：4.0℃～99.9℃
・サンプル加熱冷却速度：加熱1℃/sec、冷却1.5℃/sec
・温度精度 ：±0.25℃</t>
    <rPh sb="15" eb="17">
      <t>ケイシキ</t>
    </rPh>
    <rPh sb="24" eb="26">
      <t>ホンタイ</t>
    </rPh>
    <rPh sb="26" eb="28">
      <t>スンポウ</t>
    </rPh>
    <rPh sb="67" eb="68">
      <t>カズ</t>
    </rPh>
    <phoneticPr fontId="10"/>
  </si>
  <si>
    <t>老朽化により今後の使用予定がなくなったため。</t>
    <rPh sb="0" eb="2">
      <t>ロウキュウ</t>
    </rPh>
    <rPh sb="2" eb="3">
      <t>カ</t>
    </rPh>
    <rPh sb="6" eb="8">
      <t>コンゴ</t>
    </rPh>
    <rPh sb="9" eb="11">
      <t>シヨウ</t>
    </rPh>
    <rPh sb="11" eb="13">
      <t>ヨテイ</t>
    </rPh>
    <phoneticPr fontId="10"/>
  </si>
  <si>
    <t>電子天秤</t>
  </si>
  <si>
    <t>メトラートレド株式会社
・型式：AG204
・本体寸法：205(W)×330(D)×310(H) mm
・重量：4.9kg
・秤量：210g
・最小表示：0.1mg
・計量皿寸法：φ85mm
・風防有効高：240mm</t>
    <rPh sb="7" eb="11">
      <t>カブシキガイシャ</t>
    </rPh>
    <rPh sb="13" eb="15">
      <t>ケイシキ</t>
    </rPh>
    <rPh sb="23" eb="25">
      <t>ホンタイ</t>
    </rPh>
    <rPh sb="25" eb="27">
      <t>スンポウ</t>
    </rPh>
    <rPh sb="53" eb="55">
      <t>ジュウリョウ</t>
    </rPh>
    <phoneticPr fontId="10"/>
  </si>
  <si>
    <t>老朽化により今後の使用予定がなくなった。製造販売終了品。</t>
    <rPh sb="0" eb="3">
      <t>ロウキュウカ</t>
    </rPh>
    <rPh sb="20" eb="24">
      <t>セイゾウハンバイ</t>
    </rPh>
    <rPh sb="24" eb="27">
      <t>シュウリョウヒン</t>
    </rPh>
    <phoneticPr fontId="10"/>
  </si>
  <si>
    <t>アルミブロック恒温槽</t>
  </si>
  <si>
    <t>旭テクノグラス株式会社
・型式：ALB-121
・本体寸法：	190(W)×280(D)×160(H) mm
・重量：6.7kg(アルミブロック除く)
・電源：単相100V 50/60Hz 2.1A
・温度範囲：(室温＋5)～200℃
・温度精度：±0.1～±0.4℃
・温度調節：PID制御デジタル表示(2点補正機能付き)</t>
    <rPh sb="13" eb="15">
      <t>ケイシキ</t>
    </rPh>
    <rPh sb="25" eb="27">
      <t>ホンタイ</t>
    </rPh>
    <rPh sb="27" eb="29">
      <t>スンポウ</t>
    </rPh>
    <rPh sb="56" eb="58">
      <t>ジュウリョウ</t>
    </rPh>
    <rPh sb="72" eb="73">
      <t>ノゾ</t>
    </rPh>
    <rPh sb="77" eb="79">
      <t>デンゲン</t>
    </rPh>
    <rPh sb="80" eb="82">
      <t>タンソウ</t>
    </rPh>
    <phoneticPr fontId="10"/>
  </si>
  <si>
    <t>老朽化により今後の使用予定がなくなったため。製造販売終了品のため、修理の可否・費用が不明。</t>
    <rPh sb="0" eb="3">
      <t>ロウキュウカ</t>
    </rPh>
    <rPh sb="22" eb="26">
      <t>セイゾウハンバイ</t>
    </rPh>
    <rPh sb="26" eb="29">
      <t>シュウリョウヒン</t>
    </rPh>
    <rPh sb="33" eb="35">
      <t>シュウリ</t>
    </rPh>
    <rPh sb="36" eb="38">
      <t>カヒ</t>
    </rPh>
    <rPh sb="39" eb="41">
      <t>ヒヨウ</t>
    </rPh>
    <rPh sb="42" eb="44">
      <t>フメイ</t>
    </rPh>
    <phoneticPr fontId="10"/>
  </si>
  <si>
    <t>メトラートレド株式会社
・型式：PG2002-S
・本体寸法：270(W)ｘ360(D)ｘ100(H) mm
・重量：7.0kg
・秤量：210g
・最小表示：0.1mg</t>
    <rPh sb="26" eb="28">
      <t>ホンタイ</t>
    </rPh>
    <rPh sb="28" eb="30">
      <t>スンポウ</t>
    </rPh>
    <rPh sb="56" eb="58">
      <t>ジュウリョウ</t>
    </rPh>
    <phoneticPr fontId="10"/>
  </si>
  <si>
    <t>PHメーター</t>
  </si>
  <si>
    <t>堀場製作所
・型式：F-52T
・本体寸法：179(W)×230(D)×79(H) mm
・重量：1.1kg(本体のみ)
・アーム寸法：339mm(垂直時高さ)
・pH測定方式：ガラス電極法
・pH表示範囲：pH−2.000〜16.000
・pH測定範囲：pH0.000〜14.000 　</t>
    <rPh sb="0" eb="5">
      <t>ホリバセイサクショ</t>
    </rPh>
    <rPh sb="7" eb="9">
      <t>カタシキ</t>
    </rPh>
    <rPh sb="46" eb="48">
      <t>ジュウリョウ</t>
    </rPh>
    <phoneticPr fontId="10"/>
  </si>
  <si>
    <t>CO2インキュベーター(2段積金具架台含む)</t>
    <phoneticPr fontId="10"/>
  </si>
  <si>
    <t>三洋電機株式会社
・型式：MCO18-AIC
・本体寸法：620(W)×710(D)×900(H) mm
・重量：92kg
・トレイ：3枚 450(W)×450(D)×12(H) mm 1枚7kgまで
・ヒーター：282W
・CO2圧：0.03MPaG (0.3kgf/cm2G, 4.3psiG)</t>
    <phoneticPr fontId="10"/>
  </si>
  <si>
    <t>老朽化により今後の使用予定がなくなったため。修理・修繕が必要だが、メーカーによる生産は終了しており修理不可。</t>
    <rPh sb="0" eb="2">
      <t>ロウキュウカ</t>
    </rPh>
    <rPh sb="6" eb="8">
      <t>コンゴ</t>
    </rPh>
    <rPh sb="9" eb="13">
      <t>シヨウヨテイ</t>
    </rPh>
    <rPh sb="22" eb="24">
      <t>シュウリ</t>
    </rPh>
    <rPh sb="25" eb="27">
      <t>シュウゼン</t>
    </rPh>
    <rPh sb="28" eb="30">
      <t>ヒツヨウ</t>
    </rPh>
    <rPh sb="40" eb="42">
      <t>セイサン</t>
    </rPh>
    <rPh sb="43" eb="45">
      <t>シュウリョウ</t>
    </rPh>
    <rPh sb="49" eb="51">
      <t>シュウリ</t>
    </rPh>
    <rPh sb="51" eb="53">
      <t>フカ</t>
    </rPh>
    <phoneticPr fontId="10"/>
  </si>
  <si>
    <t>分光光度計</t>
  </si>
  <si>
    <t>アマシャムバイオサイエンス
・型式：UltroSpec 3300 pro 80-2112-35
・本体寸法：500(W) x 360(D) x 190(H) mm
・重量：13kg
・電源：単相90-265V、50/60Hz、150VA
・波長レンジ：190～1100nm
・スキャン速度：最大6200nm/分</t>
    <rPh sb="15" eb="17">
      <t>ケイシキ</t>
    </rPh>
    <rPh sb="49" eb="53">
      <t>ホンタイスンポウ</t>
    </rPh>
    <rPh sb="83" eb="85">
      <t>ジュウリョウ</t>
    </rPh>
    <rPh sb="92" eb="94">
      <t>デンゲン</t>
    </rPh>
    <rPh sb="95" eb="97">
      <t>タンソウ</t>
    </rPh>
    <rPh sb="120" eb="122">
      <t>ハチョウ</t>
    </rPh>
    <rPh sb="142" eb="144">
      <t>ソクド</t>
    </rPh>
    <rPh sb="145" eb="147">
      <t>サイダイ</t>
    </rPh>
    <rPh sb="154" eb="155">
      <t>フン</t>
    </rPh>
    <phoneticPr fontId="10"/>
  </si>
  <si>
    <t>超純水製造装置</t>
  </si>
  <si>
    <t>ミリポア
・型式：EQS-5L
・寸法（ラック付き）：820(W)×560(D)×1,700(H)
・付属品：外形8mmチューブ、外形6mmチューブ、UFカートリッジ12mm洗浄用透明チューブ、ディスペンサー用アダプター継手、エルボー接手</t>
    <rPh sb="6" eb="8">
      <t>ケイシキ</t>
    </rPh>
    <rPh sb="17" eb="19">
      <t>スンポウ</t>
    </rPh>
    <rPh sb="23" eb="24">
      <t>ツ</t>
    </rPh>
    <rPh sb="51" eb="54">
      <t>フゾクヒン</t>
    </rPh>
    <rPh sb="55" eb="57">
      <t>ガイケイ</t>
    </rPh>
    <rPh sb="65" eb="67">
      <t>ガイケイ</t>
    </rPh>
    <rPh sb="87" eb="89">
      <t>センジョウ</t>
    </rPh>
    <rPh sb="89" eb="90">
      <t>ヨウ</t>
    </rPh>
    <rPh sb="90" eb="92">
      <t>トウメイ</t>
    </rPh>
    <rPh sb="104" eb="105">
      <t>ヨウ</t>
    </rPh>
    <rPh sb="110" eb="112">
      <t>ツギテ</t>
    </rPh>
    <rPh sb="117" eb="119">
      <t>ツギテ</t>
    </rPh>
    <phoneticPr fontId="10"/>
  </si>
  <si>
    <t>老朽化により今後の使用予定がなくなったため。修理・修繕が必要だが、修理パーツの販売は終了している。</t>
    <rPh sb="0" eb="2">
      <t>ロウキュウカ</t>
    </rPh>
    <rPh sb="6" eb="8">
      <t>コンゴ</t>
    </rPh>
    <rPh sb="9" eb="13">
      <t>シヨウヨテイ</t>
    </rPh>
    <rPh sb="22" eb="24">
      <t>シュウリ</t>
    </rPh>
    <rPh sb="25" eb="27">
      <t>シュウゼン</t>
    </rPh>
    <rPh sb="28" eb="30">
      <t>ヒツヨウ</t>
    </rPh>
    <rPh sb="33" eb="35">
      <t>シュウリ</t>
    </rPh>
    <rPh sb="39" eb="41">
      <t>ハンバイ</t>
    </rPh>
    <rPh sb="42" eb="44">
      <t>シュウリョウ</t>
    </rPh>
    <phoneticPr fontId="10"/>
  </si>
  <si>
    <t>蒸留水製造装置</t>
    <phoneticPr fontId="10"/>
  </si>
  <si>
    <t>アドバンテック東洋株式会社
・型式：RFD222CA(タンクユニット、架台付き)
・本体寸法：500(W) x 290(D) x 455(H) mm
・重量：17kg
・電源：三相200V、50/60Hz、150VA
・蒸留水精製量：約5L/h
・ボイラー：超硬質ガラス
・冷却器：超硬質ガラス
・ヒーター：セラミックヒーター
・原水圧力範囲：49～294kPa</t>
    <rPh sb="9" eb="13">
      <t>カブシキガイシャ</t>
    </rPh>
    <rPh sb="15" eb="17">
      <t>ケイシキ</t>
    </rPh>
    <rPh sb="37" eb="38">
      <t>ツ</t>
    </rPh>
    <rPh sb="88" eb="89">
      <t>サン</t>
    </rPh>
    <rPh sb="110" eb="113">
      <t>ジョウリュウスイ</t>
    </rPh>
    <rPh sb="113" eb="116">
      <t>セイセイリョウ</t>
    </rPh>
    <rPh sb="117" eb="118">
      <t>ヤク</t>
    </rPh>
    <rPh sb="129" eb="132">
      <t>チョウコウシツ</t>
    </rPh>
    <rPh sb="137" eb="140">
      <t>レイキャクキ</t>
    </rPh>
    <rPh sb="141" eb="144">
      <t>チョウコウシツ</t>
    </rPh>
    <rPh sb="165" eb="167">
      <t>ゲンスイ</t>
    </rPh>
    <rPh sb="167" eb="171">
      <t>アツリョクハンイ</t>
    </rPh>
    <phoneticPr fontId="10"/>
  </si>
  <si>
    <t>経年劣化、老朽化により今後の使用予定がなくなったため。修理・修繕が必要だが、販売・サポートが終了しているため、修理不可。</t>
    <rPh sb="0" eb="4">
      <t>ケイネンレッカ</t>
    </rPh>
    <rPh sb="5" eb="8">
      <t>ロウキュウカ</t>
    </rPh>
    <rPh sb="11" eb="13">
      <t>コンゴ</t>
    </rPh>
    <rPh sb="14" eb="18">
      <t>シヨウヨテイ</t>
    </rPh>
    <rPh sb="27" eb="29">
      <t>シュウリ</t>
    </rPh>
    <rPh sb="30" eb="32">
      <t>シュウゼン</t>
    </rPh>
    <rPh sb="33" eb="35">
      <t>ヒツヨウ</t>
    </rPh>
    <rPh sb="38" eb="40">
      <t>ハンバイ</t>
    </rPh>
    <rPh sb="46" eb="48">
      <t>シュウリョウ</t>
    </rPh>
    <rPh sb="55" eb="57">
      <t>シュウリ</t>
    </rPh>
    <rPh sb="57" eb="59">
      <t>フカ</t>
    </rPh>
    <phoneticPr fontId="10"/>
  </si>
  <si>
    <t>　我が国の国際的リーダーシップの確保スマトラ型巨大地震・津波被害の軽減策</t>
    <phoneticPr fontId="2"/>
  </si>
  <si>
    <t>パーソナルコンピューター　DELL</t>
    <phoneticPr fontId="10"/>
  </si>
  <si>
    <t>OptiPlex 745
2.4GHz</t>
    <phoneticPr fontId="10"/>
  </si>
  <si>
    <t>国立大学法人神戸大学工学研究科本館1W棟1階109
（兵庫県神戸市灘区六甲台町1-1）</t>
    <rPh sb="0" eb="4">
      <t>コクリツダイガク</t>
    </rPh>
    <rPh sb="4" eb="6">
      <t>ホウジン</t>
    </rPh>
    <rPh sb="6" eb="10">
      <t>コウベダイガク</t>
    </rPh>
    <rPh sb="10" eb="15">
      <t>コウガクケンキュウカ</t>
    </rPh>
    <rPh sb="15" eb="17">
      <t>ホンカン</t>
    </rPh>
    <rPh sb="19" eb="20">
      <t>トウ</t>
    </rPh>
    <rPh sb="21" eb="22">
      <t>カイ</t>
    </rPh>
    <phoneticPr fontId="10"/>
  </si>
  <si>
    <t>OSがWindows XPで大学内のネットワークに接続できず、更新もできないため返納</t>
    <rPh sb="14" eb="15">
      <t>ダイ</t>
    </rPh>
    <rPh sb="15" eb="17">
      <t>ガクナイ</t>
    </rPh>
    <rPh sb="25" eb="27">
      <t>セツゾク</t>
    </rPh>
    <rPh sb="31" eb="33">
      <t>コウシン</t>
    </rPh>
    <rPh sb="40" eb="42">
      <t>ヘンノウ</t>
    </rPh>
    <phoneticPr fontId="10"/>
  </si>
  <si>
    <t>平成22年度地球観測技術等調査研究委託事業「ﾌｨｰﾄﾞﾊﾞｯｸﾊﾟﾗﾒﾀﾘｾﾞｰｼｮﾝを用いた詳細なﾀﾞｳﾝｽｹｰﾙﾓﾃﾞﾙの開発と都市暑熱環境･集中豪雨適応策への応用」</t>
    <rPh sb="0" eb="2">
      <t>ヘイセイ</t>
    </rPh>
    <rPh sb="4" eb="5">
      <t>ネン</t>
    </rPh>
    <rPh sb="5" eb="6">
      <t>ド</t>
    </rPh>
    <rPh sb="6" eb="8">
      <t>チキュウ</t>
    </rPh>
    <rPh sb="8" eb="10">
      <t>カンソク</t>
    </rPh>
    <rPh sb="10" eb="12">
      <t>ギジュツ</t>
    </rPh>
    <rPh sb="12" eb="13">
      <t>トウ</t>
    </rPh>
    <rPh sb="13" eb="15">
      <t>チョウサ</t>
    </rPh>
    <rPh sb="15" eb="17">
      <t>ケンキュウ</t>
    </rPh>
    <rPh sb="17" eb="19">
      <t>イタク</t>
    </rPh>
    <rPh sb="19" eb="21">
      <t>ジギョウ</t>
    </rPh>
    <rPh sb="44" eb="45">
      <t>モチ</t>
    </rPh>
    <rPh sb="47" eb="49">
      <t>ショウサイ</t>
    </rPh>
    <rPh sb="63" eb="65">
      <t>カイハツ</t>
    </rPh>
    <rPh sb="66" eb="68">
      <t>トシ</t>
    </rPh>
    <rPh sb="68" eb="70">
      <t>ショネツ</t>
    </rPh>
    <rPh sb="70" eb="72">
      <t>カンキョウ</t>
    </rPh>
    <rPh sb="73" eb="75">
      <t>シュウチュウ</t>
    </rPh>
    <rPh sb="75" eb="77">
      <t>ゴウウ</t>
    </rPh>
    <rPh sb="77" eb="79">
      <t>テキオウ</t>
    </rPh>
    <rPh sb="79" eb="80">
      <t>サク</t>
    </rPh>
    <rPh sb="82" eb="84">
      <t>オウヨウ</t>
    </rPh>
    <phoneticPr fontId="10"/>
  </si>
  <si>
    <t>ノートPC</t>
    <phoneticPr fontId="2"/>
  </si>
  <si>
    <t>VAIO VPCZ13AFJ 　　　　　　　　　Sony製</t>
    <rPh sb="28" eb="29">
      <t>セイ</t>
    </rPh>
    <phoneticPr fontId="2"/>
  </si>
  <si>
    <t>平成23.1.31</t>
    <rPh sb="0" eb="2">
      <t>ヘイセイ</t>
    </rPh>
    <phoneticPr fontId="2"/>
  </si>
  <si>
    <t>国立大学法人筑波大学　計算科学研究センター　研究室301　　　　　　(茨城県つくば市天王台1-1-1)</t>
    <rPh sb="0" eb="10">
      <t>コクリツダイガクホウジンツクバダイガク</t>
    </rPh>
    <rPh sb="11" eb="17">
      <t>ケイサンカガクケンキュウ</t>
    </rPh>
    <rPh sb="22" eb="25">
      <t>ケンキュウシツ</t>
    </rPh>
    <rPh sb="35" eb="38">
      <t>イバラキケン</t>
    </rPh>
    <rPh sb="41" eb="42">
      <t>シ</t>
    </rPh>
    <rPh sb="42" eb="45">
      <t>テンノウダイ</t>
    </rPh>
    <phoneticPr fontId="2"/>
  </si>
  <si>
    <t>CTOパソコン(デスク)</t>
    <phoneticPr fontId="2"/>
  </si>
  <si>
    <t>CTO パソコンbiz-H　　　　　　 UNITCOM製</t>
    <rPh sb="27" eb="28">
      <t>セイ</t>
    </rPh>
    <phoneticPr fontId="2"/>
  </si>
  <si>
    <t>2台</t>
    <rPh sb="1" eb="2">
      <t>ダイ</t>
    </rPh>
    <phoneticPr fontId="2"/>
  </si>
  <si>
    <t>平成23.1.11</t>
    <rPh sb="0" eb="2">
      <t>ヘイセイ</t>
    </rPh>
    <phoneticPr fontId="2"/>
  </si>
  <si>
    <t>国立大学法人化以前の事業</t>
    <rPh sb="0" eb="2">
      <t>コクリツ</t>
    </rPh>
    <rPh sb="2" eb="4">
      <t>ダイガク</t>
    </rPh>
    <rPh sb="4" eb="7">
      <t>ホウジンカ</t>
    </rPh>
    <rPh sb="7" eb="9">
      <t>イゼン</t>
    </rPh>
    <rPh sb="10" eb="12">
      <t>ジギョウ</t>
    </rPh>
    <phoneticPr fontId="2"/>
  </si>
  <si>
    <t>ベンチトップUVトランスイルミネーター</t>
    <phoneticPr fontId="2"/>
  </si>
  <si>
    <t>M20E　UVP　302nm100V</t>
    <phoneticPr fontId="10"/>
  </si>
  <si>
    <t>国立大学法人筑波大学（茨城県つくば市天王台１丁目１－１）</t>
    <rPh sb="0" eb="6">
      <t>コクリツダイガクホウジン</t>
    </rPh>
    <rPh sb="6" eb="10">
      <t>ツクバダイガク</t>
    </rPh>
    <rPh sb="11" eb="14">
      <t>イバラキケン</t>
    </rPh>
    <rPh sb="17" eb="18">
      <t>シ</t>
    </rPh>
    <rPh sb="18" eb="21">
      <t>テンノウダイ</t>
    </rPh>
    <rPh sb="22" eb="24">
      <t>チョウメ</t>
    </rPh>
    <phoneticPr fontId="2"/>
  </si>
  <si>
    <t>ナショナルトレーニングセンター競技別強化拠点（テコンドー競技）</t>
    <rPh sb="15" eb="22">
      <t>キョウギベツキョウカキョテン</t>
    </rPh>
    <rPh sb="28" eb="30">
      <t>キョウギ</t>
    </rPh>
    <phoneticPr fontId="2"/>
  </si>
  <si>
    <t>リカバリーセット</t>
    <phoneticPr fontId="2"/>
  </si>
  <si>
    <t>製氷機（ホシザキ製CM-200K）(1台)</t>
  </si>
  <si>
    <t>令和元年6月7日</t>
  </si>
  <si>
    <t>羽島市防災ステーション（羽島市下中町石田701）</t>
  </si>
  <si>
    <t>A</t>
    <phoneticPr fontId="2"/>
  </si>
  <si>
    <t>アイシングタンク(121L）(3個)</t>
  </si>
  <si>
    <t>アイシングタンク(166L）(3個)</t>
  </si>
  <si>
    <t>ウエイトトレーニング器具一式</t>
  </si>
  <si>
    <t>バーベルステージNT3245C(1個)</t>
  </si>
  <si>
    <t>令和元年10月10日</t>
  </si>
  <si>
    <t>パワーラックT1011C(1個)</t>
  </si>
  <si>
    <t>ワイドプレスベンチNT1004B(1個)</t>
  </si>
  <si>
    <t>バー　ＳＤ５０２０（２０ｋｇ）(3本)</t>
  </si>
  <si>
    <t>ＨＧラバープレート５０（２０．０ｋｇ）(6枚)</t>
  </si>
  <si>
    <t>ＨＧラバープレート５０（１５．０ｋｇ）(6枚)</t>
  </si>
  <si>
    <t>ＳＤラバープレート５０（５．０ｋｇ）(6枚)</t>
  </si>
  <si>
    <t>セットダンベル（１５．０ｋｇ×２個）</t>
  </si>
  <si>
    <t>セットダンベル（２０．０ｋｇ×２個）</t>
  </si>
  <si>
    <t>セットダンベル（２５．０ｋｇ×２個）</t>
  </si>
  <si>
    <t>セットダンベル（３０．０ｋｇ×２個）</t>
  </si>
  <si>
    <t>カラー５０　プラスチック製(3枚)</t>
  </si>
  <si>
    <t>スクワットパッド（3本）</t>
  </si>
  <si>
    <t>スポーツマット　スタンダード（24枚）</t>
  </si>
  <si>
    <t>【事業名】</t>
    <rPh sb="1" eb="3">
      <t>ジギョウ</t>
    </rPh>
    <rPh sb="3" eb="4">
      <t>メイ</t>
    </rPh>
    <phoneticPr fontId="30"/>
  </si>
  <si>
    <t xml:space="preserve"> 人文学及び社会科学における共同研究拠点の整備の推進事業</t>
    <phoneticPr fontId="30"/>
  </si>
  <si>
    <t>【購入等希望登録書提出期限】</t>
    <rPh sb="1" eb="3">
      <t>コウニュウ</t>
    </rPh>
    <rPh sb="3" eb="4">
      <t>トウ</t>
    </rPh>
    <rPh sb="4" eb="6">
      <t>キボウ</t>
    </rPh>
    <rPh sb="6" eb="8">
      <t>トウロク</t>
    </rPh>
    <rPh sb="8" eb="9">
      <t>ショ</t>
    </rPh>
    <rPh sb="9" eb="11">
      <t>テイシュツ</t>
    </rPh>
    <rPh sb="11" eb="13">
      <t>キゲン</t>
    </rPh>
    <phoneticPr fontId="30"/>
  </si>
  <si>
    <t>品名</t>
    <rPh sb="0" eb="2">
      <t>ヒンメイ</t>
    </rPh>
    <phoneticPr fontId="30"/>
  </si>
  <si>
    <t>規格</t>
    <rPh sb="0" eb="2">
      <t>キカク</t>
    </rPh>
    <phoneticPr fontId="30"/>
  </si>
  <si>
    <t>数量</t>
    <rPh sb="0" eb="2">
      <t>スウリョウ</t>
    </rPh>
    <phoneticPr fontId="30"/>
  </si>
  <si>
    <t>単価（税込）</t>
    <rPh sb="0" eb="2">
      <t>タンカ</t>
    </rPh>
    <rPh sb="3" eb="5">
      <t>ゼイコ</t>
    </rPh>
    <phoneticPr fontId="30"/>
  </si>
  <si>
    <t>金額（税込）</t>
    <rPh sb="0" eb="2">
      <t>キンガク</t>
    </rPh>
    <rPh sb="3" eb="5">
      <t>ゼイコ</t>
    </rPh>
    <phoneticPr fontId="30"/>
  </si>
  <si>
    <t>取得日</t>
    <rPh sb="0" eb="3">
      <t>シュトクビ</t>
    </rPh>
    <phoneticPr fontId="30"/>
  </si>
  <si>
    <t>保管又は設置場所</t>
    <rPh sb="0" eb="2">
      <t>ホカン</t>
    </rPh>
    <rPh sb="2" eb="3">
      <t>マタ</t>
    </rPh>
    <rPh sb="4" eb="6">
      <t>セッチ</t>
    </rPh>
    <rPh sb="6" eb="8">
      <t>バショ</t>
    </rPh>
    <phoneticPr fontId="30"/>
  </si>
  <si>
    <t>損耗程度</t>
    <rPh sb="0" eb="2">
      <t>ソンモウ</t>
    </rPh>
    <rPh sb="2" eb="4">
      <t>テイド</t>
    </rPh>
    <phoneticPr fontId="30"/>
  </si>
  <si>
    <t>備考</t>
    <rPh sb="0" eb="2">
      <t>ビコウ</t>
    </rPh>
    <phoneticPr fontId="30"/>
  </si>
  <si>
    <t>事務用パソコン</t>
    <rPh sb="0" eb="3">
      <t>ジムヨウ</t>
    </rPh>
    <phoneticPr fontId="30"/>
  </si>
  <si>
    <t>Endeavor
AT970等</t>
    <rPh sb="14" eb="15">
      <t>ナド</t>
    </rPh>
    <phoneticPr fontId="30"/>
  </si>
  <si>
    <t>大阪商業大学JGSS研究センター(大阪府東大阪市御厨栄町4丁目1番10号)</t>
  </si>
  <si>
    <t>C</t>
    <phoneticPr fontId="30"/>
  </si>
  <si>
    <t>研究用パソコン
（日本語）</t>
    <rPh sb="0" eb="3">
      <t>ケンキュウヨウ</t>
    </rPh>
    <rPh sb="9" eb="12">
      <t>ニホンゴ</t>
    </rPh>
    <phoneticPr fontId="30"/>
  </si>
  <si>
    <t>研究用パソコン
（英語）</t>
    <rPh sb="0" eb="3">
      <t>ケンキュウヨウ</t>
    </rPh>
    <rPh sb="9" eb="11">
      <t>エイゴ</t>
    </rPh>
    <phoneticPr fontId="30"/>
  </si>
  <si>
    <t>hp　dc7800 SF/CT等</t>
    <rPh sb="15" eb="16">
      <t>ナド</t>
    </rPh>
    <phoneticPr fontId="30"/>
  </si>
  <si>
    <t>研究用ノート
パソコン</t>
    <rPh sb="0" eb="3">
      <t>ケンキュウヨウ</t>
    </rPh>
    <phoneticPr fontId="30"/>
  </si>
  <si>
    <t>dynabook SS
RX2 TG120E等</t>
    <rPh sb="22" eb="23">
      <t>ナド</t>
    </rPh>
    <phoneticPr fontId="30"/>
  </si>
  <si>
    <t>プロジェクター</t>
  </si>
  <si>
    <t>高輝度モバイルプロジェクタoffirio EMP-1810</t>
    <rPh sb="0" eb="1">
      <t>タカ</t>
    </rPh>
    <rPh sb="1" eb="2">
      <t>カガヤ</t>
    </rPh>
    <rPh sb="2" eb="3">
      <t>ド</t>
    </rPh>
    <phoneticPr fontId="30"/>
  </si>
  <si>
    <t>モノクロプリンタ</t>
  </si>
  <si>
    <t>Satera　LBP3930等</t>
    <rPh sb="14" eb="15">
      <t>ナド</t>
    </rPh>
    <phoneticPr fontId="30"/>
  </si>
  <si>
    <t>会議用モニター</t>
    <rPh sb="0" eb="3">
      <t>カイギヨウ</t>
    </rPh>
    <phoneticPr fontId="30"/>
  </si>
  <si>
    <t>RGB分配器等</t>
    <rPh sb="3" eb="6">
      <t>ブンパイキ</t>
    </rPh>
    <rPh sb="6" eb="7">
      <t>ナド</t>
    </rPh>
    <phoneticPr fontId="30"/>
  </si>
  <si>
    <t>レーザー
プリンター</t>
  </si>
  <si>
    <t>Canonレーザープリンター
Satera　LBP9600C</t>
  </si>
  <si>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30"/>
  </si>
  <si>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30"/>
  </si>
  <si>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30"/>
  </si>
  <si>
    <t>4.損耗程度とは、A　現時点で修理費が取得価格の20％未満と推定されるもの。</t>
    <rPh sb="2" eb="4">
      <t>ソンモウ</t>
    </rPh>
    <rPh sb="4" eb="6">
      <t>テイド</t>
    </rPh>
    <phoneticPr fontId="30"/>
  </si>
  <si>
    <t>　　　　　　　　B　　　　　　　〃　　　　　　20％以上50％未満と推定されるもの。</t>
    <rPh sb="26" eb="28">
      <t>イジョウ</t>
    </rPh>
    <rPh sb="31" eb="33">
      <t>ミマン</t>
    </rPh>
    <rPh sb="34" eb="36">
      <t>スイテイ</t>
    </rPh>
    <phoneticPr fontId="30"/>
  </si>
  <si>
    <t>　　　　　　　　C　　　　　　　〃　　　　　　50％以上と推定されるもの。</t>
    <rPh sb="26" eb="28">
      <t>イジョウ</t>
    </rPh>
    <rPh sb="29" eb="31">
      <t>スイテイ</t>
    </rPh>
    <phoneticPr fontId="30"/>
  </si>
  <si>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30"/>
  </si>
  <si>
    <t>平成１４年度　主要５分野の研究開発委託事業RR2002　「脳イメージングのためのリガンド輸送ツール開発」</t>
    <rPh sb="0" eb="2">
      <t>ヘイセイ</t>
    </rPh>
    <rPh sb="4" eb="6">
      <t>ネンド</t>
    </rPh>
    <rPh sb="7" eb="9">
      <t>シュヨウ</t>
    </rPh>
    <rPh sb="10" eb="12">
      <t>ブンヤ</t>
    </rPh>
    <rPh sb="13" eb="17">
      <t>ケンキュウカイハツ</t>
    </rPh>
    <rPh sb="17" eb="19">
      <t>イタク</t>
    </rPh>
    <rPh sb="19" eb="21">
      <t>ジギョウ</t>
    </rPh>
    <rPh sb="29" eb="30">
      <t>ノウ</t>
    </rPh>
    <rPh sb="44" eb="46">
      <t>ユソウ</t>
    </rPh>
    <rPh sb="49" eb="51">
      <t>カイハツ</t>
    </rPh>
    <phoneticPr fontId="2"/>
  </si>
  <si>
    <t>BMS-500RF3</t>
    <phoneticPr fontId="2"/>
  </si>
  <si>
    <t>国立研究開発法人量子科学技術研究開発機構放射線医学総合研究所（千葉県千葉市稲毛区穴川四丁目９番１号）</t>
    <phoneticPr fontId="2"/>
  </si>
  <si>
    <t>平成19年度分子イメージング研究プログラム「PET疾患診断研究拠点」</t>
    <rPh sb="0" eb="2">
      <t>ヘイセイ</t>
    </rPh>
    <rPh sb="4" eb="6">
      <t>ネンド</t>
    </rPh>
    <rPh sb="6" eb="8">
      <t>ブンシ</t>
    </rPh>
    <rPh sb="14" eb="16">
      <t>ケンキュウ</t>
    </rPh>
    <rPh sb="25" eb="27">
      <t>シッカン</t>
    </rPh>
    <rPh sb="27" eb="29">
      <t>シンダン</t>
    </rPh>
    <rPh sb="29" eb="31">
      <t>ケンキュウ</t>
    </rPh>
    <rPh sb="31" eb="33">
      <t>キョテン</t>
    </rPh>
    <phoneticPr fontId="2"/>
  </si>
  <si>
    <t>小動物血中連続放射能濃度測定システム一式</t>
    <phoneticPr fontId="2"/>
  </si>
  <si>
    <t>GAMMA Medica-Idea社製μVolumetric Blood Counte　　　</t>
    <rPh sb="17" eb="18">
      <t>シャ</t>
    </rPh>
    <rPh sb="18" eb="19">
      <t>セイ</t>
    </rPh>
    <phoneticPr fontId="2"/>
  </si>
  <si>
    <t>「平成28年度分子イメージング研究プログラム（PET疾患診断研究拠点）」</t>
    <phoneticPr fontId="2"/>
  </si>
  <si>
    <t>パソコン</t>
    <phoneticPr fontId="10"/>
  </si>
  <si>
    <t>iMac 27インチ　Z0PG</t>
    <phoneticPr fontId="10"/>
  </si>
  <si>
    <t>国立研究開発法人量子科学技術研究開発機構放射線医学研究所（千葉県千葉市稲毛区穴川4丁目9番1号）</t>
    <rPh sb="20" eb="25">
      <t>ホウシャセンイガク</t>
    </rPh>
    <phoneticPr fontId="1"/>
  </si>
  <si>
    <t>若手研究者の自立的研究環境整備促進　地方総合大学における若手人材育成戦略</t>
    <rPh sb="0" eb="2">
      <t>ワカテ</t>
    </rPh>
    <rPh sb="2" eb="5">
      <t>ケンキュウシャ</t>
    </rPh>
    <rPh sb="6" eb="8">
      <t>ジリツ</t>
    </rPh>
    <rPh sb="8" eb="9">
      <t>テキ</t>
    </rPh>
    <rPh sb="9" eb="11">
      <t>ケンキュウ</t>
    </rPh>
    <rPh sb="11" eb="13">
      <t>カンキョウ</t>
    </rPh>
    <rPh sb="13" eb="15">
      <t>セイビ</t>
    </rPh>
    <rPh sb="15" eb="17">
      <t>ソクシン</t>
    </rPh>
    <rPh sb="18" eb="20">
      <t>チホウ</t>
    </rPh>
    <rPh sb="20" eb="22">
      <t>ソウゴウ</t>
    </rPh>
    <rPh sb="22" eb="24">
      <t>ダイガク</t>
    </rPh>
    <rPh sb="28" eb="30">
      <t>ワカテ</t>
    </rPh>
    <rPh sb="30" eb="32">
      <t>ジンザイ</t>
    </rPh>
    <rPh sb="32" eb="34">
      <t>イクセイ</t>
    </rPh>
    <rPh sb="34" eb="36">
      <t>センリャク</t>
    </rPh>
    <phoneticPr fontId="2"/>
  </si>
  <si>
    <t>紫外可視分光解析システム</t>
    <rPh sb="0" eb="2">
      <t>シガイ</t>
    </rPh>
    <rPh sb="2" eb="4">
      <t>カシ</t>
    </rPh>
    <rPh sb="4" eb="8">
      <t>ブンコウカイセキ</t>
    </rPh>
    <phoneticPr fontId="2"/>
  </si>
  <si>
    <t>ﾍﾞｯｸﾏﾝ･ｺｰﾙﾀｰ　DU730 本体＋nanoVette</t>
    <rPh sb="19" eb="21">
      <t>ホンタイ</t>
    </rPh>
    <phoneticPr fontId="2"/>
  </si>
  <si>
    <t>長崎大学薬学部本館4階分子薬理学ｹﾞﾉﾐｸｽ実験室</t>
    <rPh sb="0" eb="4">
      <t>ナガサキダイガク</t>
    </rPh>
    <rPh sb="4" eb="7">
      <t>ヤクガクブ</t>
    </rPh>
    <rPh sb="7" eb="9">
      <t>ホンカン</t>
    </rPh>
    <rPh sb="10" eb="11">
      <t>カイ</t>
    </rPh>
    <rPh sb="11" eb="13">
      <t>ブンシ</t>
    </rPh>
    <rPh sb="13" eb="16">
      <t>ヤクリガク</t>
    </rPh>
    <rPh sb="22" eb="25">
      <t>ジッケンシツ</t>
    </rPh>
    <phoneticPr fontId="2"/>
  </si>
  <si>
    <t>平成19年度科学技術試験研究委託事業「ひずみ集中帯の重点的調査観測・研究」</t>
    <rPh sb="0" eb="2">
      <t>ヘイセイ</t>
    </rPh>
    <rPh sb="4" eb="6">
      <t>ネンド</t>
    </rPh>
    <rPh sb="6" eb="8">
      <t>カガク</t>
    </rPh>
    <rPh sb="8" eb="10">
      <t>ギジュツ</t>
    </rPh>
    <rPh sb="10" eb="12">
      <t>シケン</t>
    </rPh>
    <rPh sb="12" eb="14">
      <t>ケンキュウ</t>
    </rPh>
    <rPh sb="14" eb="16">
      <t>イタク</t>
    </rPh>
    <rPh sb="16" eb="18">
      <t>ジギョウ</t>
    </rPh>
    <rPh sb="22" eb="24">
      <t>シュウチュウ</t>
    </rPh>
    <rPh sb="24" eb="25">
      <t>タイ</t>
    </rPh>
    <rPh sb="26" eb="29">
      <t>ジュウテンテキ</t>
    </rPh>
    <rPh sb="29" eb="31">
      <t>チョウサ</t>
    </rPh>
    <rPh sb="31" eb="33">
      <t>カンソク</t>
    </rPh>
    <rPh sb="34" eb="36">
      <t>ケンキュウ</t>
    </rPh>
    <phoneticPr fontId="2"/>
  </si>
  <si>
    <t>活断層集中域稠密地震観測装置</t>
    <phoneticPr fontId="10"/>
  </si>
  <si>
    <t>稠密観測用データロガー（EDR-X7000) 速度センサ（KVS-300）　　　　　　　データ処理装置（KEC-1000）</t>
    <phoneticPr fontId="10"/>
  </si>
  <si>
    <t>国立大学法人京都大学防災研究所　　　　　　(京都府宇治市五ケ庄)</t>
    <phoneticPr fontId="10"/>
  </si>
  <si>
    <t>【事業名】</t>
    <rPh sb="1" eb="3">
      <t>ジギョウ</t>
    </rPh>
    <rPh sb="3" eb="4">
      <t>メイ</t>
    </rPh>
    <phoneticPr fontId="34"/>
  </si>
  <si>
    <t>平成24年度「実践的防災教育総合支援事業」</t>
    <rPh sb="0" eb="2">
      <t>ヘイセイ</t>
    </rPh>
    <rPh sb="4" eb="6">
      <t>ネンド</t>
    </rPh>
    <rPh sb="7" eb="10">
      <t>ジッセンテキ</t>
    </rPh>
    <rPh sb="10" eb="12">
      <t>ボウサイ</t>
    </rPh>
    <rPh sb="12" eb="14">
      <t>キョウイク</t>
    </rPh>
    <rPh sb="14" eb="16">
      <t>ソウゴウ</t>
    </rPh>
    <rPh sb="16" eb="18">
      <t>シエン</t>
    </rPh>
    <rPh sb="18" eb="20">
      <t>ジギョウ</t>
    </rPh>
    <phoneticPr fontId="34"/>
  </si>
  <si>
    <t>【購入等希望登録書提出期限】</t>
    <rPh sb="1" eb="3">
      <t>コウニュウ</t>
    </rPh>
    <rPh sb="3" eb="4">
      <t>トウ</t>
    </rPh>
    <rPh sb="4" eb="6">
      <t>キボウ</t>
    </rPh>
    <rPh sb="6" eb="8">
      <t>トウロク</t>
    </rPh>
    <rPh sb="8" eb="9">
      <t>ショ</t>
    </rPh>
    <rPh sb="9" eb="11">
      <t>テイシュツ</t>
    </rPh>
    <rPh sb="11" eb="13">
      <t>キゲン</t>
    </rPh>
    <phoneticPr fontId="34"/>
  </si>
  <si>
    <t>品名</t>
    <rPh sb="0" eb="2">
      <t>ヒンメイ</t>
    </rPh>
    <phoneticPr fontId="34"/>
  </si>
  <si>
    <t>規格</t>
    <rPh sb="0" eb="2">
      <t>キカク</t>
    </rPh>
    <phoneticPr fontId="34"/>
  </si>
  <si>
    <t>数量</t>
    <rPh sb="0" eb="2">
      <t>スウリョウ</t>
    </rPh>
    <phoneticPr fontId="34"/>
  </si>
  <si>
    <t>単価（税込）</t>
    <rPh sb="0" eb="2">
      <t>タンカ</t>
    </rPh>
    <rPh sb="3" eb="5">
      <t>ゼイコ</t>
    </rPh>
    <phoneticPr fontId="34"/>
  </si>
  <si>
    <t>金額（税込）</t>
    <rPh sb="0" eb="2">
      <t>キンガク</t>
    </rPh>
    <rPh sb="3" eb="5">
      <t>ゼイコ</t>
    </rPh>
    <phoneticPr fontId="34"/>
  </si>
  <si>
    <t>取得日</t>
    <rPh sb="0" eb="3">
      <t>シュトクビ</t>
    </rPh>
    <phoneticPr fontId="34"/>
  </si>
  <si>
    <t>保管又は設置場所</t>
    <rPh sb="0" eb="2">
      <t>ホカン</t>
    </rPh>
    <rPh sb="2" eb="3">
      <t>マタ</t>
    </rPh>
    <rPh sb="4" eb="6">
      <t>セッチ</t>
    </rPh>
    <rPh sb="6" eb="8">
      <t>バショ</t>
    </rPh>
    <phoneticPr fontId="34"/>
  </si>
  <si>
    <t>損耗程度</t>
    <rPh sb="0" eb="2">
      <t>ソンモウ</t>
    </rPh>
    <rPh sb="2" eb="4">
      <t>テイド</t>
    </rPh>
    <phoneticPr fontId="34"/>
  </si>
  <si>
    <t>備考</t>
    <rPh sb="0" eb="2">
      <t>ビコウ</t>
    </rPh>
    <phoneticPr fontId="34"/>
  </si>
  <si>
    <t>緊急地震速報受信システム</t>
    <rPh sb="0" eb="2">
      <t>キンキュウ</t>
    </rPh>
    <rPh sb="2" eb="4">
      <t>ジシン</t>
    </rPh>
    <rPh sb="4" eb="6">
      <t>ソクホウ</t>
    </rPh>
    <rPh sb="6" eb="8">
      <t>ジュシン</t>
    </rPh>
    <phoneticPr fontId="34"/>
  </si>
  <si>
    <t>デジタルなまず
SH200-J</t>
  </si>
  <si>
    <t>平成24年11月27日</t>
    <rPh sb="0" eb="2">
      <t>ヘイセイ</t>
    </rPh>
    <rPh sb="4" eb="5">
      <t>トシ</t>
    </rPh>
    <rPh sb="7" eb="8">
      <t>ガツ</t>
    </rPh>
    <rPh sb="10" eb="11">
      <t>ニチ</t>
    </rPh>
    <phoneticPr fontId="34"/>
  </si>
  <si>
    <t>沼津西高等学校
沼津市本字千本1910-９</t>
    <rPh sb="0" eb="7">
      <t>ヌマヅニシコウトウガッコウ</t>
    </rPh>
    <rPh sb="8" eb="11">
      <t>ヌマヅシ</t>
    </rPh>
    <rPh sb="11" eb="12">
      <t>ホン</t>
    </rPh>
    <rPh sb="12" eb="13">
      <t>アザ</t>
    </rPh>
    <rPh sb="13" eb="14">
      <t>セン</t>
    </rPh>
    <rPh sb="14" eb="15">
      <t>ボン</t>
    </rPh>
    <phoneticPr fontId="34"/>
  </si>
  <si>
    <t>故障中、耐用年数超過。
頻繁に再起動し、正常に災害報知が行われない。</t>
    <rPh sb="0" eb="2">
      <t>コショウ</t>
    </rPh>
    <rPh sb="2" eb="3">
      <t>チュウ</t>
    </rPh>
    <rPh sb="4" eb="6">
      <t>タイヨウ</t>
    </rPh>
    <rPh sb="6" eb="8">
      <t>ネンスウ</t>
    </rPh>
    <rPh sb="8" eb="10">
      <t>チョウカ</t>
    </rPh>
    <rPh sb="12" eb="14">
      <t>ヒンパン</t>
    </rPh>
    <rPh sb="15" eb="18">
      <t>サイキドウ</t>
    </rPh>
    <phoneticPr fontId="34"/>
  </si>
  <si>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34"/>
  </si>
  <si>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34"/>
  </si>
  <si>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34"/>
  </si>
  <si>
    <t>4.損耗程度とは、A　現時点で修理費が取得価格の20％未満と推定されるもの。</t>
    <rPh sb="2" eb="4">
      <t>ソンモウ</t>
    </rPh>
    <rPh sb="4" eb="6">
      <t>テイド</t>
    </rPh>
    <phoneticPr fontId="34"/>
  </si>
  <si>
    <t>　　　　　　　　B　　　　　　　〃　　　　　　20％以上50％未満と推定されるもの。</t>
    <rPh sb="26" eb="28">
      <t>イジョウ</t>
    </rPh>
    <rPh sb="31" eb="33">
      <t>ミマン</t>
    </rPh>
    <rPh sb="34" eb="36">
      <t>スイテイ</t>
    </rPh>
    <phoneticPr fontId="34"/>
  </si>
  <si>
    <t>　　　　　　　　C　　　　　　　〃　　　　　　50％以上と推定されるもの。</t>
    <rPh sb="26" eb="28">
      <t>イジョウ</t>
    </rPh>
    <rPh sb="29" eb="31">
      <t>スイテイ</t>
    </rPh>
    <phoneticPr fontId="34"/>
  </si>
  <si>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34"/>
  </si>
  <si>
    <t>平成３０年度科学技術試験研究委託事業（東工大元素戦略拠点（TIES））</t>
    <rPh sb="0" eb="2">
      <t>ヘイセイ</t>
    </rPh>
    <rPh sb="4" eb="6">
      <t>ネンド</t>
    </rPh>
    <rPh sb="6" eb="8">
      <t>カガク</t>
    </rPh>
    <rPh sb="8" eb="10">
      <t>ギジュツ</t>
    </rPh>
    <rPh sb="10" eb="12">
      <t>シケン</t>
    </rPh>
    <rPh sb="12" eb="14">
      <t>ケンキュウ</t>
    </rPh>
    <rPh sb="14" eb="16">
      <t>イタク</t>
    </rPh>
    <rPh sb="16" eb="18">
      <t>ジギョウ</t>
    </rPh>
    <rPh sb="19" eb="22">
      <t>トウコウダイ</t>
    </rPh>
    <rPh sb="22" eb="24">
      <t>ゲンソ</t>
    </rPh>
    <rPh sb="24" eb="26">
      <t>センリャク</t>
    </rPh>
    <rPh sb="26" eb="28">
      <t>キョテン</t>
    </rPh>
    <phoneticPr fontId="10"/>
  </si>
  <si>
    <t>モニタ</t>
    <phoneticPr fontId="10"/>
  </si>
  <si>
    <t>LG UltraFine 5K Display HKN62J/A</t>
    <phoneticPr fontId="10"/>
  </si>
  <si>
    <t>大学共同利用機関法人高エネルギー加速器研究機構　４号館（茨城県つくば市大穂１－１)</t>
    <rPh sb="0" eb="2">
      <t>ダイガク</t>
    </rPh>
    <rPh sb="2" eb="4">
      <t>キョウドウ</t>
    </rPh>
    <rPh sb="4" eb="6">
      <t>リヨウ</t>
    </rPh>
    <rPh sb="6" eb="8">
      <t>キカン</t>
    </rPh>
    <rPh sb="8" eb="10">
      <t>ホウジン</t>
    </rPh>
    <rPh sb="10" eb="11">
      <t>コウ</t>
    </rPh>
    <rPh sb="16" eb="19">
      <t>カソクキ</t>
    </rPh>
    <rPh sb="19" eb="21">
      <t>ケンキュウ</t>
    </rPh>
    <rPh sb="21" eb="23">
      <t>キコウ</t>
    </rPh>
    <rPh sb="25" eb="27">
      <t>ゴウカン</t>
    </rPh>
    <rPh sb="28" eb="31">
      <t>イバラキケン</t>
    </rPh>
    <rPh sb="34" eb="35">
      <t>シ</t>
    </rPh>
    <rPh sb="35" eb="37">
      <t>オオホ</t>
    </rPh>
    <phoneticPr fontId="10"/>
  </si>
  <si>
    <t>故障により使用不可のため</t>
    <rPh sb="0" eb="1">
      <t>コショウ</t>
    </rPh>
    <rPh sb="4" eb="6">
      <t>シヨウ</t>
    </rPh>
    <rPh sb="6" eb="8">
      <t>フカ</t>
    </rPh>
    <phoneticPr fontId="10"/>
  </si>
  <si>
    <t>PowerVault NX400</t>
  </si>
  <si>
    <t>POWER MASTER S9644</t>
  </si>
  <si>
    <t>平成２３年度地球観測技術等調査研究委託事業
　　　　「気候変動下における四国の水資源政策決定支援システムの開発」</t>
    <phoneticPr fontId="10"/>
  </si>
  <si>
    <t>ｼﾐｭﾚｰｼｮﾝ用ｻｰﾊﾞｰ</t>
    <phoneticPr fontId="10"/>
  </si>
  <si>
    <t>HP Compaq　8200 Elite　MT/CT　XL508AV-ADDS HP</t>
  </si>
  <si>
    <t>高知県香美市土佐山田町宮ノ口185　香美連携棟101</t>
    <rPh sb="0" eb="2">
      <t>コウチ</t>
    </rPh>
    <rPh sb="2" eb="3">
      <t>ケン</t>
    </rPh>
    <rPh sb="3" eb="5">
      <t>カミ</t>
    </rPh>
    <rPh sb="5" eb="6">
      <t>シ</t>
    </rPh>
    <rPh sb="6" eb="10">
      <t>トサヤマダ</t>
    </rPh>
    <rPh sb="10" eb="11">
      <t>チョウ</t>
    </rPh>
    <rPh sb="11" eb="12">
      <t>ミヤ</t>
    </rPh>
    <rPh sb="13" eb="14">
      <t>クチ</t>
    </rPh>
    <rPh sb="18" eb="20">
      <t>コウミ</t>
    </rPh>
    <rPh sb="20" eb="22">
      <t>レンケイ</t>
    </rPh>
    <rPh sb="22" eb="23">
      <t>トウ</t>
    </rPh>
    <phoneticPr fontId="10"/>
  </si>
  <si>
    <t>A</t>
    <phoneticPr fontId="10"/>
  </si>
  <si>
    <t>HP Z800/CT
11DPL55259817 HP</t>
    <phoneticPr fontId="10"/>
  </si>
  <si>
    <t>HDDは物理破壊します</t>
  </si>
  <si>
    <t>堆積調査用分光反射計ﾃﾞｰﾀ校正用計測ﾊﾟﾈﾙ</t>
    <phoneticPr fontId="10"/>
  </si>
  <si>
    <t xml:space="preserve">Field Spec
SPECTRALON
12.7×12.7CM
</t>
  </si>
  <si>
    <t>堆積調査用ｸﾛﾛﾌｨﾙ計測器</t>
    <phoneticPr fontId="10"/>
  </si>
  <si>
    <t>CHL-5Z</t>
  </si>
  <si>
    <t>　令和４年12月15日（木）17時00分　必着</t>
    <rPh sb="1" eb="3">
      <t>レイワ</t>
    </rPh>
    <rPh sb="12" eb="13">
      <t>モク</t>
    </rPh>
    <rPh sb="19" eb="20">
      <t>フン</t>
    </rPh>
    <phoneticPr fontId="10"/>
  </si>
  <si>
    <t>処分予定物品一覧表</t>
  </si>
  <si>
    <t>【事業名】</t>
  </si>
  <si>
    <t>委託研究「HPCIの運営」</t>
  </si>
  <si>
    <t>【購入等希望登録書提出期限】</t>
  </si>
  <si>
    <t>品名</t>
  </si>
  <si>
    <t>規格</t>
  </si>
  <si>
    <t>数量</t>
  </si>
  <si>
    <t>単価（税込）</t>
  </si>
  <si>
    <t>金額（税込）</t>
  </si>
  <si>
    <t>取得日</t>
  </si>
  <si>
    <t>保管又は設置場所</t>
  </si>
  <si>
    <t>損耗程度</t>
  </si>
  <si>
    <t>備考</t>
  </si>
  <si>
    <t>東京AP用HPCI接続用端末</t>
  </si>
  <si>
    <t>iMac21.5インチ（Z0M5)</t>
  </si>
  <si>
    <t>一般財団法人高度情報科学技術研究機構　東京事務所</t>
  </si>
  <si>
    <t>（東京都港区浜松町1-18-16</t>
  </si>
  <si>
    <t>住友浜松町ビル7階）</t>
  </si>
  <si>
    <t>OS(Mac OS X　v10.7 Lion)のサポート終了により、セキュリティ管理上、業務に使用できない。</t>
  </si>
  <si>
    <t>東京AP用HPCI技術相談用端末</t>
  </si>
  <si>
    <t>ThinkPad X1(3443CTO)</t>
  </si>
  <si>
    <t>OS(windows7)のサポート終了により、セキュリティ管理上、業務に使用できない。</t>
  </si>
  <si>
    <t>アクセスポイント東京利用者端末管理サーバ</t>
  </si>
  <si>
    <t>PowerEdge R320</t>
  </si>
  <si>
    <t>OS(windows2000)のサポート終了により、セキュリティ管理上、業務に使用できない。</t>
  </si>
  <si>
    <t>HPCIアクセスポイント東京</t>
  </si>
  <si>
    <t>10Gbps対応</t>
  </si>
  <si>
    <t>ネットワークルータ</t>
  </si>
  <si>
    <t>Fortigate-800C</t>
  </si>
  <si>
    <t>メーカーによる保守とファームウェアの更新が終了し、セキュリティの維持が困難になった。</t>
  </si>
  <si>
    <t>ユーザ管理用</t>
  </si>
  <si>
    <t>バックアップサーバ</t>
  </si>
  <si>
    <t>HDDの故障のため使用できない。メーカー修理サービス終了により、修理不能となった。</t>
  </si>
  <si>
    <t>高速データ転送用</t>
  </si>
  <si>
    <t>ストレージサーバ</t>
  </si>
  <si>
    <t>RAIDシステムの故障のため使用できない。メーカ修理サービス終了により修理不能となった。</t>
  </si>
  <si>
    <t>1.規格は、メーカー、型式等の参考情報を記載している。</t>
  </si>
  <si>
    <t>2.単価及び金額は、取得時の価格（税込）を記載している。</t>
  </si>
  <si>
    <t>3.保管又は設置場所は、現在の物品の保管場所を記載している。</t>
  </si>
  <si>
    <t>4.損耗程度とは、A　現時点で修理費が取得価格の20％未満と推定されるもの。</t>
  </si>
  <si>
    <t>　　　　　　　　B　　　　　　　〃　　　　　　20％以上50％未満と推定されるもの。</t>
  </si>
  <si>
    <t>　　　　　　　　C　　　　　　　〃　　　　　　50％以上と推定されるもの。</t>
  </si>
  <si>
    <t>5.備考は物品の状態を簡潔に記載したものであり、状態の全てを記載したものではないことに留意すること。</t>
  </si>
  <si>
    <t>令和４年12月8日</t>
    <rPh sb="0" eb="1">
      <t>レイワ</t>
    </rPh>
    <phoneticPr fontId="10"/>
  </si>
  <si>
    <t>　令和４年12月17日（木）17時00分　必着</t>
    <rPh sb="1" eb="3">
      <t>レイワ</t>
    </rPh>
    <rPh sb="12" eb="13">
      <t>モク</t>
    </rPh>
    <rPh sb="19" eb="20">
      <t>フン</t>
    </rPh>
    <phoneticPr fontId="10"/>
  </si>
  <si>
    <t>大臣官房会計課管理班</t>
  </si>
  <si>
    <t>国立大学法人大阪大学の行う試験研究等の事業に係る</t>
  </si>
  <si>
    <t>取得物品の需要調査結果</t>
  </si>
  <si>
    <t>１．概要</t>
  </si>
  <si>
    <t>国立大学法人大阪大学の行う試験研究等の事業に係る取得資産の処分にあたって、公募による需要調査を実施した。</t>
  </si>
  <si>
    <t>（調査期間：令和4年12月8日～令和4年12月17日）</t>
  </si>
  <si>
    <t>上記の需要調査の結果、購入等希望者がなかったことを確認した。</t>
  </si>
  <si>
    <t>２．取得物品の処分について</t>
  </si>
  <si>
    <t>　　</t>
  </si>
  <si>
    <t>　需要調査の結果に基づき、廃棄手続きを行うこととする。</t>
  </si>
  <si>
    <t>「戦略的研究拠点育成フロンティア研究拠点構想（大阪大学大学院工学科）」に係る取得物品の需要調査結果</t>
  </si>
  <si>
    <t>「戦略的研究拠点育成フロンティア研究拠点構想（大阪大学大学院工学科）」</t>
  </si>
  <si>
    <t>に係る取得資産の処分にあたって、公募による需要調査を実施した。</t>
  </si>
  <si>
    <t>平成23～25年度　地球観測技術等調査研究委託事業「地球環境情報</t>
  </si>
  <si>
    <t>統融合プログラム」に係る取得物品の需要調査結果</t>
  </si>
  <si>
    <t>平成23～25年度　地球観測技術等調査研究委託事業「地球環境情報統融合</t>
  </si>
  <si>
    <t>プログラム」に係る取得資産の処分にあたって、公募による需要調査を実施した。</t>
  </si>
  <si>
    <t>国立研究開発法人情報通信研究機構の行う試験研究等の事業に係る</t>
  </si>
  <si>
    <t>取得資産の処分にあたって、公募による需要調査を実施した。</t>
  </si>
  <si>
    <t>平成19年度　科学技術試験研究委託事業「線虫欠失変異体の収集・保存・提供」に係る取得物品の需要調査結果</t>
  </si>
  <si>
    <t>平成19年度　科学技術試験研究委託事業「線虫欠失変異体の収集・保存・提供」に係る取得資産の処分にあたって、公募による需要調査を実施した。</t>
  </si>
  <si>
    <t>平成14年度～平成18年度　科学技術試験研究委託事業「線虫系統的ノックアウト変異体およびプロモータの収集・保存・提供」に係る取得物品の需要調査結果</t>
  </si>
  <si>
    <t>平成14年度～平成18年度　科学技術試験研究委託事業「線虫系統的ノックアウト変異体およびプロモータの収集・保存・提供」に係る取得資産の処分にあたって、公募による需要調査を実施した。</t>
  </si>
  <si>
    <t>「先導的研究等の推進　ＮａｎｏーＣＭＯＳ超低消費電力デバイス技術」の事業に係る取得物品の需要調査結果</t>
  </si>
  <si>
    <t>「先導的研究等の推進　ＮａｎｏーＣＭＯＳ超低消費電力デバイス技術」の事業に係る取得資産の処分にあたって、公募による需要調査を実施した。</t>
  </si>
  <si>
    <t>「産学官共同研究の効果的な推進MR画像対応手術支援マイクロ波機器の開発」の事業に係る取得物品の需要調査結果</t>
  </si>
  <si>
    <t>「産学官共同研究の効果的な推進MR画像対応手術支援マイクロ波機器の開発」の事業に係る取得資産の処分にあたって、公募による需要調査を実施した。</t>
  </si>
  <si>
    <t>「ナショナルバイオリソースプロジェクト・中核的拠点整備プログラム・</t>
  </si>
  <si>
    <t>バイオリソースの収集・保存及び提供体制の整備」に係る</t>
  </si>
  <si>
    <t>「ナショナルバイオリソースプロジェクト・中核的拠点整備プログラム・バイオ</t>
  </si>
  <si>
    <t>リソースの収集・保存及び提供体制の整備」に係る取得資産の処分にあたって、</t>
  </si>
  <si>
    <t>公募による需要調査を実施した。</t>
  </si>
  <si>
    <t>「化合物ﾗｲﾌﾞﾗﾘｰの基盤構築とﾀﾝﾊﾟｸ質制御技術の開発」に係る</t>
  </si>
  <si>
    <t>「化合物ﾗｲﾌﾞﾗﾘｰの基盤構築とﾀﾝﾊﾟｸ質制御技術の開発」に係る取得資産の</t>
  </si>
  <si>
    <t>処分にあたって、公募による需要調査を実施した。</t>
  </si>
  <si>
    <t>「放射性物質の分布状況等に関する調査研究」の事業に係る</t>
  </si>
  <si>
    <t>「放射性物質の分布状況等に関する調査研究」の事業に係る取得資産の処分にあたって、</t>
  </si>
  <si>
    <t>「核酸とタンパク質を用いたバイオテクノロジー」の事業に係る取得物品の需要調査結果</t>
  </si>
  <si>
    <t>「核酸とタンパク質を用いたバイオテクノロジー」の事業に係る取得資産の処分にあたって、公募による需要調査を実施した。</t>
  </si>
  <si>
    <t>「疾患関連遺伝子等の探索を効率化するための遺伝子多型情報の高度化“体制整備と解析の加速化”」の事業に係る</t>
  </si>
  <si>
    <t>「疾患関連遺伝子等の探索を効率化するための遺伝子多型情報の高度化“体制整備と解析の加速化”」の事業に係る取得資産の処分にあたって、</t>
  </si>
  <si>
    <t>「カルパスチタン遺伝子改変動物の作成によるカルパイン依存的神経</t>
  </si>
  <si>
    <t>細胞死機構の解明」</t>
  </si>
  <si>
    <t>に係る取得物品の需要調査結果</t>
  </si>
  <si>
    <t>「カルパスチタン遺伝子改変動物の作成によるカルパイン依存的神経細胞死</t>
  </si>
  <si>
    <t>機構の解明」に係る取得資産の処分にあたって、</t>
  </si>
  <si>
    <t>「ナショナルバイオリソースプロジェクト・中核的拠点整備プログラム・バイオリソースの収集・保存及び提供体制の整備」に係る</t>
  </si>
  <si>
    <t>平成29年度科学技術試験研究委託事業「高速パルス通電加熱による超高温核燃料物性測定技術の開発」に係る取得物品の需要調査結果</t>
  </si>
  <si>
    <t>平成29年度科学技術試験研究委託事業「高速パルス通電加熱による超高温核燃料物性測定技術の開発」に係る取得資産の処分にあたって、公募による需要調査を実施した。</t>
  </si>
  <si>
    <t>国立研究開発法人産業技術総合研究所の行う試験研究等の事業に係る取得物品の需要調査結果</t>
  </si>
  <si>
    <t>国立研究開発法人産業技術総合研究所の行う試験研究等の事業に係る取得資産の処分にあたって、公募による需要調査を実施した。</t>
  </si>
  <si>
    <t>「超臨界二酸化炭素の地下水・地下物質に対する動的溶解特性に着目したCO2地中隔離技術」の事業に係る</t>
  </si>
  <si>
    <t>「超臨界二酸化炭素の地下水・地下物質に対する動的溶解特性に着目したCO2地中隔離技術」の事業に係る取得資産の処分にあたって、</t>
  </si>
  <si>
    <t>「窒化物ハイブリッド成長期による低損失スイッチング素子」</t>
  </si>
  <si>
    <t>「窒化物ハイブリッド成長期による低損失スイッチング素子」に係る取得資産の</t>
  </si>
  <si>
    <t>平成19年度社会人の学び直しニーズ対応教育推進事業委託「環境に配慮したコンクリート構造物の品質評価と劣化診断教育プログラム」</t>
  </si>
  <si>
    <t>平成19年度社会人の学び直しニーズ対応教育推進事業委託「環境に配慮したコンクリート構造物の品質評価と劣化診断教育プログラム」に係る</t>
  </si>
  <si>
    <t>「国立大学法人化以前の事業」に係る</t>
  </si>
  <si>
    <t>「国立大学法人化以前の事業」に係る取得資産の処分にあたって、</t>
  </si>
  <si>
    <t>「平成28年度分子イメージング研究プログラム（PET疾患診断研究拠点）」に係る取得物品の需要調査結果</t>
  </si>
  <si>
    <t>「平成28年度分子イメージング研究プログラム（PET疾患診断研究拠点）」に係る</t>
  </si>
  <si>
    <t>平成２３年度地球観測技術等調査研究委託事業「気候変動下における四国の水資源政策決定支援システムの開発」に係る取得物品の需要調査結果</t>
  </si>
  <si>
    <t>平成２３年度地球観測技術等調査研究委託事業「気候変動下における四国の水資源政策決定支援システムの開発」に係る取得資産の処分にあたって、</t>
  </si>
  <si>
    <t>平成３０年度科学技術試験研究委託事業“東工大元素戦略拠点（TIES）”に係る</t>
  </si>
  <si>
    <t>平成３０年度科学技術試験研究委託事業“東工大元素戦略拠点（TIES）”に係る取得資産の処分にあたって、</t>
  </si>
  <si>
    <t>平成24年度「実践的防災教育総合支援事業」に係る</t>
  </si>
  <si>
    <t>平成24年度「実践的防災教育総合支援事業」に係る取得資産の処分にあたって、</t>
  </si>
  <si>
    <t>平成19年度科学技術試験研究委託事業「ひずみ集中帯の重点的調査観測・研究」に係る取得物品の需要調査結果</t>
  </si>
  <si>
    <t>平成19年度科学技術試験研究委託事業「ひずみ集中帯の重点的調査観測・研究」に係る取得資産の処分にあたって、公募による需要調査を実施した。</t>
  </si>
  <si>
    <t>上記の需要調査の結果、貸付希望があった。</t>
    <rPh sb="11" eb="13">
      <t>カシツケ</t>
    </rPh>
    <phoneticPr fontId="2"/>
  </si>
  <si>
    <t>　需要調査の結果に基づき、貸付手続きを行うこととする。</t>
    <rPh sb="13" eb="15">
      <t>カシツケ</t>
    </rPh>
    <phoneticPr fontId="2"/>
  </si>
  <si>
    <t>若手研究者の自立的研究環境整備促進　地方総合大学における若手人材育成戦略に係る取得物品の需要調査結果</t>
    <phoneticPr fontId="2"/>
  </si>
  <si>
    <t>「若手研究者の自立的研究環境整備促進　地方総合大学における若手人材育成戦略」に係る取得資産の処分にあたって、公募による需要調査を実施した。</t>
    <phoneticPr fontId="2"/>
  </si>
  <si>
    <t>平成１４年度　主要５分野の研究開発委託事業RR2002　「脳イメージングのためのリガンド輸送ツール開発」に係る取得物品の需要調査結果</t>
  </si>
  <si>
    <t>平成１４年度　主要５分野の研究開発委託事業RR2002　「脳イメージングのための</t>
  </si>
  <si>
    <t>リガンド輸送ツール開発」に係る取得資産の処分にあたって、</t>
  </si>
  <si>
    <t>国立大学法人化以前の事業に係る取得物品の需要調査結果</t>
  </si>
  <si>
    <t>国立大学法人化以前の事業に係る取得資産の処分にあたって、公募による</t>
  </si>
  <si>
    <t>需要調査を実施した。（調査期間：令和4年12月8日～令和4年12月17日）</t>
  </si>
  <si>
    <t>平成２２年度科学技術試験研究委託事業「XFEL光と先端レーザー光による原子・分子・クラスターのポンプ・プローブ計測」に係る取得物品の需要調査結果</t>
  </si>
  <si>
    <t>平成２２年度科学技術試験研究委託事業「XFEL光と先端レーザー光による原子・分子・クラスターのポンプ・プローブ計測」に係る取得資産の処分にあたって、公募による需要調査を実施した。（調査期間：令和4年12月8日～令和4年12月17日）</t>
  </si>
  <si>
    <t>国立大学法人京都大学の行う試験研究等の事業に係る取得物品の需要調査結果</t>
  </si>
  <si>
    <t>国立大学法人京都大学の行う試験研究等の事業に係る取得資産の処分にあたって、公募による需要調査を実施した。</t>
  </si>
  <si>
    <t>平成２９年度「防災教育を中心とした実践的安全教育総合支援事業」に係る</t>
  </si>
  <si>
    <t>平成２９年度「防災教育を中心とした実践的安全教育総合支援事業」に係る取得資産の処分にあたって、公募による需要調査を実施した。</t>
  </si>
  <si>
    <t>　国立大学法人化以前の事業に係る取得資産の処分にあたって、</t>
  </si>
  <si>
    <t xml:space="preserve"> （調査期間：令和4年12月8日～令和4年12月17日）</t>
  </si>
  <si>
    <t>国立大学法人化以前の事業に係る取得資産の処分にあたって、</t>
  </si>
  <si>
    <t>「走査型マルチプローブ統合制御装置の開発（マルチプローブAFM制御装置の開発）」の事業に係る取得物品の需要調査結果</t>
  </si>
  <si>
    <t>「走査型マルチプローブ統合制御装置の開発（マルチプローブAFM制御装置の開発）」の事業に係る取得資産の処分にあたって、公募による需要調査を実施した。</t>
  </si>
  <si>
    <t>「ナノテクノロジー・材料によるスマートデバイスの創成」、「若手研究者の自立的研究環境整備促進　ファイバーナノテク国際若手研究者育成拠点」、「先端融合領域イノベーション創出拠点の形成　ナノテク高機能ﾌｧｲﾊﾞｰ連携・融合拠点」に係る取得物品の需要調査結果</t>
  </si>
  <si>
    <t>「ナノテクノロジー・材料によるスマートデバイスの創成」、「若手研究者の自立的研究環境整備促進　ファイバーナノテク国際若手研究者育成拠点」、「先端融合領域イノベーション創出拠点の形成　ナノテク高機能ﾌｧｲﾊﾞｰ連携・融合拠点」</t>
  </si>
  <si>
    <t>「ナショナルトレーニングセンター競技別強化拠点（テコンドー競技）」</t>
  </si>
  <si>
    <t>の事業に係る取得物品の需要調査結果</t>
  </si>
  <si>
    <t>「ナショナルトレーニングセンター競技別強化拠点（テコンドー競技）」の事業に係る取得資産の処分にあたって、公募による需要調査を実施した。</t>
  </si>
  <si>
    <t>令和年月日</t>
  </si>
  <si>
    <t>「我が国の国際的リーダーシップの確保スマトラ型巨大地震・津波被害の軽減策」の事業に係る取得物品の需要調査結果</t>
  </si>
  <si>
    <t>「我が国の国際的リーダーシップの確保スマトラ型巨大地震・津波被害の軽減策」の事業に係る取得資産の処分にあたって、公募による需要調査を実施した。</t>
  </si>
  <si>
    <t>平成17年度科学技術総合研究委託「産学官共同研究の効果的な推進　環境ホルモン標準物質合成と国際標準化研究」、平成20年度科学技術総合研究委託事業「重要課題解決型研究等の推進　生物化学テロにおける効果的な除染法の開発 」及び平成13年度「アジア太平洋地域の大気環境の改善のうちアジア太平洋地区大気環境改善のための国際会議の主催」の事業に係る取得物品の需要調査結果</t>
  </si>
  <si>
    <t>平成17年度科学技術総合研究委託「産学官共同研究の効果的な推進　環境ホルモン標準物質合成と国際標準化研究」、平成20年度科学技術総合研究委託事業「重要課題解決型研究等の推進　生物化学テロにおける効果的な除染法の開発 」及び平成13年度「アジア太平洋地域の大気環境の改善のうちアジア太平洋地区大気環境改善のための国際会議の主催」の事業に係る取得資産の処分にあたって、公募による需要調査を実施した。</t>
  </si>
  <si>
    <t>「ナショナルバイオリソースプロジェクト・中核的拠点整備プログラム・バイオリソースの収集・保存及び提供体制の整備」</t>
  </si>
  <si>
    <t>「ナショナルバイオリソースプロジェクト・中核的拠点整備プログラム・バイオリソースの収集・保存及び提供体制の整備」に係る取得資産の処分にあたって、</t>
  </si>
  <si>
    <t>委託研究「先端光量子科学アライアンス」</t>
  </si>
  <si>
    <t>委託研究「先端光量子科学アライアンス」の事業に係る取得資産の処分にあたって、公募による需要調査を実施した。</t>
  </si>
  <si>
    <t>国立大学法人東北大学の行う試験研究等の事業に係る</t>
  </si>
  <si>
    <t>国立大学法人東北大学の行う試験研究等の事業に係る取得資産の処分に</t>
  </si>
  <si>
    <t>あたって、公募による需要調査を実施した。</t>
  </si>
  <si>
    <t>国立大学法人東北大学の行う試験研究等の事業に係る取得資産の処分にあたって、公募による需要調査を実施した。</t>
  </si>
  <si>
    <t>「がん薬物療法の個別適正化プログラム」に係る取得物品の</t>
  </si>
  <si>
    <t>需要調査結果</t>
  </si>
  <si>
    <t>「がん薬物療法の個別適正化プログラム」に係る取得資産の処分にあたって、</t>
  </si>
  <si>
    <t>　「新興分野人材養成ナノメディシン融合教育ユニット」の事業に係る取得物品の需要調査結果</t>
    <phoneticPr fontId="2"/>
  </si>
  <si>
    <t>上記の需要調査の結果、貸付希望者があったことを確認した。</t>
    <rPh sb="11" eb="13">
      <t>カシツケ</t>
    </rPh>
    <phoneticPr fontId="2"/>
  </si>
  <si>
    <t>令和   年　月　　日</t>
    <phoneticPr fontId="10"/>
  </si>
  <si>
    <t>　平成31年度科学技術試験研究委託事業「宇宙の基本法則と進化の解明」に係る物品の需要調査結果</t>
    <phoneticPr fontId="10"/>
  </si>
  <si>
    <t>　平成31年度科学技術試験研究委託事業「宇宙の基本法則と進化の解明」に係る物品の処分にあたって、公募による需要調査を実施した。（調査期間：令和４年12月8日～令和４年12月17日）</t>
    <phoneticPr fontId="10"/>
  </si>
  <si>
    <t>上記の需要調査の結果、購入希望者があった。</t>
  </si>
  <si>
    <t>　需要調査の結果に基づき、売却を行うこととする。</t>
  </si>
  <si>
    <t>令和 5年2月9日</t>
    <phoneticPr fontId="10"/>
  </si>
  <si>
    <t xml:space="preserve"> 平成25～27年度女性アスリートの育成・支援プロジェクト「女性アスリートの戦略的強化に向けた調査研究」に係る物品の需要調査結果</t>
    <phoneticPr fontId="10"/>
  </si>
  <si>
    <t xml:space="preserve"> 平成25～27年度女性アスリートの育成・支援プロジェクト「女性アスリートの戦略的強化に向けた調査研究」に係る物品の処分にあたって、公募による需要調査を実施した。（調査期間：令和４年12月8日～令和４年12月17日）</t>
    <phoneticPr fontId="10"/>
  </si>
  <si>
    <t>「中国との連携を基軸とした新興・再興感染症の研究」の事業に係る</t>
  </si>
  <si>
    <t>「中国との連携を基軸とした新興・再興感染症の研究」の事業に係る取得資産の処分にあたって、</t>
  </si>
  <si>
    <t>「中国との連携を基軸とした新興・再興感染症の研究」の事業に係る取得物品の需要調査結果</t>
  </si>
  <si>
    <t>「中国との連携を基軸とした新興・再興感染症の研究」の事業に係る取得資産の処分にあたって、公募による需要調査を実施した。</t>
  </si>
  <si>
    <t>　「国立大学法人東京大学の行う試験研究等」事業に係る物品の需要調査結果</t>
    <rPh sb="21" eb="23">
      <t>ジギョウ</t>
    </rPh>
    <phoneticPr fontId="10"/>
  </si>
  <si>
    <t>　「国立大学法人東京大学の行う試験研究等」事業に係る物品の処分にあたって、公募による需要調査を実施した。（調査期間：令和４年12月8日～令和４年12月17日）</t>
    <phoneticPr fontId="10"/>
  </si>
  <si>
    <t>上記の需要調査の結果、購入希望者があった。</t>
    <phoneticPr fontId="2"/>
  </si>
  <si>
    <t>「国立大学法人東北大学の行う試験研究等の事業」に係る物品の需要調査結果</t>
    <phoneticPr fontId="10"/>
  </si>
  <si>
    <t>「国立大学法人東北大学の行う試験研究等の事業」に係る物品の処分にあたって、公募による需要調査を実施した。（調査期間：令和４年12月8日～令和４年12月17日）</t>
    <phoneticPr fontId="10"/>
  </si>
  <si>
    <t>　「国立大学法人東北大学の行う試験研究等の事業」に係る物品の需要調査結果</t>
    <phoneticPr fontId="10"/>
  </si>
  <si>
    <t>　「国立大学法人東北大学の行う試験研究等の事業」に係る物品の処分にあたって、公募による需要調査を実施した。（調査期間：令和４年12月8日～令和４年12月17日）</t>
    <phoneticPr fontId="10"/>
  </si>
  <si>
    <t>国立大学法人化以前の事業に係る</t>
  </si>
  <si>
    <t>　「国立大学法人東北大学の行う試験研究等」事業に係る物品の処分にあたって、公募による需要調査を実施した。（調査期間：令和４年12月8日～令和４年12月17日）</t>
    <phoneticPr fontId="10"/>
  </si>
  <si>
    <t>平成25年度　科学技術試験研究委託事業「安定化目標値設定に資する気候変動予測及び気候変動研究の推進・連携体制の構築」に係る物品の需要調査結果</t>
    <phoneticPr fontId="10"/>
  </si>
  <si>
    <t xml:space="preserve"> 平成25年度　科学技術試験研究委託事業「安定化目標値設定に資する気候変動予測及び気候変動研究の推進・連携体制の構築」に係る物品の処分にあたって、公募による需要調査を実施した。（調査期間：令和４年12月8日～令和４年12月17日）</t>
    <phoneticPr fontId="10"/>
  </si>
  <si>
    <t>令和 ５年２月９日</t>
    <phoneticPr fontId="10"/>
  </si>
  <si>
    <t>「革新的技術による脳機能ネットワークの全容解明(中核拠点における研究体制構築のための環境整備)」に係る物品の需要調査結果</t>
    <phoneticPr fontId="10"/>
  </si>
  <si>
    <t>　「革新的技術による脳機能ネットワークの全容解明(中核拠点における研究体制構築のための環境整備)」に係る物品の処分にあたって、公募による需要調査を実施した。（調査期間：令和４年12月8日～令和４年12月17日）</t>
    <phoneticPr fontId="10"/>
  </si>
  <si>
    <t>「平成２９年度実践的安全教育総合支援事業」に係る取得物品の需要調査結果</t>
  </si>
  <si>
    <t>「平成２９年度実践的安全教育総合支援事業」に係る取得資産の処分にあたって、公募による需要調査を実施した。</t>
  </si>
  <si>
    <t>平成22年度地球観測技術等調査研究委託事業「ﾌｨｰﾄﾞﾊﾞｯｸﾊﾟﾗﾒﾀﾘｾﾞｰｼｮﾝを用いた詳細なﾀﾞｳﾝｽｹｰﾙﾓﾃﾞﾙの開発と都市暑熱環境･集中豪雨適応策への応用」に係る取得物品の需要調査結果</t>
  </si>
  <si>
    <t>平成22年度地球観測技術等調査研究委託事業「ﾌｨｰﾄﾞﾊﾞｯｸﾊﾟﾗﾒﾀﾘｾﾞｰｼｮﾝを用いた詳細なﾀﾞｳﾝｽｹｰﾙﾓﾃﾞﾙの開発と都市暑熱環境･集中豪雨適応策への応用」に係る取得資産の処分にあたって、公募による需要調査を実施した。</t>
  </si>
  <si>
    <t>「人文学及び社会科学における共同研究拠点の整備の推進事業」に係る物品の需要調査結果</t>
    <phoneticPr fontId="10"/>
  </si>
  <si>
    <t>　「人文学及び社会科学における共同研究拠点の整備の推進事業」に係る物品の処分にあたって、公募による需要調査を実施した。（調査期間：令和４年12月8日～令和４年12月17日）</t>
    <phoneticPr fontId="10"/>
  </si>
  <si>
    <t>平成19年度分子イメージング研究プログラム「PET疾患診断研究拠点」の事業に係る取得物品の需要調査結果</t>
  </si>
  <si>
    <t>平成19年度分子イメージング研究プログラム「PET疾患診断研究拠点」の事業に係る取得資産の処分にあたって、公募による需要調査を実施した。</t>
  </si>
  <si>
    <t>委託研究「HPCIの運営」事業に係る物品の需要調査結果</t>
    <phoneticPr fontId="10"/>
  </si>
  <si>
    <t>委託研究「HPCIの運営」事業に係る物品の処分にあたって、公募による需要調査を実施した。（調査期間：令和４年12月8日～令和４年12月17日）</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</si>
</sst>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e\.m\.d;@"/>
    <numFmt numFmtId="177" formatCode="[$-411]ge\.mm\.dd"/>
    <numFmt numFmtId="178" formatCode="#,##0;&quot;▲ &quot;#,##0"/>
    <numFmt numFmtId="179" formatCode="#,##0_ ;[Red]\-#,##0\ "/>
    <numFmt numFmtId="180" formatCode="[$-411]ggge&quot;年&quot;m&quot;月&quot;d&quot;日&quot;;@"/>
    <numFmt numFmtId="181" formatCode="#,##0_ "/>
    <numFmt numFmtId="182" formatCode="#,##0_);[Red]\(#,##0\)"/>
  </numFmts>
  <fonts count="43" x14ac:knownFonts="1">
    <font>
      <sz val="11"/>
      <color theme="1"/>
      <name val="游ゴシック"/>
      <family val="2"/>
      <charset val="128"/>
      <scheme val="minor"/>
    </font>
    <font>
      <sz val="11"/>
      <color theme="1"/>
      <name val="ＭＳ ゴシック"/>
      <family val="3"/>
      <charset val="128"/>
    </font>
    <font>
      <sz val="6"/>
      <name val="游ゴシック"/>
      <family val="2"/>
      <charset val="128"/>
      <scheme val="minor"/>
    </font>
    <font>
      <b/>
      <sz val="11"/>
      <color theme="1"/>
      <name val="ＭＳ ゴシック"/>
      <family val="3"/>
      <charset val="128"/>
    </font>
    <font>
      <sz val="9"/>
      <color theme="1"/>
      <name val="ＭＳ ゴシック"/>
      <family val="3"/>
      <charset val="128"/>
    </font>
    <font>
      <sz val="11"/>
      <color theme="1"/>
      <name val="游ゴシック"/>
      <family val="2"/>
      <charset val="128"/>
      <scheme val="minor"/>
    </font>
    <font>
      <sz val="9"/>
      <color rgb="FF000000"/>
      <name val="ＭＳ Ｐゴシック"/>
      <family val="3"/>
      <charset val="128"/>
    </font>
    <font>
      <sz val="11"/>
      <name val="ＭＳ Ｐゴシック"/>
      <family val="3"/>
      <charset val="128"/>
    </font>
    <font>
      <sz val="10.5"/>
      <name val="ＭＳ Ｐゴシック"/>
      <family val="3"/>
      <charset val="128"/>
    </font>
    <font>
      <sz val="11"/>
      <color theme="1"/>
      <name val="游ゴシック"/>
      <family val="3"/>
      <charset val="128"/>
      <scheme val="minor"/>
    </font>
    <font>
      <sz val="6"/>
      <name val="ＭＳ Ｐゴシック"/>
      <family val="3"/>
      <charset val="128"/>
    </font>
    <font>
      <sz val="11"/>
      <name val="ＭＳ ゴシック"/>
      <family val="3"/>
      <charset val="128"/>
    </font>
    <font>
      <sz val="9"/>
      <name val="ＭＳ Ｐゴシック"/>
      <family val="3"/>
      <charset val="128"/>
    </font>
    <font>
      <sz val="10"/>
      <name val="ＭＳ Ｐゴシック"/>
      <family val="3"/>
      <charset val="128"/>
    </font>
    <font>
      <b/>
      <sz val="11"/>
      <name val="ＭＳ ゴシック"/>
      <family val="3"/>
      <charset val="128"/>
    </font>
    <font>
      <sz val="11"/>
      <name val="游ゴシック"/>
      <family val="2"/>
      <charset val="128"/>
      <scheme val="minor"/>
    </font>
    <font>
      <sz val="8"/>
      <name val="游ゴシック"/>
      <family val="2"/>
      <charset val="128"/>
      <scheme val="minor"/>
    </font>
    <font>
      <sz val="9"/>
      <name val="游ゴシック"/>
      <family val="2"/>
      <charset val="128"/>
      <scheme val="minor"/>
    </font>
    <font>
      <sz val="8"/>
      <name val="ＭＳ ゴシック"/>
      <family val="3"/>
      <charset val="128"/>
    </font>
    <font>
      <sz val="11"/>
      <color theme="1"/>
      <name val="ＭＳ Ｐゴシック"/>
      <family val="3"/>
      <charset val="128"/>
    </font>
    <font>
      <u/>
      <sz val="11"/>
      <color theme="10"/>
      <name val="游ゴシック"/>
      <family val="2"/>
      <charset val="128"/>
      <scheme val="minor"/>
    </font>
    <font>
      <b/>
      <sz val="11"/>
      <name val="ＭＳ Ｐゴシック"/>
      <family val="3"/>
      <charset val="128"/>
    </font>
    <font>
      <sz val="12"/>
      <color theme="1"/>
      <name val="ＭＳ ゴシック"/>
      <family val="3"/>
      <charset val="128"/>
    </font>
    <font>
      <sz val="11"/>
      <color theme="1"/>
      <name val="游ゴシック Light"/>
      <family val="3"/>
      <charset val="128"/>
      <scheme val="major"/>
    </font>
    <font>
      <sz val="10"/>
      <name val="ＭＳ ゴシック"/>
      <family val="3"/>
      <charset val="128"/>
    </font>
    <font>
      <b/>
      <sz val="11"/>
      <color theme="1"/>
      <name val="ＭＳ Ｐゴシック"/>
      <family val="3"/>
      <charset val="128"/>
    </font>
    <font>
      <sz val="11"/>
      <color rgb="FFFF0000"/>
      <name val="ＭＳ Ｐゴシック"/>
      <family val="3"/>
      <charset val="128"/>
    </font>
    <font>
      <sz val="8"/>
      <name val="ＭＳ Ｐゴシック"/>
      <family val="3"/>
      <charset val="128"/>
    </font>
    <font>
      <sz val="10"/>
      <color theme="1"/>
      <name val="ＭＳ ゴシック"/>
      <family val="3"/>
      <charset val="128"/>
    </font>
    <font>
      <sz val="11"/>
      <name val="ＭＳ Ｐゴシック"/>
      <family val="2"/>
      <charset val="128"/>
    </font>
    <font>
      <sz val="6"/>
      <name val="ＭＳ Ｐゴシック"/>
      <family val="2"/>
      <charset val="128"/>
    </font>
    <font>
      <sz val="10.5"/>
      <name val="游ゴシック"/>
      <family val="3"/>
      <charset val="128"/>
      <scheme val="minor"/>
    </font>
    <font>
      <sz val="11"/>
      <color theme="1"/>
      <name val="游ゴシック"/>
      <family val="3"/>
      <scheme val="minor"/>
    </font>
    <font>
      <sz val="11"/>
      <color theme="1"/>
      <name val="ＭＳ ゴシック"/>
      <family val="3"/>
    </font>
    <font>
      <sz val="6"/>
      <name val="游ゴシック"/>
      <family val="3"/>
      <scheme val="minor"/>
    </font>
    <font>
      <b/>
      <sz val="11"/>
      <color theme="1"/>
      <name val="ＭＳ ゴシック"/>
      <family val="3"/>
    </font>
    <font>
      <sz val="10"/>
      <color theme="1"/>
      <name val="ＭＳ ゴシック"/>
      <family val="3"/>
    </font>
    <font>
      <sz val="11"/>
      <color rgb="FF000000"/>
      <name val="ＭＳ ゴシック"/>
      <family val="3"/>
      <charset val="128"/>
    </font>
    <font>
      <b/>
      <sz val="11"/>
      <color rgb="FF000000"/>
      <name val="ＭＳ ゴシック"/>
      <family val="3"/>
      <charset val="128"/>
    </font>
    <font>
      <sz val="9"/>
      <color rgb="FF000000"/>
      <name val="ＭＳ ゴシック"/>
      <family val="3"/>
      <charset val="128"/>
    </font>
    <font>
      <sz val="11"/>
      <color rgb="FF000000"/>
      <name val="ＭＳ Ｐゴシック"/>
      <family val="3"/>
      <charset val="128"/>
    </font>
    <font>
      <sz val="10.5"/>
      <color rgb="FF000000"/>
      <name val="ＭＳ ゴシック"/>
      <family val="3"/>
      <charset val="128"/>
    </font>
    <font>
      <sz val="12"/>
      <color rgb="FF000000"/>
      <name val="ＭＳ 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D9D9D9"/>
        <bgColor indexed="64"/>
      </patternFill>
    </fill>
    <fill>
      <patternFill patternType="solid">
        <fgColor theme="0"/>
        <bgColor indexed="34"/>
      </patternFill>
    </fill>
    <fill>
      <patternFill patternType="solid">
        <fgColor rgb="FFFFFF00"/>
        <bgColor indexed="64"/>
      </patternFill>
    </fill>
    <fill>
      <patternFill patternType="solid">
        <fgColor rgb="FFBFBFBF"/>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3">
    <xf numFmtId="0" fontId="0" fillId="0" borderId="0">
      <alignment vertical="center"/>
    </xf>
    <xf numFmtId="38" fontId="5" fillId="0" borderId="0" applyFont="0" applyFill="0" applyBorder="0" applyAlignment="0" applyProtection="0">
      <alignment vertical="center"/>
    </xf>
    <xf numFmtId="38" fontId="7" fillId="0" borderId="0" applyFont="0" applyFill="0" applyBorder="0" applyAlignment="0" applyProtection="0">
      <alignment vertical="center"/>
    </xf>
    <xf numFmtId="0" fontId="9" fillId="0" borderId="0">
      <alignment vertical="center"/>
    </xf>
    <xf numFmtId="0" fontId="7" fillId="0" borderId="0">
      <alignment vertical="center"/>
    </xf>
    <xf numFmtId="0" fontId="11" fillId="0" borderId="0">
      <alignment vertical="center"/>
    </xf>
    <xf numFmtId="0" fontId="7" fillId="0" borderId="0"/>
    <xf numFmtId="0" fontId="11" fillId="0" borderId="0">
      <alignment vertical="center"/>
    </xf>
    <xf numFmtId="0" fontId="7" fillId="0" borderId="0">
      <alignment vertical="center"/>
    </xf>
    <xf numFmtId="0" fontId="5" fillId="0" borderId="0">
      <alignment vertical="center"/>
    </xf>
    <xf numFmtId="0" fontId="29" fillId="0" borderId="0">
      <alignment vertical="center"/>
    </xf>
    <xf numFmtId="38" fontId="29" fillId="0" borderId="0" applyFont="0" applyFill="0" applyBorder="0" applyAlignment="0" applyProtection="0">
      <alignment vertical="center"/>
    </xf>
    <xf numFmtId="0" fontId="32" fillId="0" borderId="0">
      <alignment vertical="center"/>
    </xf>
  </cellStyleXfs>
  <cellXfs count="377">
    <xf numFmtId="0" fontId="0" fillId="0" borderId="0" xfId="0">
      <alignment vertical="center"/>
    </xf>
    <xf numFmtId="0" fontId="1" fillId="0" borderId="0" xfId="0" applyFont="1">
      <alignment vertical="center"/>
    </xf>
    <xf numFmtId="0" fontId="3" fillId="0" borderId="0" xfId="0" applyFont="1">
      <alignment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1" xfId="0" applyFont="1" applyBorder="1" applyAlignment="1">
      <alignment vertical="center" wrapText="1"/>
    </xf>
    <xf numFmtId="3" fontId="1" fillId="0" borderId="1" xfId="0" applyNumberFormat="1" applyFont="1" applyBorder="1">
      <alignment vertical="center"/>
    </xf>
    <xf numFmtId="0" fontId="1" fillId="0" borderId="1" xfId="0" applyFont="1" applyBorder="1" applyAlignment="1">
      <alignment horizontal="center" vertical="center"/>
    </xf>
    <xf numFmtId="176" fontId="1" fillId="0" borderId="1" xfId="0" applyNumberFormat="1" applyFont="1" applyBorder="1">
      <alignment vertical="center"/>
    </xf>
    <xf numFmtId="0" fontId="4" fillId="0" borderId="1" xfId="0" quotePrefix="1" applyFont="1" applyBorder="1" applyAlignment="1">
      <alignment vertical="center" wrapText="1"/>
    </xf>
    <xf numFmtId="0" fontId="6" fillId="0" borderId="1" xfId="0" applyFont="1" applyBorder="1" applyAlignment="1">
      <alignment vertical="center" wrapText="1"/>
    </xf>
    <xf numFmtId="0" fontId="8" fillId="0" borderId="1" xfId="0" applyFont="1" applyBorder="1" applyAlignment="1">
      <alignment horizontal="left" vertical="center" wrapText="1"/>
    </xf>
    <xf numFmtId="38" fontId="0" fillId="0" borderId="1" xfId="2" applyFont="1" applyBorder="1" applyAlignment="1">
      <alignment horizontal="center" vertical="center" wrapText="1"/>
    </xf>
    <xf numFmtId="38" fontId="8" fillId="0" borderId="1" xfId="2" applyFont="1" applyFill="1" applyBorder="1" applyAlignment="1">
      <alignment horizontal="right" vertical="center"/>
    </xf>
    <xf numFmtId="57" fontId="8" fillId="0" borderId="1" xfId="0" applyNumberFormat="1" applyFont="1" applyBorder="1" applyAlignment="1">
      <alignment horizontal="center" vertical="center" wrapText="1"/>
    </xf>
    <xf numFmtId="0" fontId="8" fillId="3" borderId="1" xfId="0" applyFont="1" applyFill="1" applyBorder="1" applyAlignment="1">
      <alignment horizontal="left" vertical="center" wrapText="1"/>
    </xf>
    <xf numFmtId="0" fontId="9" fillId="0" borderId="1" xfId="3" applyBorder="1" applyAlignment="1">
      <alignment horizontal="center" vertical="center" wrapText="1"/>
    </xf>
    <xf numFmtId="0" fontId="8" fillId="0" borderId="1" xfId="3" applyFont="1" applyBorder="1" applyAlignment="1">
      <alignment vertical="center" wrapText="1"/>
    </xf>
    <xf numFmtId="0" fontId="1" fillId="0" borderId="0" xfId="4" applyFont="1">
      <alignment vertical="center"/>
    </xf>
    <xf numFmtId="0" fontId="3" fillId="0" borderId="0" xfId="4" applyFont="1">
      <alignment vertical="center"/>
    </xf>
    <xf numFmtId="0" fontId="1" fillId="2" borderId="1" xfId="4" applyFont="1" applyFill="1" applyBorder="1" applyAlignment="1">
      <alignment horizontal="center" vertical="center"/>
    </xf>
    <xf numFmtId="0" fontId="1" fillId="2" borderId="1" xfId="4" applyFont="1" applyFill="1" applyBorder="1" applyAlignment="1">
      <alignment horizontal="center" vertical="center" wrapText="1"/>
    </xf>
    <xf numFmtId="0" fontId="11" fillId="0" borderId="1" xfId="5" applyBorder="1" applyAlignment="1">
      <alignment vertical="center" wrapText="1"/>
    </xf>
    <xf numFmtId="0" fontId="11" fillId="0" borderId="1" xfId="4" applyFont="1" applyBorder="1" applyAlignment="1">
      <alignment horizontal="center" vertical="center"/>
    </xf>
    <xf numFmtId="3" fontId="11" fillId="0" borderId="1" xfId="4" applyNumberFormat="1" applyFont="1" applyBorder="1" applyAlignment="1">
      <alignment horizontal="center" vertical="center"/>
    </xf>
    <xf numFmtId="38" fontId="11" fillId="0" borderId="1" xfId="2" applyFont="1" applyBorder="1">
      <alignment vertical="center"/>
    </xf>
    <xf numFmtId="57" fontId="11" fillId="0" borderId="1" xfId="4" applyNumberFormat="1" applyFont="1" applyBorder="1" applyAlignment="1">
      <alignment horizontal="center" vertical="center"/>
    </xf>
    <xf numFmtId="0" fontId="12" fillId="0" borderId="1" xfId="4" applyFont="1" applyBorder="1" applyAlignment="1">
      <alignment vertical="center" wrapText="1"/>
    </xf>
    <xf numFmtId="0" fontId="1" fillId="0" borderId="1" xfId="4" applyFont="1" applyBorder="1" applyAlignment="1">
      <alignment horizontal="center" vertical="center"/>
    </xf>
    <xf numFmtId="0" fontId="1" fillId="0" borderId="1" xfId="4" quotePrefix="1" applyFont="1" applyBorder="1" applyAlignment="1">
      <alignment vertical="center" wrapText="1"/>
    </xf>
    <xf numFmtId="0" fontId="1" fillId="0" borderId="1" xfId="0" applyFont="1" applyBorder="1" applyAlignment="1">
      <alignment horizontal="center" vertical="center" wrapText="1"/>
    </xf>
    <xf numFmtId="0" fontId="13" fillId="0" borderId="1" xfId="0" applyFont="1" applyBorder="1" applyAlignment="1">
      <alignment vertical="center" wrapText="1"/>
    </xf>
    <xf numFmtId="177" fontId="1" fillId="0" borderId="1" xfId="0" applyNumberFormat="1" applyFont="1" applyBorder="1">
      <alignment vertical="center"/>
    </xf>
    <xf numFmtId="0" fontId="1" fillId="0" borderId="1" xfId="0" quotePrefix="1" applyFont="1" applyBorder="1" applyAlignment="1">
      <alignment vertical="center" wrapText="1"/>
    </xf>
    <xf numFmtId="0" fontId="12" fillId="0" borderId="1" xfId="0" applyFont="1" applyBorder="1" applyAlignment="1">
      <alignment horizontal="left" vertical="center" wrapText="1"/>
    </xf>
    <xf numFmtId="0" fontId="12" fillId="0" borderId="1" xfId="0" applyFont="1" applyBorder="1" applyAlignment="1">
      <alignment vertical="center" wrapText="1"/>
    </xf>
    <xf numFmtId="178" fontId="12" fillId="0" borderId="2" xfId="0" applyNumberFormat="1" applyFont="1" applyBorder="1" applyAlignment="1">
      <alignment horizontal="right" vertical="center"/>
    </xf>
    <xf numFmtId="176" fontId="12" fillId="0" borderId="1" xfId="0" applyNumberFormat="1" applyFont="1" applyBorder="1" applyAlignment="1">
      <alignment horizontal="right" vertical="center"/>
    </xf>
    <xf numFmtId="0" fontId="0" fillId="0" borderId="1" xfId="5" applyFont="1" applyBorder="1" applyAlignment="1">
      <alignment vertical="center" wrapText="1"/>
    </xf>
    <xf numFmtId="0" fontId="7" fillId="0" borderId="1" xfId="4" applyBorder="1" applyAlignment="1">
      <alignment horizontal="center" vertical="center"/>
    </xf>
    <xf numFmtId="38" fontId="7" fillId="0" borderId="1" xfId="2" applyFont="1" applyFill="1" applyBorder="1" applyAlignment="1">
      <alignment horizontal="right" vertical="center"/>
    </xf>
    <xf numFmtId="57" fontId="7" fillId="0" borderId="1" xfId="4" applyNumberFormat="1" applyBorder="1" applyAlignment="1">
      <alignment horizontal="center" vertical="center" wrapText="1"/>
    </xf>
    <xf numFmtId="0" fontId="7" fillId="0" borderId="0" xfId="4" applyAlignment="1">
      <alignment horizontal="left" vertical="center"/>
    </xf>
    <xf numFmtId="3" fontId="1" fillId="0" borderId="1" xfId="0" applyNumberFormat="1" applyFont="1" applyBorder="1" applyAlignment="1">
      <alignment horizontal="center" vertical="center"/>
    </xf>
    <xf numFmtId="0" fontId="0" fillId="0" borderId="1" xfId="0" applyBorder="1" applyAlignment="1">
      <alignment horizontal="left" vertical="center"/>
    </xf>
    <xf numFmtId="0" fontId="13" fillId="0" borderId="1" xfId="0" applyFont="1" applyBorder="1" applyAlignment="1">
      <alignment horizontal="left" vertical="center" wrapText="1"/>
    </xf>
    <xf numFmtId="179" fontId="0" fillId="0" borderId="1" xfId="1" applyNumberFormat="1" applyFont="1" applyBorder="1" applyAlignment="1">
      <alignment horizontal="right" vertical="center"/>
    </xf>
    <xf numFmtId="176" fontId="0" fillId="0" borderId="1" xfId="0" applyNumberFormat="1" applyBorder="1" applyAlignment="1">
      <alignment horizontal="center" vertical="center"/>
    </xf>
    <xf numFmtId="0" fontId="0" fillId="0" borderId="1" xfId="0" applyBorder="1" applyAlignment="1">
      <alignment horizontal="center" vertical="center"/>
    </xf>
    <xf numFmtId="0" fontId="1" fillId="0" borderId="1" xfId="4" applyFont="1" applyBorder="1" applyAlignment="1">
      <alignment vertical="center" wrapText="1"/>
    </xf>
    <xf numFmtId="3" fontId="1" fillId="0" borderId="1" xfId="4" applyNumberFormat="1" applyFont="1" applyBorder="1">
      <alignment vertical="center"/>
    </xf>
    <xf numFmtId="177" fontId="1" fillId="0" borderId="1" xfId="4" applyNumberFormat="1" applyFont="1" applyBorder="1">
      <alignment vertical="center"/>
    </xf>
    <xf numFmtId="0" fontId="11" fillId="0" borderId="0" xfId="0" applyFont="1">
      <alignment vertical="center"/>
    </xf>
    <xf numFmtId="0" fontId="14" fillId="0" borderId="0" xfId="0" applyFont="1">
      <alignment vertical="center"/>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0" borderId="1" xfId="0" applyFont="1" applyBorder="1" applyAlignment="1">
      <alignment horizontal="justify" vertical="center" wrapText="1"/>
    </xf>
    <xf numFmtId="0" fontId="11" fillId="0" borderId="1" xfId="0" applyFont="1" applyBorder="1" applyAlignment="1">
      <alignment vertical="center" wrapText="1" shrinkToFit="1"/>
    </xf>
    <xf numFmtId="3" fontId="11" fillId="0" borderId="1" xfId="0" applyNumberFormat="1" applyFont="1" applyBorder="1">
      <alignment vertical="center"/>
    </xf>
    <xf numFmtId="38" fontId="11" fillId="0" borderId="1" xfId="1" applyFont="1" applyFill="1" applyBorder="1" applyAlignment="1">
      <alignment vertical="center" shrinkToFit="1"/>
    </xf>
    <xf numFmtId="180" fontId="11" fillId="0" borderId="1" xfId="6" applyNumberFormat="1" applyFont="1" applyBorder="1" applyAlignment="1">
      <alignment vertical="center"/>
    </xf>
    <xf numFmtId="0" fontId="11" fillId="0" borderId="1" xfId="0" applyFont="1" applyBorder="1" applyAlignment="1">
      <alignment vertical="center" wrapText="1"/>
    </xf>
    <xf numFmtId="0" fontId="11" fillId="0" borderId="1" xfId="0" applyFont="1" applyBorder="1" applyAlignment="1">
      <alignment horizontal="center" vertical="center"/>
    </xf>
    <xf numFmtId="0" fontId="11" fillId="0" borderId="1" xfId="0" applyFont="1" applyBorder="1" applyAlignment="1">
      <alignment horizontal="left" vertical="center" wrapText="1"/>
    </xf>
    <xf numFmtId="0" fontId="11" fillId="0" borderId="0" xfId="0" applyFont="1" applyAlignment="1">
      <alignment horizontal="justify" vertical="center" wrapText="1"/>
    </xf>
    <xf numFmtId="0" fontId="11" fillId="0" borderId="0" xfId="0" applyFont="1" applyAlignment="1">
      <alignment vertical="center" wrapText="1" shrinkToFit="1"/>
    </xf>
    <xf numFmtId="3" fontId="11" fillId="0" borderId="0" xfId="0" applyNumberFormat="1" applyFont="1">
      <alignment vertical="center"/>
    </xf>
    <xf numFmtId="38" fontId="11" fillId="0" borderId="0" xfId="1" applyFont="1" applyFill="1" applyBorder="1" applyAlignment="1">
      <alignment vertical="center" shrinkToFit="1"/>
    </xf>
    <xf numFmtId="180" fontId="11" fillId="0" borderId="0" xfId="6" applyNumberFormat="1" applyFont="1" applyAlignment="1">
      <alignment vertical="center"/>
    </xf>
    <xf numFmtId="0" fontId="11" fillId="0" borderId="0" xfId="0" applyFont="1" applyAlignment="1">
      <alignment vertical="center" wrapText="1"/>
    </xf>
    <xf numFmtId="0" fontId="11" fillId="0" borderId="0" xfId="0" applyFont="1" applyAlignment="1">
      <alignment horizontal="center" vertical="center"/>
    </xf>
    <xf numFmtId="0" fontId="11" fillId="0" borderId="0" xfId="0" applyFont="1" applyAlignment="1">
      <alignment horizontal="left" vertical="center" wrapText="1"/>
    </xf>
    <xf numFmtId="176" fontId="11" fillId="0" borderId="1" xfId="6" applyNumberFormat="1" applyFont="1" applyBorder="1" applyAlignment="1">
      <alignment vertical="center"/>
    </xf>
    <xf numFmtId="0" fontId="15" fillId="0" borderId="1" xfId="0" applyFont="1" applyBorder="1">
      <alignment vertical="center"/>
    </xf>
    <xf numFmtId="0" fontId="16" fillId="0" borderId="1" xfId="0" applyFont="1" applyBorder="1" applyAlignment="1">
      <alignment vertical="center" wrapText="1"/>
    </xf>
    <xf numFmtId="3" fontId="11" fillId="0" borderId="1" xfId="0" applyNumberFormat="1" applyFont="1" applyBorder="1" applyAlignment="1">
      <alignment horizontal="center" vertical="center"/>
    </xf>
    <xf numFmtId="38" fontId="15" fillId="0" borderId="1" xfId="1" applyFont="1" applyBorder="1">
      <alignment vertical="center"/>
    </xf>
    <xf numFmtId="180" fontId="15" fillId="0" borderId="1" xfId="0" applyNumberFormat="1" applyFont="1" applyBorder="1">
      <alignment vertical="center"/>
    </xf>
    <xf numFmtId="0" fontId="15" fillId="0" borderId="1" xfId="0" applyFont="1" applyBorder="1" applyAlignment="1">
      <alignment horizontal="center" vertical="center" wrapText="1"/>
    </xf>
    <xf numFmtId="0" fontId="11" fillId="0" borderId="1" xfId="0" quotePrefix="1" applyFont="1" applyBorder="1" applyAlignment="1">
      <alignment vertical="center" wrapText="1"/>
    </xf>
    <xf numFmtId="0" fontId="17" fillId="0" borderId="1" xfId="0" applyFont="1" applyBorder="1" applyAlignment="1">
      <alignment vertical="center" wrapText="1"/>
    </xf>
    <xf numFmtId="180" fontId="15" fillId="0" borderId="0" xfId="0" applyNumberFormat="1" applyFont="1">
      <alignment vertical="center"/>
    </xf>
    <xf numFmtId="0" fontId="15" fillId="0" borderId="1" xfId="0" applyFont="1" applyBorder="1" applyAlignment="1">
      <alignment horizontal="left" vertical="center" wrapText="1"/>
    </xf>
    <xf numFmtId="0" fontId="18" fillId="0" borderId="0" xfId="0" applyFont="1">
      <alignment vertical="center"/>
    </xf>
    <xf numFmtId="0" fontId="1" fillId="0" borderId="0" xfId="0" applyFont="1" applyAlignment="1">
      <alignment vertical="center" wrapText="1"/>
    </xf>
    <xf numFmtId="3" fontId="1" fillId="0" borderId="0" xfId="0" applyNumberFormat="1" applyFont="1">
      <alignment vertical="center"/>
    </xf>
    <xf numFmtId="177" fontId="1" fillId="0" borderId="0" xfId="0" applyNumberFormat="1" applyFont="1">
      <alignment vertical="center"/>
    </xf>
    <xf numFmtId="0" fontId="1" fillId="0" borderId="0" xfId="0" applyFont="1" applyAlignment="1">
      <alignment horizontal="center" vertical="center"/>
    </xf>
    <xf numFmtId="0" fontId="1" fillId="0" borderId="0" xfId="0" quotePrefix="1" applyFont="1" applyAlignment="1">
      <alignment vertical="center" wrapText="1"/>
    </xf>
    <xf numFmtId="0" fontId="7" fillId="0" borderId="1" xfId="4" applyBorder="1" applyAlignment="1">
      <alignment vertical="center" wrapText="1"/>
    </xf>
    <xf numFmtId="3" fontId="19" fillId="0" borderId="1" xfId="4" applyNumberFormat="1" applyFont="1" applyBorder="1" applyAlignment="1">
      <alignment horizontal="center" vertical="center"/>
    </xf>
    <xf numFmtId="3" fontId="19" fillId="0" borderId="1" xfId="4" applyNumberFormat="1" applyFont="1" applyBorder="1">
      <alignment vertical="center"/>
    </xf>
    <xf numFmtId="57" fontId="7" fillId="0" borderId="1" xfId="4" applyNumberFormat="1" applyBorder="1" applyAlignment="1">
      <alignment horizontal="center" vertical="center"/>
    </xf>
    <xf numFmtId="0" fontId="19" fillId="0" borderId="1" xfId="4" applyFont="1" applyBorder="1" applyAlignment="1">
      <alignment vertical="center" wrapText="1"/>
    </xf>
    <xf numFmtId="0" fontId="19" fillId="0" borderId="1" xfId="4" applyFont="1" applyBorder="1" applyAlignment="1">
      <alignment horizontal="center" vertical="center"/>
    </xf>
    <xf numFmtId="0" fontId="12" fillId="0" borderId="1" xfId="4" applyFont="1" applyBorder="1" applyAlignment="1">
      <alignment horizontal="center" vertical="center" wrapText="1"/>
    </xf>
    <xf numFmtId="0" fontId="13" fillId="0" borderId="1" xfId="4" applyFont="1" applyBorder="1" applyAlignment="1">
      <alignment vertical="center" wrapText="1"/>
    </xf>
    <xf numFmtId="38" fontId="0" fillId="0" borderId="1" xfId="2" applyFont="1" applyBorder="1" applyAlignment="1">
      <alignment horizontal="center" vertical="center"/>
    </xf>
    <xf numFmtId="38" fontId="7" fillId="0" borderId="1" xfId="2" applyBorder="1">
      <alignment vertical="center"/>
    </xf>
    <xf numFmtId="38" fontId="0" fillId="0" borderId="1" xfId="2" applyFont="1" applyBorder="1">
      <alignment vertical="center"/>
    </xf>
    <xf numFmtId="0" fontId="7" fillId="0" borderId="1" xfId="4" applyBorder="1">
      <alignment vertical="center"/>
    </xf>
    <xf numFmtId="49" fontId="13" fillId="0" borderId="1" xfId="4" applyNumberFormat="1" applyFont="1" applyBorder="1" applyAlignment="1">
      <alignment vertical="center" wrapText="1"/>
    </xf>
    <xf numFmtId="3" fontId="1" fillId="0" borderId="1" xfId="4" applyNumberFormat="1" applyFont="1" applyBorder="1" applyAlignment="1">
      <alignment horizontal="center" vertical="center"/>
    </xf>
    <xf numFmtId="38" fontId="13" fillId="0" borderId="1" xfId="2" applyFont="1" applyBorder="1">
      <alignment vertical="center"/>
    </xf>
    <xf numFmtId="57" fontId="13" fillId="0" borderId="1" xfId="4" applyNumberFormat="1" applyFont="1" applyBorder="1" applyAlignment="1">
      <alignment horizontal="center" vertical="center"/>
    </xf>
    <xf numFmtId="0" fontId="13" fillId="0" borderId="1" xfId="4" applyFont="1" applyBorder="1" applyAlignment="1">
      <alignment horizontal="left" vertical="center" wrapText="1"/>
    </xf>
    <xf numFmtId="0" fontId="1" fillId="0" borderId="6" xfId="4" applyFont="1" applyBorder="1" applyAlignment="1">
      <alignment vertical="center" wrapText="1"/>
    </xf>
    <xf numFmtId="3" fontId="1" fillId="0" borderId="6" xfId="4" applyNumberFormat="1" applyFont="1" applyBorder="1" applyAlignment="1">
      <alignment horizontal="center" vertical="center"/>
    </xf>
    <xf numFmtId="3" fontId="1" fillId="0" borderId="6" xfId="4" applyNumberFormat="1" applyFont="1" applyBorder="1">
      <alignment vertical="center"/>
    </xf>
    <xf numFmtId="177" fontId="1" fillId="0" borderId="6" xfId="4" applyNumberFormat="1" applyFont="1" applyBorder="1">
      <alignment vertical="center"/>
    </xf>
    <xf numFmtId="0" fontId="1" fillId="0" borderId="6" xfId="4" applyFont="1" applyBorder="1" applyAlignment="1">
      <alignment horizontal="center" vertical="center"/>
    </xf>
    <xf numFmtId="0" fontId="1" fillId="0" borderId="6" xfId="4" quotePrefix="1" applyFont="1" applyBorder="1" applyAlignment="1">
      <alignment vertical="center" wrapText="1"/>
    </xf>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0" borderId="1" xfId="0" applyFont="1" applyBorder="1" applyAlignment="1">
      <alignment horizontal="left" vertical="center" wrapText="1"/>
    </xf>
    <xf numFmtId="38" fontId="1" fillId="0" borderId="1" xfId="1" applyFont="1" applyFill="1" applyBorder="1" applyAlignment="1">
      <alignment horizontal="right" vertical="center"/>
    </xf>
    <xf numFmtId="176" fontId="11" fillId="0" borderId="2" xfId="0" applyNumberFormat="1" applyFont="1" applyBorder="1" applyAlignment="1">
      <alignment horizontal="right" vertical="center" wrapText="1"/>
    </xf>
    <xf numFmtId="0" fontId="1" fillId="0" borderId="1" xfId="3" applyFont="1" applyBorder="1" applyAlignment="1">
      <alignment horizontal="left" vertical="center" wrapText="1"/>
    </xf>
    <xf numFmtId="0" fontId="1" fillId="3" borderId="0" xfId="0" applyFont="1" applyFill="1">
      <alignment vertical="center"/>
    </xf>
    <xf numFmtId="38" fontId="7" fillId="0" borderId="1" xfId="1" applyFont="1" applyFill="1" applyBorder="1">
      <alignment vertical="center"/>
    </xf>
    <xf numFmtId="57" fontId="0" fillId="0" borderId="1" xfId="0" applyNumberFormat="1" applyBorder="1" applyAlignment="1">
      <alignment horizontal="center" vertical="center"/>
    </xf>
    <xf numFmtId="0" fontId="7" fillId="0" borderId="0" xfId="4">
      <alignment vertical="center"/>
    </xf>
    <xf numFmtId="0" fontId="21" fillId="0" borderId="0" xfId="4" applyFont="1">
      <alignment vertical="center"/>
    </xf>
    <xf numFmtId="0" fontId="7" fillId="2" borderId="1" xfId="4" applyFill="1" applyBorder="1" applyAlignment="1">
      <alignment horizontal="center" vertical="center"/>
    </xf>
    <xf numFmtId="0" fontId="7" fillId="2" borderId="1" xfId="4" applyFill="1" applyBorder="1" applyAlignment="1">
      <alignment horizontal="center" vertical="center" wrapText="1"/>
    </xf>
    <xf numFmtId="49" fontId="13" fillId="0" borderId="1" xfId="7" applyNumberFormat="1" applyFont="1" applyBorder="1" applyAlignment="1">
      <alignment vertical="center" wrapText="1"/>
    </xf>
    <xf numFmtId="0" fontId="13" fillId="0" borderId="1" xfId="8" applyFont="1" applyBorder="1" applyAlignment="1">
      <alignment horizontal="left" vertical="center" wrapText="1"/>
    </xf>
    <xf numFmtId="0" fontId="13" fillId="0" borderId="1" xfId="4" applyFont="1" applyBorder="1" applyAlignment="1">
      <alignment horizontal="center" vertical="center"/>
    </xf>
    <xf numFmtId="38" fontId="13" fillId="0" borderId="1" xfId="2" applyFont="1" applyFill="1" applyBorder="1" applyAlignment="1">
      <alignment horizontal="center" vertical="center"/>
    </xf>
    <xf numFmtId="176" fontId="8" fillId="0" borderId="1" xfId="4" applyNumberFormat="1" applyFont="1" applyBorder="1" applyAlignment="1">
      <alignment horizontal="center" vertical="center"/>
    </xf>
    <xf numFmtId="181" fontId="1" fillId="0" borderId="1" xfId="0" applyNumberFormat="1" applyFont="1" applyBorder="1" applyAlignment="1">
      <alignment horizontal="right" vertical="center"/>
    </xf>
    <xf numFmtId="176" fontId="1" fillId="0" borderId="1" xfId="0" applyNumberFormat="1" applyFont="1" applyBorder="1" applyAlignment="1">
      <alignment horizontal="center" vertical="center"/>
    </xf>
    <xf numFmtId="177" fontId="1" fillId="0" borderId="1" xfId="0" applyNumberFormat="1" applyFont="1" applyBorder="1" applyAlignment="1">
      <alignment horizontal="center" vertical="center"/>
    </xf>
    <xf numFmtId="0" fontId="1" fillId="5" borderId="2" xfId="4" applyFont="1" applyFill="1" applyBorder="1" applyAlignment="1">
      <alignment vertical="center" wrapText="1"/>
    </xf>
    <xf numFmtId="0" fontId="22" fillId="0" borderId="0" xfId="0" applyFont="1">
      <alignment vertical="center"/>
    </xf>
    <xf numFmtId="0" fontId="1" fillId="0" borderId="0" xfId="0" applyFont="1" applyAlignment="1">
      <alignment horizontal="left" vertical="center"/>
    </xf>
    <xf numFmtId="0" fontId="1" fillId="0" borderId="0" xfId="0" applyFont="1" applyAlignment="1">
      <alignment horizontal="left" vertical="center" shrinkToFit="1"/>
    </xf>
    <xf numFmtId="0" fontId="24" fillId="0" borderId="1" xfId="0" applyFont="1" applyBorder="1" applyAlignment="1">
      <alignment vertical="center" wrapText="1"/>
    </xf>
    <xf numFmtId="0" fontId="0" fillId="0" borderId="1" xfId="0" applyBorder="1">
      <alignment vertical="center"/>
    </xf>
    <xf numFmtId="0" fontId="0" fillId="0" borderId="1" xfId="0" applyBorder="1" applyAlignment="1">
      <alignment vertical="center" wrapText="1"/>
    </xf>
    <xf numFmtId="38" fontId="24" fillId="0" borderId="1" xfId="1" applyFont="1" applyBorder="1" applyAlignment="1">
      <alignment vertical="center" wrapText="1"/>
    </xf>
    <xf numFmtId="176" fontId="13" fillId="0" borderId="1" xfId="0" applyNumberFormat="1" applyFont="1" applyBorder="1">
      <alignment vertical="center"/>
    </xf>
    <xf numFmtId="0" fontId="1" fillId="0" borderId="0" xfId="9" applyFont="1">
      <alignment vertical="center"/>
    </xf>
    <xf numFmtId="0" fontId="3" fillId="0" borderId="0" xfId="9" applyFont="1">
      <alignment vertical="center"/>
    </xf>
    <xf numFmtId="0" fontId="1" fillId="2" borderId="1" xfId="9" applyFont="1" applyFill="1" applyBorder="1" applyAlignment="1">
      <alignment horizontal="center" vertical="center"/>
    </xf>
    <xf numFmtId="0" fontId="1" fillId="2" borderId="1" xfId="9" applyFont="1" applyFill="1" applyBorder="1" applyAlignment="1">
      <alignment horizontal="center" vertical="center" wrapText="1"/>
    </xf>
    <xf numFmtId="0" fontId="1" fillId="0" borderId="1" xfId="9" applyFont="1" applyBorder="1" applyAlignment="1">
      <alignment horizontal="left" vertical="center" wrapText="1"/>
    </xf>
    <xf numFmtId="3" fontId="1" fillId="0" borderId="1" xfId="9" applyNumberFormat="1" applyFont="1" applyBorder="1" applyAlignment="1">
      <alignment horizontal="center" vertical="center"/>
    </xf>
    <xf numFmtId="181" fontId="1" fillId="0" borderId="1" xfId="9" applyNumberFormat="1" applyFont="1" applyBorder="1" applyAlignment="1">
      <alignment horizontal="right" vertical="center"/>
    </xf>
    <xf numFmtId="176" fontId="1" fillId="0" borderId="1" xfId="9" applyNumberFormat="1" applyFont="1" applyBorder="1" applyAlignment="1">
      <alignment horizontal="center" vertical="center"/>
    </xf>
    <xf numFmtId="0" fontId="1" fillId="0" borderId="1" xfId="9" applyFont="1" applyBorder="1" applyAlignment="1">
      <alignment horizontal="center" vertical="center"/>
    </xf>
    <xf numFmtId="0" fontId="1" fillId="0" borderId="1" xfId="9" quotePrefix="1" applyFont="1" applyBorder="1" applyAlignment="1">
      <alignment vertical="center" wrapText="1"/>
    </xf>
    <xf numFmtId="0" fontId="19" fillId="0" borderId="0" xfId="8" applyFont="1">
      <alignment vertical="center"/>
    </xf>
    <xf numFmtId="0" fontId="19" fillId="0" borderId="0" xfId="8" applyFont="1" applyAlignment="1">
      <alignment horizontal="center" vertical="center"/>
    </xf>
    <xf numFmtId="0" fontId="25" fillId="0" borderId="0" xfId="8" applyFont="1">
      <alignment vertical="center"/>
    </xf>
    <xf numFmtId="0" fontId="19" fillId="2" borderId="1" xfId="8" applyFont="1" applyFill="1" applyBorder="1" applyAlignment="1">
      <alignment horizontal="center" vertical="center"/>
    </xf>
    <xf numFmtId="0" fontId="19" fillId="2" borderId="1" xfId="8" applyFont="1" applyFill="1" applyBorder="1" applyAlignment="1">
      <alignment horizontal="center" vertical="center" wrapText="1"/>
    </xf>
    <xf numFmtId="0" fontId="13" fillId="0" borderId="1" xfId="8" applyFont="1" applyBorder="1" applyAlignment="1">
      <alignment vertical="center" wrapText="1"/>
    </xf>
    <xf numFmtId="38" fontId="13" fillId="0" borderId="1" xfId="2" applyFont="1" applyBorder="1" applyAlignment="1">
      <alignment horizontal="right" vertical="center" wrapText="1"/>
    </xf>
    <xf numFmtId="176" fontId="13" fillId="0" borderId="1" xfId="8" applyNumberFormat="1" applyFont="1" applyBorder="1">
      <alignment vertical="center"/>
    </xf>
    <xf numFmtId="0" fontId="7" fillId="0" borderId="1" xfId="8" applyBorder="1" applyAlignment="1">
      <alignment horizontal="center" vertical="center"/>
    </xf>
    <xf numFmtId="0" fontId="26" fillId="0" borderId="1" xfId="8" applyFont="1" applyBorder="1" applyAlignment="1">
      <alignment horizontal="center" vertical="center"/>
    </xf>
    <xf numFmtId="0" fontId="1" fillId="0" borderId="0" xfId="8" applyFont="1">
      <alignment vertical="center"/>
    </xf>
    <xf numFmtId="58" fontId="1" fillId="0" borderId="0" xfId="8" quotePrefix="1" applyNumberFormat="1" applyFont="1">
      <alignment vertical="center"/>
    </xf>
    <xf numFmtId="0" fontId="3" fillId="0" borderId="0" xfId="8" applyFont="1" applyAlignment="1">
      <alignment horizontal="centerContinuous" vertical="center"/>
    </xf>
    <xf numFmtId="0" fontId="1" fillId="0" borderId="0" xfId="8" applyFont="1" applyAlignment="1">
      <alignment horizontal="centerContinuous" vertical="center"/>
    </xf>
    <xf numFmtId="0" fontId="3" fillId="0" borderId="0" xfId="8" applyFont="1">
      <alignment vertical="center"/>
    </xf>
    <xf numFmtId="0" fontId="1" fillId="0" borderId="1" xfId="8" applyFont="1" applyBorder="1" applyAlignment="1">
      <alignment horizontal="center" vertical="center"/>
    </xf>
    <xf numFmtId="0" fontId="1" fillId="0" borderId="1" xfId="8" applyFont="1" applyBorder="1" applyAlignment="1">
      <alignment horizontal="center" vertical="center" wrapText="1"/>
    </xf>
    <xf numFmtId="0" fontId="27" fillId="0" borderId="1" xfId="8" applyFont="1" applyBorder="1" applyAlignment="1">
      <alignment vertical="center" wrapText="1"/>
    </xf>
    <xf numFmtId="3" fontId="1" fillId="0" borderId="1" xfId="8" applyNumberFormat="1" applyFont="1" applyBorder="1">
      <alignment vertical="center"/>
    </xf>
    <xf numFmtId="57" fontId="7" fillId="0" borderId="1" xfId="8" applyNumberFormat="1" applyBorder="1" applyAlignment="1">
      <alignment vertical="center" shrinkToFit="1"/>
    </xf>
    <xf numFmtId="0" fontId="12" fillId="0" borderId="1" xfId="8" applyFont="1" applyBorder="1" applyAlignment="1">
      <alignment vertical="center" wrapText="1"/>
    </xf>
    <xf numFmtId="0" fontId="1" fillId="2" borderId="1" xfId="8" applyFont="1" applyFill="1" applyBorder="1" applyAlignment="1">
      <alignment horizontal="center" vertical="center"/>
    </xf>
    <xf numFmtId="0" fontId="1" fillId="2" borderId="1" xfId="8" applyFont="1" applyFill="1" applyBorder="1" applyAlignment="1">
      <alignment horizontal="center" vertical="center" wrapText="1"/>
    </xf>
    <xf numFmtId="0" fontId="1" fillId="0" borderId="1" xfId="8" applyFont="1" applyBorder="1" applyAlignment="1">
      <alignment vertical="center" wrapText="1"/>
    </xf>
    <xf numFmtId="0" fontId="28" fillId="0" borderId="1" xfId="8" applyFont="1" applyBorder="1" applyAlignment="1">
      <alignment vertical="center" wrapText="1"/>
    </xf>
    <xf numFmtId="177" fontId="1" fillId="0" borderId="1" xfId="8" applyNumberFormat="1" applyFont="1" applyBorder="1">
      <alignment vertical="center"/>
    </xf>
    <xf numFmtId="0" fontId="1" fillId="0" borderId="1" xfId="8" quotePrefix="1" applyFont="1" applyBorder="1" applyAlignment="1">
      <alignment vertical="center" wrapText="1"/>
    </xf>
    <xf numFmtId="0" fontId="11" fillId="0" borderId="1" xfId="8" applyFont="1" applyBorder="1" applyAlignment="1">
      <alignment vertical="center" wrapText="1"/>
    </xf>
    <xf numFmtId="0" fontId="24" fillId="0" borderId="1" xfId="8" applyFont="1" applyBorder="1" applyAlignment="1">
      <alignment vertical="center" wrapText="1"/>
    </xf>
    <xf numFmtId="0" fontId="7" fillId="0" borderId="1" xfId="8" applyBorder="1" applyAlignment="1">
      <alignment vertical="center" wrapText="1"/>
    </xf>
    <xf numFmtId="38" fontId="0" fillId="0" borderId="1" xfId="2" applyFont="1" applyBorder="1" applyAlignment="1">
      <alignment vertical="center" wrapText="1"/>
    </xf>
    <xf numFmtId="57" fontId="7" fillId="0" borderId="1" xfId="8" applyNumberFormat="1" applyBorder="1" applyAlignment="1">
      <alignment horizontal="center" vertical="center" wrapText="1"/>
    </xf>
    <xf numFmtId="177" fontId="11" fillId="0" borderId="1" xfId="8" applyNumberFormat="1" applyFont="1" applyBorder="1">
      <alignment vertical="center"/>
    </xf>
    <xf numFmtId="0" fontId="1" fillId="6" borderId="1" xfId="8" applyFont="1" applyFill="1" applyBorder="1" applyAlignment="1">
      <alignment vertical="center" wrapText="1"/>
    </xf>
    <xf numFmtId="3" fontId="1" fillId="6" borderId="1" xfId="8" applyNumberFormat="1" applyFont="1" applyFill="1" applyBorder="1">
      <alignment vertical="center"/>
    </xf>
    <xf numFmtId="177" fontId="1" fillId="6" borderId="1" xfId="8" applyNumberFormat="1" applyFont="1" applyFill="1" applyBorder="1">
      <alignment vertical="center"/>
    </xf>
    <xf numFmtId="0" fontId="1" fillId="6" borderId="1" xfId="8" applyFont="1" applyFill="1" applyBorder="1" applyAlignment="1">
      <alignment horizontal="center" vertical="center"/>
    </xf>
    <xf numFmtId="182" fontId="1" fillId="0" borderId="1" xfId="0" applyNumberFormat="1" applyFont="1" applyBorder="1" applyAlignment="1">
      <alignment horizontal="center" vertical="center"/>
    </xf>
    <xf numFmtId="176" fontId="0" fillId="0" borderId="1" xfId="0" applyNumberFormat="1" applyBorder="1" applyAlignment="1">
      <alignment horizontal="center" vertical="center" wrapText="1"/>
    </xf>
    <xf numFmtId="0" fontId="1" fillId="0" borderId="0" xfId="10" applyFont="1">
      <alignment vertical="center"/>
    </xf>
    <xf numFmtId="0" fontId="3" fillId="0" borderId="0" xfId="10" applyFont="1">
      <alignment vertical="center"/>
    </xf>
    <xf numFmtId="0" fontId="1" fillId="2" borderId="1" xfId="10" applyFont="1" applyFill="1" applyBorder="1" applyAlignment="1">
      <alignment horizontal="center" vertical="center"/>
    </xf>
    <xf numFmtId="0" fontId="1" fillId="2" borderId="1" xfId="10" applyFont="1" applyFill="1" applyBorder="1" applyAlignment="1">
      <alignment horizontal="center" vertical="center" wrapText="1"/>
    </xf>
    <xf numFmtId="0" fontId="1" fillId="0" borderId="1" xfId="10" quotePrefix="1" applyFont="1" applyBorder="1" applyAlignment="1">
      <alignment vertical="center" wrapText="1"/>
    </xf>
    <xf numFmtId="38" fontId="1" fillId="0" borderId="1" xfId="11" quotePrefix="1" applyFont="1" applyBorder="1" applyAlignment="1">
      <alignment vertical="center" wrapText="1"/>
    </xf>
    <xf numFmtId="57" fontId="31" fillId="0" borderId="1" xfId="3" applyNumberFormat="1" applyFont="1" applyBorder="1" applyAlignment="1">
      <alignment horizontal="center" vertical="center" wrapText="1"/>
    </xf>
    <xf numFmtId="0" fontId="1" fillId="0" borderId="1" xfId="10" applyFont="1" applyBorder="1" applyAlignment="1">
      <alignment vertical="center" wrapText="1"/>
    </xf>
    <xf numFmtId="57" fontId="29" fillId="0" borderId="1" xfId="10" applyNumberFormat="1" applyBorder="1" applyAlignment="1">
      <alignment horizontal="center" vertical="center"/>
    </xf>
    <xf numFmtId="3" fontId="1" fillId="0" borderId="1" xfId="10" applyNumberFormat="1" applyFont="1" applyBorder="1">
      <alignment vertical="center"/>
    </xf>
    <xf numFmtId="38" fontId="1" fillId="0" borderId="1" xfId="11" applyFont="1" applyBorder="1">
      <alignment vertical="center"/>
    </xf>
    <xf numFmtId="0" fontId="0" fillId="0" borderId="1" xfId="0" applyBorder="1" applyAlignment="1">
      <alignment horizontal="left" vertical="center" wrapText="1" shrinkToFit="1"/>
    </xf>
    <xf numFmtId="38" fontId="7" fillId="0" borderId="1" xfId="1" applyFont="1" applyFill="1" applyBorder="1" applyAlignment="1">
      <alignment horizontal="right" vertical="center" wrapText="1"/>
    </xf>
    <xf numFmtId="0" fontId="1" fillId="0" borderId="1" xfId="0" applyFont="1" applyBorder="1" applyAlignment="1">
      <alignment horizontal="left" vertical="center"/>
    </xf>
    <xf numFmtId="179" fontId="1" fillId="0" borderId="1" xfId="1" applyNumberFormat="1" applyFont="1" applyFill="1" applyBorder="1" applyAlignment="1">
      <alignment horizontal="right" vertical="center"/>
    </xf>
    <xf numFmtId="0" fontId="33" fillId="0" borderId="0" xfId="12" applyFont="1">
      <alignment vertical="center"/>
    </xf>
    <xf numFmtId="0" fontId="35" fillId="0" borderId="0" xfId="12" applyFont="1">
      <alignment vertical="center"/>
    </xf>
    <xf numFmtId="0" fontId="33" fillId="2" borderId="1" xfId="12" applyFont="1" applyFill="1" applyBorder="1" applyAlignment="1">
      <alignment horizontal="center" vertical="center"/>
    </xf>
    <xf numFmtId="0" fontId="33" fillId="2" borderId="1" xfId="12" applyFont="1" applyFill="1" applyBorder="1" applyAlignment="1">
      <alignment horizontal="center" vertical="center" wrapText="1"/>
    </xf>
    <xf numFmtId="0" fontId="33" fillId="0" borderId="1" xfId="12" applyFont="1" applyBorder="1" applyAlignment="1">
      <alignment horizontal="left" vertical="center" wrapText="1"/>
    </xf>
    <xf numFmtId="3" fontId="33" fillId="0" borderId="1" xfId="12" applyNumberFormat="1" applyFont="1" applyBorder="1" applyAlignment="1">
      <alignment horizontal="center" vertical="center"/>
    </xf>
    <xf numFmtId="181" fontId="33" fillId="0" borderId="1" xfId="12" applyNumberFormat="1" applyFont="1" applyBorder="1" applyAlignment="1">
      <alignment horizontal="right" vertical="center"/>
    </xf>
    <xf numFmtId="181" fontId="33" fillId="0" borderId="1" xfId="12" applyNumberFormat="1" applyFont="1" applyBorder="1" applyAlignment="1">
      <alignment horizontal="right" vertical="center" wrapText="1"/>
    </xf>
    <xf numFmtId="176" fontId="36" fillId="0" borderId="1" xfId="12" quotePrefix="1" applyNumberFormat="1" applyFont="1" applyBorder="1" applyAlignment="1">
      <alignment horizontal="center" vertical="center" wrapText="1"/>
    </xf>
    <xf numFmtId="0" fontId="33" fillId="0" borderId="1" xfId="12" applyFont="1" applyBorder="1" applyAlignment="1">
      <alignment horizontal="center" vertical="center" wrapText="1"/>
    </xf>
    <xf numFmtId="0" fontId="33" fillId="0" borderId="1" xfId="12" quotePrefix="1" applyFont="1" applyBorder="1" applyAlignment="1">
      <alignment vertical="center" wrapText="1"/>
    </xf>
    <xf numFmtId="0" fontId="1" fillId="3" borderId="1" xfId="8" applyFont="1" applyFill="1" applyBorder="1" applyAlignment="1">
      <alignment vertical="center" wrapText="1"/>
    </xf>
    <xf numFmtId="3" fontId="1" fillId="3" borderId="1" xfId="8" applyNumberFormat="1" applyFont="1" applyFill="1" applyBorder="1">
      <alignment vertical="center"/>
    </xf>
    <xf numFmtId="177" fontId="1" fillId="3" borderId="1" xfId="8" applyNumberFormat="1" applyFont="1" applyFill="1" applyBorder="1">
      <alignment vertical="center"/>
    </xf>
    <xf numFmtId="0" fontId="4" fillId="0" borderId="1" xfId="8" quotePrefix="1" applyFont="1" applyBorder="1" applyAlignment="1">
      <alignment vertical="center" wrapText="1"/>
    </xf>
    <xf numFmtId="3" fontId="1" fillId="0" borderId="1" xfId="8" applyNumberFormat="1" applyFont="1" applyBorder="1" applyAlignment="1">
      <alignment horizontal="center" vertical="center"/>
    </xf>
    <xf numFmtId="176" fontId="7" fillId="0" borderId="1" xfId="8" applyNumberFormat="1" applyBorder="1" applyAlignment="1">
      <alignment horizontal="center" vertical="center" wrapText="1"/>
    </xf>
    <xf numFmtId="0" fontId="11" fillId="0" borderId="1" xfId="8" applyFont="1" applyBorder="1" applyAlignment="1">
      <alignment horizontal="center" vertical="center"/>
    </xf>
    <xf numFmtId="49" fontId="13" fillId="0" borderId="0" xfId="4" applyNumberFormat="1" applyFont="1" applyAlignment="1">
      <alignment vertical="center" wrapText="1"/>
    </xf>
    <xf numFmtId="3" fontId="1" fillId="0" borderId="0" xfId="4" applyNumberFormat="1" applyFont="1" applyAlignment="1">
      <alignment horizontal="center" vertical="center"/>
    </xf>
    <xf numFmtId="38" fontId="13" fillId="0" borderId="0" xfId="2" applyFont="1" applyBorder="1">
      <alignment vertical="center"/>
    </xf>
    <xf numFmtId="57" fontId="13" fillId="0" borderId="0" xfId="4" applyNumberFormat="1" applyFont="1" applyAlignment="1">
      <alignment horizontal="center" vertical="center"/>
    </xf>
    <xf numFmtId="0" fontId="13" fillId="0" borderId="0" xfId="4" applyFont="1" applyAlignment="1">
      <alignment vertical="center" wrapText="1"/>
    </xf>
    <xf numFmtId="0" fontId="1" fillId="0" borderId="0" xfId="4" applyFont="1" applyAlignment="1">
      <alignment horizontal="center" vertical="center"/>
    </xf>
    <xf numFmtId="0" fontId="13" fillId="0" borderId="0" xfId="4" applyFont="1" applyAlignment="1">
      <alignment horizontal="left" vertical="center" wrapText="1"/>
    </xf>
    <xf numFmtId="49" fontId="13" fillId="0" borderId="0" xfId="7" applyNumberFormat="1" applyFont="1" applyAlignment="1">
      <alignment vertical="center" wrapText="1"/>
    </xf>
    <xf numFmtId="0" fontId="13" fillId="0" borderId="0" xfId="8" applyFont="1" applyAlignment="1">
      <alignment horizontal="left" vertical="center" wrapText="1"/>
    </xf>
    <xf numFmtId="0" fontId="13" fillId="0" borderId="0" xfId="4" applyFont="1" applyAlignment="1">
      <alignment horizontal="center" vertical="center"/>
    </xf>
    <xf numFmtId="38" fontId="13" fillId="0" borderId="0" xfId="2" applyFont="1" applyFill="1" applyBorder="1" applyAlignment="1">
      <alignment horizontal="center" vertical="center"/>
    </xf>
    <xf numFmtId="176" fontId="8" fillId="0" borderId="0" xfId="4" applyNumberFormat="1" applyFont="1" applyAlignment="1">
      <alignment horizontal="center" vertical="center"/>
    </xf>
    <xf numFmtId="0" fontId="37" fillId="0" borderId="0" xfId="0" applyFont="1">
      <alignment vertical="center"/>
    </xf>
    <xf numFmtId="0" fontId="38" fillId="0" borderId="0" xfId="0" applyFont="1">
      <alignment vertical="center"/>
    </xf>
    <xf numFmtId="0" fontId="37" fillId="7" borderId="7" xfId="0" applyFont="1" applyFill="1" applyBorder="1" applyAlignment="1">
      <alignment horizontal="center" vertical="center"/>
    </xf>
    <xf numFmtId="0" fontId="37" fillId="7" borderId="7" xfId="0" applyFont="1" applyFill="1" applyBorder="1" applyAlignment="1">
      <alignment horizontal="center" vertical="center" wrapText="1"/>
    </xf>
    <xf numFmtId="0" fontId="7" fillId="0" borderId="3" xfId="0" applyFont="1" applyBorder="1" applyAlignment="1">
      <alignment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12" fillId="0" borderId="5"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12" fillId="6" borderId="3" xfId="0" applyFont="1" applyFill="1" applyBorder="1" applyAlignment="1">
      <alignment vertical="center" wrapText="1"/>
    </xf>
    <xf numFmtId="0" fontId="12" fillId="6" borderId="4" xfId="0" applyFont="1" applyFill="1" applyBorder="1" applyAlignment="1">
      <alignment vertical="center" wrapText="1"/>
    </xf>
    <xf numFmtId="0" fontId="12" fillId="6" borderId="5" xfId="0" applyFont="1" applyFill="1" applyBorder="1" applyAlignment="1">
      <alignment vertical="center" wrapText="1"/>
    </xf>
    <xf numFmtId="0" fontId="1" fillId="6" borderId="1" xfId="10" quotePrefix="1" applyFont="1" applyFill="1" applyBorder="1" applyAlignment="1">
      <alignment vertical="center" wrapText="1"/>
    </xf>
    <xf numFmtId="38" fontId="1" fillId="6" borderId="1" xfId="11" quotePrefix="1" applyFont="1" applyFill="1" applyBorder="1" applyAlignment="1">
      <alignment vertical="center" wrapText="1"/>
    </xf>
    <xf numFmtId="57" fontId="29" fillId="6" borderId="1" xfId="10" applyNumberFormat="1" applyFill="1" applyBorder="1" applyAlignment="1">
      <alignment horizontal="center" vertical="center"/>
    </xf>
    <xf numFmtId="0" fontId="1" fillId="6" borderId="1" xfId="10" applyFont="1" applyFill="1" applyBorder="1" applyAlignment="1">
      <alignment vertical="center" wrapText="1"/>
    </xf>
    <xf numFmtId="0" fontId="13" fillId="6" borderId="1" xfId="0" applyFont="1" applyFill="1" applyBorder="1" applyAlignment="1">
      <alignment vertical="center" wrapText="1"/>
    </xf>
    <xf numFmtId="0" fontId="0" fillId="6" borderId="1" xfId="0" applyFill="1" applyBorder="1" applyAlignment="1">
      <alignment horizontal="center" vertical="center"/>
    </xf>
    <xf numFmtId="38" fontId="7" fillId="6" borderId="1" xfId="1" applyFont="1" applyFill="1" applyBorder="1">
      <alignment vertical="center"/>
    </xf>
    <xf numFmtId="57" fontId="0" fillId="6" borderId="1" xfId="0" applyNumberFormat="1" applyFill="1" applyBorder="1" applyAlignment="1">
      <alignment horizontal="center" vertical="center"/>
    </xf>
    <xf numFmtId="0" fontId="12" fillId="6" borderId="1" xfId="0" applyFont="1" applyFill="1" applyBorder="1" applyAlignment="1">
      <alignment horizontal="left" vertical="center" wrapText="1"/>
    </xf>
    <xf numFmtId="0" fontId="12" fillId="6" borderId="1" xfId="0" applyFont="1" applyFill="1" applyBorder="1" applyAlignment="1">
      <alignment vertical="center" wrapText="1"/>
    </xf>
    <xf numFmtId="0" fontId="19" fillId="6" borderId="1" xfId="4" applyFont="1" applyFill="1" applyBorder="1" applyAlignment="1">
      <alignment vertical="center" wrapText="1"/>
    </xf>
    <xf numFmtId="0" fontId="7" fillId="6" borderId="1" xfId="4" applyFill="1" applyBorder="1" applyAlignment="1">
      <alignment vertical="center" wrapText="1"/>
    </xf>
    <xf numFmtId="3" fontId="19" fillId="6" borderId="1" xfId="4" applyNumberFormat="1" applyFont="1" applyFill="1" applyBorder="1" applyAlignment="1">
      <alignment horizontal="center" vertical="center"/>
    </xf>
    <xf numFmtId="3" fontId="19" fillId="6" borderId="1" xfId="4" applyNumberFormat="1" applyFont="1" applyFill="1" applyBorder="1">
      <alignment vertical="center"/>
    </xf>
    <xf numFmtId="3" fontId="1" fillId="6" borderId="1" xfId="4" applyNumberFormat="1" applyFont="1" applyFill="1" applyBorder="1">
      <alignment vertical="center"/>
    </xf>
    <xf numFmtId="57" fontId="7" fillId="6" borderId="1" xfId="4" applyNumberFormat="1" applyFill="1" applyBorder="1" applyAlignment="1">
      <alignment horizontal="center" vertical="center"/>
    </xf>
    <xf numFmtId="0" fontId="28" fillId="6" borderId="1" xfId="8" applyFont="1" applyFill="1" applyBorder="1" applyAlignment="1">
      <alignment vertical="center" wrapText="1"/>
    </xf>
    <xf numFmtId="0" fontId="1" fillId="6" borderId="1" xfId="8" quotePrefix="1" applyFont="1" applyFill="1" applyBorder="1" applyAlignment="1">
      <alignment vertical="center" wrapText="1"/>
    </xf>
    <xf numFmtId="0" fontId="11" fillId="6" borderId="1" xfId="8" applyFont="1" applyFill="1" applyBorder="1" applyAlignment="1">
      <alignment vertical="center" wrapText="1"/>
    </xf>
    <xf numFmtId="0" fontId="24" fillId="6" borderId="1" xfId="8" applyFont="1" applyFill="1" applyBorder="1" applyAlignment="1">
      <alignment vertical="center" wrapText="1"/>
    </xf>
    <xf numFmtId="0" fontId="1" fillId="6" borderId="1" xfId="0" applyFont="1" applyFill="1" applyBorder="1" applyAlignment="1">
      <alignment horizontal="left" vertical="center" wrapText="1"/>
    </xf>
    <xf numFmtId="3" fontId="1" fillId="6" borderId="1" xfId="0" applyNumberFormat="1" applyFont="1" applyFill="1" applyBorder="1" applyAlignment="1">
      <alignment horizontal="center" vertical="center"/>
    </xf>
    <xf numFmtId="181" fontId="1" fillId="6" borderId="1" xfId="0" applyNumberFormat="1" applyFont="1" applyFill="1" applyBorder="1" applyAlignment="1">
      <alignment horizontal="right" vertical="center"/>
    </xf>
    <xf numFmtId="176" fontId="1" fillId="6" borderId="1" xfId="0" applyNumberFormat="1" applyFont="1" applyFill="1" applyBorder="1" applyAlignment="1">
      <alignment horizontal="center" vertical="center"/>
    </xf>
    <xf numFmtId="0" fontId="1" fillId="6" borderId="1" xfId="0" applyFont="1" applyFill="1" applyBorder="1" applyAlignment="1">
      <alignment horizontal="center" vertical="center"/>
    </xf>
    <xf numFmtId="0" fontId="7" fillId="0" borderId="0" xfId="0" applyFont="1">
      <alignment vertical="center"/>
    </xf>
    <xf numFmtId="0" fontId="40" fillId="0" borderId="0" xfId="0" applyFont="1">
      <alignment vertical="center"/>
    </xf>
    <xf numFmtId="0" fontId="41" fillId="0" borderId="0" xfId="0" applyFont="1" applyAlignment="1">
      <alignment horizontal="right" vertical="center"/>
    </xf>
    <xf numFmtId="0" fontId="42" fillId="0" borderId="0" xfId="0" applyFont="1" applyAlignment="1">
      <alignment horizontal="justify" vertical="center"/>
    </xf>
    <xf numFmtId="0" fontId="42" fillId="0" borderId="0" xfId="0" applyFont="1" applyAlignment="1">
      <alignment horizontal="right" vertical="center"/>
    </xf>
    <xf numFmtId="0" fontId="7" fillId="0" borderId="0" xfId="0" applyFont="1" applyAlignment="1">
      <alignment horizontal="center" vertical="center"/>
    </xf>
    <xf numFmtId="0" fontId="7" fillId="0" borderId="0" xfId="8">
      <alignment vertical="center"/>
    </xf>
    <xf numFmtId="0" fontId="37" fillId="0" borderId="0" xfId="0" applyFont="1" applyAlignment="1">
      <alignment vertical="center" wrapText="1"/>
    </xf>
    <xf numFmtId="0" fontId="9" fillId="0" borderId="0" xfId="3">
      <alignment vertical="center"/>
    </xf>
    <xf numFmtId="0" fontId="40" fillId="0" borderId="0" xfId="0" applyFont="1" applyAlignment="1">
      <alignment horizontal="center" vertical="center" wrapText="1"/>
    </xf>
    <xf numFmtId="58" fontId="40" fillId="0" borderId="0" xfId="0" applyNumberFormat="1" applyFont="1" applyAlignment="1">
      <alignment horizontal="center" vertical="center"/>
    </xf>
    <xf numFmtId="0" fontId="7" fillId="0" borderId="0" xfId="0" applyFont="1" applyAlignment="1">
      <alignment horizontal="center" vertical="center"/>
    </xf>
    <xf numFmtId="0" fontId="1" fillId="0" borderId="0" xfId="0" applyFont="1">
      <alignment vertical="center"/>
    </xf>
    <xf numFmtId="0" fontId="1" fillId="0" borderId="0" xfId="4" applyFont="1">
      <alignment vertical="center"/>
    </xf>
    <xf numFmtId="0" fontId="37" fillId="0" borderId="0" xfId="0" applyFont="1" applyAlignment="1">
      <alignment horizontal="distributed" vertical="center"/>
    </xf>
    <xf numFmtId="0" fontId="37" fillId="0" borderId="0" xfId="0" applyFont="1" applyAlignment="1">
      <alignment horizontal="left" vertical="center" wrapText="1"/>
    </xf>
    <xf numFmtId="0" fontId="37" fillId="0" borderId="0" xfId="0" applyFont="1">
      <alignment vertical="center"/>
    </xf>
    <xf numFmtId="0" fontId="11" fillId="0" borderId="0" xfId="4" applyFont="1">
      <alignment vertical="center"/>
    </xf>
    <xf numFmtId="0" fontId="11" fillId="0" borderId="0" xfId="0" applyFont="1">
      <alignment vertical="center"/>
    </xf>
    <xf numFmtId="58" fontId="37" fillId="0" borderId="0" xfId="0" applyNumberFormat="1" applyFont="1" applyAlignment="1">
      <alignment horizontal="distributed" vertical="center"/>
    </xf>
    <xf numFmtId="0" fontId="7" fillId="0" borderId="3" xfId="4" applyBorder="1" applyAlignment="1">
      <alignment horizontal="center" vertical="center" wrapText="1"/>
    </xf>
    <xf numFmtId="0" fontId="7" fillId="0" borderId="4" xfId="4" applyBorder="1" applyAlignment="1">
      <alignment horizontal="center" vertical="center" wrapText="1"/>
    </xf>
    <xf numFmtId="0" fontId="7" fillId="0" borderId="5" xfId="4" applyBorder="1" applyAlignment="1">
      <alignment horizontal="center" vertical="center" wrapText="1"/>
    </xf>
    <xf numFmtId="0" fontId="7" fillId="0" borderId="0" xfId="4">
      <alignment vertical="center"/>
    </xf>
    <xf numFmtId="0" fontId="42" fillId="0" borderId="0" xfId="0" applyFont="1" applyAlignment="1">
      <alignment horizontal="justify" vertical="center"/>
    </xf>
    <xf numFmtId="0" fontId="40" fillId="0" borderId="0" xfId="0" applyFont="1">
      <alignment vertical="center"/>
    </xf>
    <xf numFmtId="0" fontId="1" fillId="0" borderId="0" xfId="0" applyFont="1" applyAlignment="1">
      <alignment horizontal="left" vertical="center" shrinkToFit="1"/>
    </xf>
    <xf numFmtId="0" fontId="7" fillId="0" borderId="0" xfId="0" applyFont="1" applyAlignment="1">
      <alignment vertical="center" wrapText="1"/>
    </xf>
    <xf numFmtId="0" fontId="1" fillId="0" borderId="0" xfId="9" applyFont="1">
      <alignment vertical="center"/>
    </xf>
    <xf numFmtId="0" fontId="19" fillId="0" borderId="0" xfId="8" applyFont="1" applyAlignment="1">
      <alignment vertical="center" wrapText="1"/>
    </xf>
    <xf numFmtId="0" fontId="19" fillId="0" borderId="0" xfId="8" applyFont="1">
      <alignment vertical="center"/>
    </xf>
    <xf numFmtId="0" fontId="1" fillId="0" borderId="0" xfId="8" applyFont="1">
      <alignment vertical="center"/>
    </xf>
    <xf numFmtId="0" fontId="40" fillId="0" borderId="0" xfId="0" applyFont="1" applyAlignment="1">
      <alignment horizontal="center" vertical="center"/>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3" fontId="1" fillId="0" borderId="3" xfId="0" applyNumberFormat="1" applyFont="1" applyBorder="1" applyAlignment="1">
      <alignment horizontal="center" vertical="center"/>
    </xf>
    <xf numFmtId="3" fontId="1" fillId="0" borderId="4" xfId="0" applyNumberFormat="1" applyFont="1" applyBorder="1" applyAlignment="1">
      <alignment horizontal="center" vertical="center"/>
    </xf>
    <xf numFmtId="3" fontId="1" fillId="0" borderId="5" xfId="0" applyNumberFormat="1" applyFont="1" applyBorder="1" applyAlignment="1">
      <alignment horizontal="center" vertical="center"/>
    </xf>
    <xf numFmtId="181" fontId="1" fillId="0" borderId="3" xfId="0" applyNumberFormat="1" applyFont="1" applyBorder="1" applyAlignment="1">
      <alignment horizontal="center" vertical="center"/>
    </xf>
    <xf numFmtId="181" fontId="1" fillId="0" borderId="4" xfId="0" applyNumberFormat="1" applyFont="1" applyBorder="1" applyAlignment="1">
      <alignment horizontal="center" vertical="center"/>
    </xf>
    <xf numFmtId="181" fontId="1" fillId="0" borderId="5" xfId="0" applyNumberFormat="1" applyFont="1" applyBorder="1" applyAlignment="1">
      <alignment horizontal="center" vertical="center"/>
    </xf>
    <xf numFmtId="0" fontId="1" fillId="0" borderId="0" xfId="10" applyFont="1">
      <alignment vertical="center"/>
    </xf>
    <xf numFmtId="0" fontId="1" fillId="0" borderId="0" xfId="0" applyFont="1" applyAlignment="1">
      <alignment vertical="center" wrapText="1"/>
    </xf>
    <xf numFmtId="0" fontId="11" fillId="0" borderId="0" xfId="0" applyFont="1" applyAlignment="1">
      <alignment vertical="center" wrapText="1"/>
    </xf>
    <xf numFmtId="0" fontId="33" fillId="0" borderId="0" xfId="12" applyFont="1">
      <alignment vertical="center"/>
    </xf>
    <xf numFmtId="0" fontId="7" fillId="0" borderId="0" xfId="8">
      <alignment vertical="center"/>
    </xf>
    <xf numFmtId="0" fontId="38" fillId="0" borderId="0" xfId="0" applyFont="1" applyAlignment="1">
      <alignment horizontal="center" vertical="center"/>
    </xf>
    <xf numFmtId="0" fontId="37" fillId="0" borderId="8" xfId="0" applyFont="1" applyBorder="1">
      <alignment vertical="center"/>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37" fillId="0" borderId="3" xfId="0" applyFont="1" applyBorder="1" applyAlignment="1">
      <alignment horizontal="right" vertical="center"/>
    </xf>
    <xf numFmtId="0" fontId="37" fillId="0" borderId="4" xfId="0" applyFont="1" applyBorder="1" applyAlignment="1">
      <alignment horizontal="right" vertical="center"/>
    </xf>
    <xf numFmtId="0" fontId="37" fillId="0" borderId="5" xfId="0" applyFont="1" applyBorder="1" applyAlignment="1">
      <alignment horizontal="right" vertical="center"/>
    </xf>
    <xf numFmtId="3" fontId="37" fillId="0" borderId="3" xfId="0" applyNumberFormat="1" applyFont="1" applyBorder="1" applyAlignment="1">
      <alignment horizontal="right" vertical="center"/>
    </xf>
    <xf numFmtId="3" fontId="37" fillId="0" borderId="4" xfId="0" applyNumberFormat="1" applyFont="1" applyBorder="1" applyAlignment="1">
      <alignment horizontal="right" vertical="center"/>
    </xf>
    <xf numFmtId="3" fontId="37" fillId="0" borderId="5" xfId="0" applyNumberFormat="1" applyFont="1" applyBorder="1" applyAlignment="1">
      <alignment horizontal="right" vertical="center"/>
    </xf>
    <xf numFmtId="57" fontId="37" fillId="0" borderId="3" xfId="0" applyNumberFormat="1" applyFont="1" applyBorder="1" applyAlignment="1">
      <alignment horizontal="center" vertical="center"/>
    </xf>
    <xf numFmtId="57" fontId="37" fillId="0" borderId="4" xfId="0" applyNumberFormat="1" applyFont="1" applyBorder="1" applyAlignment="1">
      <alignment horizontal="center" vertical="center"/>
    </xf>
    <xf numFmtId="57" fontId="37" fillId="0" borderId="5" xfId="0" applyNumberFormat="1" applyFont="1" applyBorder="1" applyAlignment="1">
      <alignment horizontal="center" vertical="center"/>
    </xf>
    <xf numFmtId="0" fontId="37" fillId="0" borderId="3"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5" xfId="0" applyFont="1" applyBorder="1" applyAlignment="1">
      <alignment horizontal="center" vertical="center" wrapText="1"/>
    </xf>
    <xf numFmtId="0" fontId="39" fillId="0" borderId="3" xfId="0" applyFont="1" applyBorder="1" applyAlignment="1">
      <alignment horizontal="left" vertical="center" wrapText="1"/>
    </xf>
    <xf numFmtId="0" fontId="39" fillId="0" borderId="4" xfId="0" applyFont="1" applyBorder="1" applyAlignment="1">
      <alignment horizontal="left" vertical="center" wrapText="1"/>
    </xf>
    <xf numFmtId="0" fontId="39" fillId="0" borderId="5" xfId="0" applyFont="1" applyBorder="1" applyAlignment="1">
      <alignment horizontal="left" vertical="center" wrapText="1"/>
    </xf>
    <xf numFmtId="0" fontId="7" fillId="6" borderId="3" xfId="0" applyFont="1" applyFill="1" applyBorder="1" applyAlignment="1">
      <alignment vertical="center" wrapText="1"/>
    </xf>
    <xf numFmtId="0" fontId="7" fillId="6" borderId="4" xfId="0" applyFont="1" applyFill="1" applyBorder="1" applyAlignment="1">
      <alignment vertical="center" wrapText="1"/>
    </xf>
    <xf numFmtId="0" fontId="7" fillId="6" borderId="5" xfId="0" applyFont="1" applyFill="1" applyBorder="1" applyAlignment="1">
      <alignment vertical="center" wrapText="1"/>
    </xf>
    <xf numFmtId="0" fontId="13" fillId="6" borderId="3" xfId="0" applyFont="1" applyFill="1" applyBorder="1" applyAlignment="1">
      <alignment vertical="center" wrapText="1"/>
    </xf>
    <xf numFmtId="0" fontId="13" fillId="6" borderId="4" xfId="0" applyFont="1" applyFill="1" applyBorder="1" applyAlignment="1">
      <alignment vertical="center" wrapText="1"/>
    </xf>
    <xf numFmtId="0" fontId="13" fillId="6" borderId="5" xfId="0" applyFont="1" applyFill="1" applyBorder="1" applyAlignment="1">
      <alignment vertical="center" wrapText="1"/>
    </xf>
    <xf numFmtId="0" fontId="37" fillId="6" borderId="3" xfId="0" applyFont="1" applyFill="1" applyBorder="1" applyAlignment="1">
      <alignment horizontal="right" vertical="center"/>
    </xf>
    <xf numFmtId="0" fontId="37" fillId="6" borderId="4" xfId="0" applyFont="1" applyFill="1" applyBorder="1" applyAlignment="1">
      <alignment horizontal="right" vertical="center"/>
    </xf>
    <xf numFmtId="0" fontId="37" fillId="6" borderId="5" xfId="0" applyFont="1" applyFill="1" applyBorder="1" applyAlignment="1">
      <alignment horizontal="right" vertical="center"/>
    </xf>
    <xf numFmtId="3" fontId="37" fillId="6" borderId="3" xfId="0" applyNumberFormat="1" applyFont="1" applyFill="1" applyBorder="1" applyAlignment="1">
      <alignment horizontal="right" vertical="center"/>
    </xf>
    <xf numFmtId="3" fontId="37" fillId="6" borderId="4" xfId="0" applyNumberFormat="1" applyFont="1" applyFill="1" applyBorder="1" applyAlignment="1">
      <alignment horizontal="right" vertical="center"/>
    </xf>
    <xf numFmtId="3" fontId="37" fillId="6" borderId="5" xfId="0" applyNumberFormat="1" applyFont="1" applyFill="1" applyBorder="1" applyAlignment="1">
      <alignment horizontal="right" vertical="center"/>
    </xf>
    <xf numFmtId="57" fontId="37" fillId="6" borderId="3" xfId="0" applyNumberFormat="1" applyFont="1" applyFill="1" applyBorder="1" applyAlignment="1">
      <alignment horizontal="center" vertical="center"/>
    </xf>
    <xf numFmtId="57" fontId="37" fillId="6" borderId="4" xfId="0" applyNumberFormat="1" applyFont="1" applyFill="1" applyBorder="1" applyAlignment="1">
      <alignment horizontal="center" vertical="center"/>
    </xf>
    <xf numFmtId="57" fontId="37" fillId="6" borderId="5" xfId="0" applyNumberFormat="1" applyFont="1" applyFill="1" applyBorder="1" applyAlignment="1">
      <alignment horizontal="center" vertical="center"/>
    </xf>
    <xf numFmtId="0" fontId="37" fillId="6" borderId="3" xfId="0" applyFont="1" applyFill="1" applyBorder="1" applyAlignment="1">
      <alignment horizontal="center" vertical="center" wrapText="1"/>
    </xf>
    <xf numFmtId="0" fontId="37" fillId="6" borderId="4" xfId="0" applyFont="1" applyFill="1" applyBorder="1" applyAlignment="1">
      <alignment horizontal="center" vertical="center" wrapText="1"/>
    </xf>
    <xf numFmtId="0" fontId="37" fillId="6" borderId="5" xfId="0" applyFont="1" applyFill="1" applyBorder="1" applyAlignment="1">
      <alignment horizontal="center" vertical="center" wrapText="1"/>
    </xf>
    <xf numFmtId="0" fontId="39" fillId="6" borderId="3" xfId="0" applyFont="1" applyFill="1" applyBorder="1" applyAlignment="1">
      <alignment horizontal="left" vertical="center" wrapText="1"/>
    </xf>
    <xf numFmtId="0" fontId="39" fillId="6" borderId="4" xfId="0" applyFont="1" applyFill="1" applyBorder="1" applyAlignment="1">
      <alignment horizontal="left" vertical="center" wrapText="1"/>
    </xf>
    <xf numFmtId="0" fontId="39" fillId="6" borderId="5" xfId="0" applyFont="1" applyFill="1" applyBorder="1" applyAlignment="1">
      <alignment horizontal="left"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12" fillId="0" borderId="5"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57" fontId="37" fillId="0" borderId="3" xfId="0" applyNumberFormat="1" applyFont="1" applyBorder="1">
      <alignment vertical="center"/>
    </xf>
    <xf numFmtId="57" fontId="37" fillId="0" borderId="4" xfId="0" applyNumberFormat="1" applyFont="1" applyBorder="1">
      <alignment vertical="center"/>
    </xf>
    <xf numFmtId="57" fontId="37" fillId="0" borderId="5" xfId="0" applyNumberFormat="1" applyFont="1" applyBorder="1">
      <alignment vertical="center"/>
    </xf>
    <xf numFmtId="0" fontId="37" fillId="0" borderId="6" xfId="0" applyFont="1" applyBorder="1">
      <alignment vertical="center"/>
    </xf>
    <xf numFmtId="0" fontId="37" fillId="0" borderId="0" xfId="0" applyFont="1" applyAlignment="1">
      <alignment horizontal="center" vertical="center" wrapText="1"/>
    </xf>
    <xf numFmtId="0" fontId="1" fillId="0" borderId="0" xfId="8" applyFont="1" applyAlignment="1">
      <alignment vertical="center" wrapText="1"/>
    </xf>
  </cellXfs>
  <cellStyles count="13">
    <cellStyle name="桁区切り" xfId="1" builtinId="6"/>
    <cellStyle name="桁区切り 2" xfId="2" xr:uid="{0267E364-2370-4D18-9943-D688398A5283}"/>
    <cellStyle name="桁区切り 3" xfId="11" xr:uid="{711AEAA2-7674-4F17-A76F-D6A9B1341428}"/>
    <cellStyle name="標準" xfId="0" builtinId="0"/>
    <cellStyle name="標準 2" xfId="3" xr:uid="{D76D32A5-39A5-4D04-A06E-DDB94BEE9496}"/>
    <cellStyle name="標準 2 2" xfId="8" xr:uid="{1AFE1D21-11A9-4E48-9718-64798E5BAA0D}"/>
    <cellStyle name="標準 3" xfId="4" xr:uid="{9E2DB09D-B509-4F81-9416-10A5A20EA5D5}"/>
    <cellStyle name="標準 3 2" xfId="7" xr:uid="{FAE7E4F4-0F1C-4F67-9C25-6A5E592B9EB3}"/>
    <cellStyle name="標準 3 3" xfId="9" xr:uid="{5E743ED0-9E00-4C2B-9AD3-7BF0D545D45F}"/>
    <cellStyle name="標準 4" xfId="10" xr:uid="{86439443-ACBB-435A-93F6-110F9501EFC7}"/>
    <cellStyle name="標準 5" xfId="12" xr:uid="{A4861B73-3A79-4ECE-94D6-6CC4E2D12525}"/>
    <cellStyle name="標準_Sheet1" xfId="5" xr:uid="{BABCE079-14D7-4D09-816B-6B72D701A4FD}"/>
    <cellStyle name="標準_Sheet1 2" xfId="6" xr:uid="{0DDD750C-8669-46AA-BEE7-A2084FE711D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calcChain" Target="calcChain.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9"/>
  <sheetViews>
    <sheetView view="pageBreakPreview" zoomScaleSheetLayoutView="100" workbookViewId="0">
      <selection activeCell="A8" sqref="A8:XFD8"/>
    </sheetView>
  </sheetViews>
  <sheetFormatPr defaultColWidth="8.875" defaultRowHeight="13.5" x14ac:dyDescent="0.4"/>
  <cols>
    <col min="1" max="1" width="18" style="1" customWidth="1"/>
    <col min="2" max="2" width="13.5" style="1" customWidth="1"/>
    <col min="3" max="3" width="5.5" style="1" bestFit="1" customWidth="1"/>
    <col min="4" max="5" width="13.875" style="1" bestFit="1" customWidth="1"/>
    <col min="6" max="6" width="11.625" style="1" bestFit="1" customWidth="1"/>
    <col min="7" max="7" width="29.375" style="1" bestFit="1" customWidth="1"/>
    <col min="8" max="8" width="5.875" style="1" customWidth="1"/>
    <col min="9" max="9" width="18.375" style="1" bestFit="1" customWidth="1"/>
    <col min="10" max="16384" width="8.875" style="1"/>
  </cols>
  <sheetData>
    <row r="1" spans="1:9" s="162" customFormat="1" x14ac:dyDescent="0.4">
      <c r="I1" s="163" t="s">
        <v>609</v>
      </c>
    </row>
    <row r="2" spans="1:9" s="162" customFormat="1" x14ac:dyDescent="0.4">
      <c r="A2" s="164" t="s">
        <v>32</v>
      </c>
      <c r="B2" s="165"/>
      <c r="C2" s="165"/>
      <c r="D2" s="165"/>
      <c r="E2" s="165"/>
      <c r="F2" s="165"/>
      <c r="G2" s="165"/>
      <c r="H2" s="165"/>
      <c r="I2" s="165"/>
    </row>
    <row r="4" spans="1:9" x14ac:dyDescent="0.4">
      <c r="A4" s="2" t="s">
        <v>0</v>
      </c>
    </row>
    <row r="5" spans="1:9" x14ac:dyDescent="0.4">
      <c r="A5" s="1" t="s">
        <v>1</v>
      </c>
    </row>
    <row r="7" spans="1:9" x14ac:dyDescent="0.4">
      <c r="A7" s="2" t="s">
        <v>2</v>
      </c>
    </row>
    <row r="8" spans="1:9" s="162" customFormat="1" x14ac:dyDescent="0.4">
      <c r="A8" s="162" t="s">
        <v>610</v>
      </c>
    </row>
    <row r="10" spans="1:9" ht="27" x14ac:dyDescent="0.4">
      <c r="A10" s="3" t="s">
        <v>3</v>
      </c>
      <c r="B10" s="3" t="s">
        <v>4</v>
      </c>
      <c r="C10" s="3" t="s">
        <v>5</v>
      </c>
      <c r="D10" s="3" t="s">
        <v>6</v>
      </c>
      <c r="E10" s="3" t="s">
        <v>7</v>
      </c>
      <c r="F10" s="3" t="s">
        <v>8</v>
      </c>
      <c r="G10" s="3" t="s">
        <v>9</v>
      </c>
      <c r="H10" s="4" t="s">
        <v>10</v>
      </c>
      <c r="I10" s="3" t="s">
        <v>11</v>
      </c>
    </row>
    <row r="11" spans="1:9" ht="98.1" customHeight="1" x14ac:dyDescent="0.4">
      <c r="A11" s="5" t="s">
        <v>12</v>
      </c>
      <c r="B11" s="5" t="s">
        <v>13</v>
      </c>
      <c r="C11" s="6">
        <v>1</v>
      </c>
      <c r="D11" s="6">
        <v>672000</v>
      </c>
      <c r="E11" s="6">
        <v>672000</v>
      </c>
      <c r="F11" s="8">
        <v>37330</v>
      </c>
      <c r="G11" s="5" t="s">
        <v>14</v>
      </c>
      <c r="H11" s="7" t="s">
        <v>15</v>
      </c>
      <c r="I11" s="9" t="s">
        <v>16</v>
      </c>
    </row>
    <row r="13" spans="1:9" x14ac:dyDescent="0.4">
      <c r="A13" s="1" t="s">
        <v>17</v>
      </c>
    </row>
    <row r="14" spans="1:9" x14ac:dyDescent="0.4">
      <c r="A14" s="1" t="s">
        <v>18</v>
      </c>
    </row>
    <row r="15" spans="1:9" x14ac:dyDescent="0.4">
      <c r="A15" s="1" t="s">
        <v>19</v>
      </c>
    </row>
    <row r="16" spans="1:9" x14ac:dyDescent="0.4">
      <c r="A16" s="1" t="s">
        <v>20</v>
      </c>
    </row>
    <row r="17" spans="1:1" x14ac:dyDescent="0.4">
      <c r="A17" s="1" t="s">
        <v>21</v>
      </c>
    </row>
    <row r="18" spans="1:1" x14ac:dyDescent="0.4">
      <c r="A18" s="1" t="s">
        <v>22</v>
      </c>
    </row>
    <row r="19" spans="1:1" x14ac:dyDescent="0.4">
      <c r="A19" s="1" t="s">
        <v>23</v>
      </c>
    </row>
  </sheetData>
  <phoneticPr fontId="2"/>
  <printOptions horizontalCentered="1"/>
  <pageMargins left="0.59055118110236227" right="0.59055118110236227" top="0.59055118110236227" bottom="0.59055118110236227" header="0.59055118110236227" footer="0.59055118110236227"/>
  <pageSetup paperSize="9" scale="9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0C960-6C70-45E7-B9BB-E711CF637806}">
  <dimension ref="A1:J23"/>
  <sheetViews>
    <sheetView view="pageBreakPreview" zoomScale="60" zoomScaleNormal="100" workbookViewId="0">
      <selection activeCell="L18" sqref="L18"/>
    </sheetView>
  </sheetViews>
  <sheetFormatPr defaultRowHeight="18.75" x14ac:dyDescent="0.4"/>
  <sheetData>
    <row r="1" spans="1:10" x14ac:dyDescent="0.4">
      <c r="A1" s="274"/>
      <c r="B1" s="274"/>
      <c r="C1" s="274"/>
      <c r="D1" s="274"/>
      <c r="E1" s="274"/>
      <c r="F1" s="274"/>
      <c r="G1" s="274"/>
      <c r="H1" s="274"/>
      <c r="I1" s="274"/>
      <c r="J1" s="275"/>
    </row>
    <row r="2" spans="1:10" x14ac:dyDescent="0.4">
      <c r="A2" s="276"/>
      <c r="B2" s="274"/>
      <c r="C2" s="274"/>
      <c r="D2" s="274"/>
      <c r="E2" s="274"/>
      <c r="F2" s="274"/>
      <c r="G2" s="274"/>
      <c r="H2" s="274"/>
      <c r="I2" s="274"/>
      <c r="J2" s="275"/>
    </row>
    <row r="3" spans="1:10" x14ac:dyDescent="0.4">
      <c r="A3" s="277"/>
      <c r="B3" s="274"/>
      <c r="C3" s="274"/>
      <c r="D3" s="274"/>
      <c r="E3" s="274"/>
      <c r="F3" s="274"/>
      <c r="G3" s="274"/>
      <c r="H3" s="274"/>
      <c r="I3" s="274"/>
      <c r="J3" s="275"/>
    </row>
    <row r="4" spans="1:10" x14ac:dyDescent="0.4">
      <c r="A4" s="278"/>
      <c r="B4" s="274"/>
      <c r="C4" s="274"/>
      <c r="D4" s="274"/>
      <c r="E4" s="274"/>
      <c r="F4" s="274"/>
      <c r="G4" s="284">
        <v>44917</v>
      </c>
      <c r="H4" s="284"/>
      <c r="I4" s="284"/>
      <c r="J4" s="275"/>
    </row>
    <row r="5" spans="1:10" x14ac:dyDescent="0.4">
      <c r="A5" s="278"/>
      <c r="B5" s="274"/>
      <c r="C5" s="274"/>
      <c r="D5" s="274"/>
      <c r="E5" s="274"/>
      <c r="F5" s="274"/>
      <c r="G5" s="279"/>
      <c r="H5" s="279" t="s">
        <v>611</v>
      </c>
      <c r="I5" s="279"/>
      <c r="J5" s="275"/>
    </row>
    <row r="6" spans="1:10" x14ac:dyDescent="0.4">
      <c r="A6" s="277"/>
      <c r="B6" s="274"/>
      <c r="C6" s="274"/>
      <c r="D6" s="274"/>
      <c r="E6" s="274"/>
      <c r="F6" s="274"/>
      <c r="G6" s="274"/>
      <c r="H6" s="274"/>
      <c r="I6" s="274"/>
      <c r="J6" s="275"/>
    </row>
    <row r="7" spans="1:10" x14ac:dyDescent="0.4">
      <c r="A7" s="277"/>
      <c r="B7" s="274"/>
      <c r="C7" s="283" t="s">
        <v>690</v>
      </c>
      <c r="D7" s="283"/>
      <c r="E7" s="283"/>
      <c r="F7" s="283"/>
      <c r="G7" s="283"/>
      <c r="H7" s="283"/>
      <c r="I7" s="283"/>
      <c r="J7" s="275"/>
    </row>
    <row r="8" spans="1:10" x14ac:dyDescent="0.4">
      <c r="A8" s="277"/>
      <c r="B8" s="274"/>
      <c r="C8" s="283"/>
      <c r="D8" s="283"/>
      <c r="E8" s="283"/>
      <c r="F8" s="283"/>
      <c r="G8" s="283"/>
      <c r="H8" s="283"/>
      <c r="I8" s="283"/>
      <c r="J8" s="275"/>
    </row>
    <row r="9" spans="1:10" x14ac:dyDescent="0.4">
      <c r="A9" s="277"/>
      <c r="B9" s="274"/>
      <c r="C9" s="283"/>
      <c r="D9" s="283"/>
      <c r="E9" s="283"/>
      <c r="F9" s="283"/>
      <c r="G9" s="283"/>
      <c r="H9" s="283"/>
      <c r="I9" s="283"/>
      <c r="J9" s="275"/>
    </row>
    <row r="10" spans="1:10" x14ac:dyDescent="0.4">
      <c r="A10" s="277"/>
      <c r="B10" s="274"/>
      <c r="C10" s="274"/>
      <c r="D10" s="274"/>
      <c r="E10" s="274"/>
      <c r="F10" s="274"/>
      <c r="G10" s="274"/>
      <c r="H10" s="274"/>
      <c r="I10" s="274"/>
      <c r="J10" s="275"/>
    </row>
    <row r="11" spans="1:10" x14ac:dyDescent="0.4">
      <c r="A11" s="277"/>
      <c r="B11" s="274" t="s">
        <v>614</v>
      </c>
      <c r="C11" s="274"/>
      <c r="D11" s="274"/>
      <c r="E11" s="274"/>
      <c r="F11" s="274"/>
      <c r="G11" s="274"/>
      <c r="H11" s="274"/>
      <c r="I11" s="274"/>
      <c r="J11" s="275"/>
    </row>
    <row r="12" spans="1:10" x14ac:dyDescent="0.4">
      <c r="A12" s="277"/>
      <c r="B12" s="274"/>
      <c r="C12" s="274"/>
      <c r="D12" s="274"/>
      <c r="E12" s="274"/>
      <c r="F12" s="274"/>
      <c r="G12" s="274"/>
      <c r="H12" s="274"/>
      <c r="I12" s="274"/>
      <c r="J12" s="275"/>
    </row>
    <row r="13" spans="1:10" ht="40.5" customHeight="1" x14ac:dyDescent="0.4">
      <c r="A13" s="277"/>
      <c r="B13" s="283" t="s">
        <v>691</v>
      </c>
      <c r="C13" s="283"/>
      <c r="D13" s="283"/>
      <c r="E13" s="283"/>
      <c r="F13" s="283"/>
      <c r="G13" s="283"/>
      <c r="H13" s="283"/>
      <c r="I13" s="283"/>
      <c r="J13" s="275"/>
    </row>
    <row r="14" spans="1:10" x14ac:dyDescent="0.4">
      <c r="A14" s="277"/>
      <c r="B14" s="283" t="s">
        <v>617</v>
      </c>
      <c r="C14" s="283"/>
      <c r="D14" s="283"/>
      <c r="E14" s="283"/>
      <c r="F14" s="283"/>
      <c r="G14" s="283"/>
      <c r="H14" s="283"/>
      <c r="I14" s="283"/>
      <c r="J14" s="275"/>
    </row>
    <row r="15" spans="1:10" x14ac:dyDescent="0.4">
      <c r="A15" s="277"/>
      <c r="B15" s="283"/>
      <c r="C15" s="283"/>
      <c r="D15" s="283"/>
      <c r="E15" s="283"/>
      <c r="F15" s="283"/>
      <c r="G15" s="283"/>
      <c r="H15" s="283"/>
      <c r="I15" s="283"/>
      <c r="J15" s="275"/>
    </row>
    <row r="16" spans="1:10" x14ac:dyDescent="0.4">
      <c r="A16" s="277"/>
      <c r="B16" s="283"/>
      <c r="C16" s="283"/>
      <c r="D16" s="283"/>
      <c r="E16" s="283"/>
      <c r="F16" s="283"/>
      <c r="G16" s="283"/>
      <c r="H16" s="283"/>
      <c r="I16" s="283"/>
      <c r="J16" s="275"/>
    </row>
    <row r="17" spans="1:10" x14ac:dyDescent="0.4">
      <c r="A17" s="277"/>
      <c r="B17" s="274"/>
      <c r="C17" s="274"/>
      <c r="D17" s="274"/>
      <c r="E17" s="274"/>
      <c r="F17" s="274"/>
      <c r="G17" s="274"/>
      <c r="H17" s="274"/>
      <c r="I17" s="274"/>
      <c r="J17" s="275"/>
    </row>
    <row r="18" spans="1:10" x14ac:dyDescent="0.4">
      <c r="A18" s="277"/>
      <c r="B18" s="274" t="s">
        <v>618</v>
      </c>
      <c r="C18" s="274"/>
      <c r="D18" s="274"/>
      <c r="E18" s="274"/>
      <c r="F18" s="274"/>
      <c r="G18" s="274"/>
      <c r="H18" s="274"/>
      <c r="I18" s="274"/>
      <c r="J18" s="275"/>
    </row>
    <row r="19" spans="1:10" x14ac:dyDescent="0.4">
      <c r="A19" s="277"/>
      <c r="B19" s="274" t="s">
        <v>619</v>
      </c>
      <c r="C19" s="274"/>
      <c r="D19" s="274"/>
      <c r="E19" s="274"/>
      <c r="F19" s="274"/>
      <c r="G19" s="274"/>
      <c r="H19" s="274"/>
      <c r="I19" s="274"/>
      <c r="J19" s="275"/>
    </row>
    <row r="20" spans="1:10" x14ac:dyDescent="0.4">
      <c r="A20" s="277"/>
      <c r="B20" s="274" t="s">
        <v>620</v>
      </c>
      <c r="C20" s="274"/>
      <c r="D20" s="274"/>
      <c r="E20" s="274"/>
      <c r="F20" s="274"/>
      <c r="G20" s="274"/>
      <c r="H20" s="274"/>
      <c r="I20" s="274"/>
      <c r="J20" s="275"/>
    </row>
    <row r="21" spans="1:10" x14ac:dyDescent="0.4">
      <c r="A21" s="277"/>
      <c r="B21" s="274"/>
      <c r="C21" s="274"/>
      <c r="D21" s="274"/>
      <c r="E21" s="274"/>
      <c r="F21" s="274"/>
      <c r="G21" s="274"/>
      <c r="H21" s="274"/>
      <c r="I21" s="274"/>
      <c r="J21" s="275"/>
    </row>
    <row r="22" spans="1:10" x14ac:dyDescent="0.4">
      <c r="A22" s="277"/>
      <c r="B22" s="274"/>
      <c r="C22" s="274"/>
      <c r="D22" s="274"/>
      <c r="E22" s="274"/>
      <c r="F22" s="274"/>
      <c r="G22" s="274"/>
      <c r="H22" s="274"/>
      <c r="I22" s="274"/>
      <c r="J22" s="275"/>
    </row>
    <row r="23" spans="1:10" x14ac:dyDescent="0.4">
      <c r="A23" s="275"/>
      <c r="B23" s="275"/>
      <c r="C23" s="275"/>
      <c r="D23" s="275"/>
      <c r="E23" s="275"/>
      <c r="F23" s="275"/>
      <c r="G23" s="275"/>
      <c r="H23" s="275"/>
      <c r="I23" s="275"/>
      <c r="J23" s="275"/>
    </row>
  </sheetData>
  <mergeCells count="6">
    <mergeCell ref="B16:I16"/>
    <mergeCell ref="G4:I4"/>
    <mergeCell ref="C7:I9"/>
    <mergeCell ref="B13:I13"/>
    <mergeCell ref="B14:I14"/>
    <mergeCell ref="B15:I15"/>
  </mergeCells>
  <phoneticPr fontId="2"/>
  <pageMargins left="0.7" right="0.7" top="0.75" bottom="0.75" header="0.3" footer="0.3"/>
  <pageSetup paperSize="9" orientation="portrait" r:id="rId1"/>
  <headerFooter>
    <oddHeader>&amp;L【機密性○（取扱制限）】</oddHead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36D92-4F3F-431F-94D1-19F159EEDE34}">
  <sheetPr>
    <pageSetUpPr fitToPage="1"/>
  </sheetPr>
  <dimension ref="A1:I20"/>
  <sheetViews>
    <sheetView view="pageBreakPreview" zoomScaleNormal="100" zoomScaleSheetLayoutView="100" workbookViewId="0">
      <selection activeCell="K8" sqref="K8"/>
    </sheetView>
  </sheetViews>
  <sheetFormatPr defaultColWidth="8.125" defaultRowHeight="13.5" x14ac:dyDescent="0.4"/>
  <cols>
    <col min="1" max="1" width="35.125" style="1" customWidth="1"/>
    <col min="2" max="2" width="31.5" style="1" customWidth="1"/>
    <col min="3" max="3" width="4.875" style="1" bestFit="1" customWidth="1"/>
    <col min="4" max="5" width="12.5" style="1" bestFit="1" customWidth="1"/>
    <col min="6" max="6" width="10.5" style="1" bestFit="1" customWidth="1"/>
    <col min="7" max="7" width="20.375" style="1" customWidth="1"/>
    <col min="8" max="8" width="5.25" style="1" customWidth="1"/>
    <col min="9" max="9" width="19.25" style="1" customWidth="1"/>
    <col min="10" max="16384" width="8.125" style="1"/>
  </cols>
  <sheetData>
    <row r="1" spans="1:9" s="162" customFormat="1" x14ac:dyDescent="0.4">
      <c r="I1" s="163" t="s">
        <v>609</v>
      </c>
    </row>
    <row r="2" spans="1:9" s="162" customFormat="1" x14ac:dyDescent="0.4">
      <c r="A2" s="164" t="s">
        <v>32</v>
      </c>
      <c r="B2" s="165"/>
      <c r="C2" s="165"/>
      <c r="D2" s="165"/>
      <c r="E2" s="165"/>
      <c r="F2" s="165"/>
      <c r="G2" s="165"/>
      <c r="H2" s="165"/>
      <c r="I2" s="165"/>
    </row>
    <row r="4" spans="1:9" x14ac:dyDescent="0.4">
      <c r="A4" s="2" t="s">
        <v>0</v>
      </c>
    </row>
    <row r="5" spans="1:9" x14ac:dyDescent="0.4">
      <c r="A5" s="305" t="s">
        <v>432</v>
      </c>
      <c r="B5" s="305"/>
      <c r="C5" s="305"/>
      <c r="D5" s="305"/>
      <c r="E5" s="305"/>
      <c r="F5" s="305"/>
      <c r="G5" s="305"/>
      <c r="H5" s="305"/>
      <c r="I5" s="305"/>
    </row>
    <row r="7" spans="1:9" x14ac:dyDescent="0.4">
      <c r="A7" s="2" t="s">
        <v>2</v>
      </c>
    </row>
    <row r="8" spans="1:9" s="162" customFormat="1" x14ac:dyDescent="0.4">
      <c r="A8" s="162" t="s">
        <v>610</v>
      </c>
    </row>
    <row r="10" spans="1:9" ht="27" x14ac:dyDescent="0.4">
      <c r="A10" s="3" t="s">
        <v>3</v>
      </c>
      <c r="B10" s="3" t="s">
        <v>4</v>
      </c>
      <c r="C10" s="3" t="s">
        <v>5</v>
      </c>
      <c r="D10" s="3" t="s">
        <v>6</v>
      </c>
      <c r="E10" s="3" t="s">
        <v>7</v>
      </c>
      <c r="F10" s="3" t="s">
        <v>8</v>
      </c>
      <c r="G10" s="3" t="s">
        <v>9</v>
      </c>
      <c r="H10" s="4" t="s">
        <v>10</v>
      </c>
      <c r="I10" s="3" t="s">
        <v>11</v>
      </c>
    </row>
    <row r="11" spans="1:9" ht="80.25" customHeight="1" x14ac:dyDescent="0.4">
      <c r="A11" s="114" t="s">
        <v>433</v>
      </c>
      <c r="B11" s="114" t="s">
        <v>434</v>
      </c>
      <c r="C11" s="43" t="s">
        <v>140</v>
      </c>
      <c r="D11" s="130">
        <v>205065</v>
      </c>
      <c r="E11" s="130">
        <v>205065</v>
      </c>
      <c r="F11" s="131" t="s">
        <v>435</v>
      </c>
      <c r="G11" s="114" t="s">
        <v>436</v>
      </c>
      <c r="H11" s="7" t="s">
        <v>15</v>
      </c>
      <c r="I11" s="33"/>
    </row>
    <row r="12" spans="1:9" ht="80.25" customHeight="1" x14ac:dyDescent="0.4">
      <c r="A12" s="114" t="s">
        <v>437</v>
      </c>
      <c r="B12" s="114" t="s">
        <v>438</v>
      </c>
      <c r="C12" s="43" t="s">
        <v>439</v>
      </c>
      <c r="D12" s="130">
        <v>122480</v>
      </c>
      <c r="E12" s="130">
        <v>244960</v>
      </c>
      <c r="F12" s="131" t="s">
        <v>440</v>
      </c>
      <c r="G12" s="114" t="s">
        <v>436</v>
      </c>
      <c r="H12" s="7" t="s">
        <v>15</v>
      </c>
      <c r="I12" s="33"/>
    </row>
    <row r="14" spans="1:9" x14ac:dyDescent="0.4">
      <c r="A14" s="1" t="s">
        <v>17</v>
      </c>
    </row>
    <row r="15" spans="1:9" x14ac:dyDescent="0.4">
      <c r="A15" s="1" t="s">
        <v>18</v>
      </c>
    </row>
    <row r="16" spans="1:9" x14ac:dyDescent="0.4">
      <c r="A16" s="1" t="s">
        <v>19</v>
      </c>
    </row>
    <row r="17" spans="1:1" x14ac:dyDescent="0.4">
      <c r="A17" s="1" t="s">
        <v>20</v>
      </c>
    </row>
    <row r="18" spans="1:1" x14ac:dyDescent="0.4">
      <c r="A18" s="1" t="s">
        <v>21</v>
      </c>
    </row>
    <row r="19" spans="1:1" x14ac:dyDescent="0.4">
      <c r="A19" s="1" t="s">
        <v>22</v>
      </c>
    </row>
    <row r="20" spans="1:1" x14ac:dyDescent="0.4">
      <c r="A20" s="1" t="s">
        <v>23</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B3F65-D9A8-49A8-AEEB-8F6B8E55AB10}">
  <dimension ref="A1:J23"/>
  <sheetViews>
    <sheetView view="pageBreakPreview" zoomScale="60" zoomScaleNormal="100" workbookViewId="0">
      <selection activeCell="K11" sqref="K11"/>
    </sheetView>
  </sheetViews>
  <sheetFormatPr defaultRowHeight="18.75" x14ac:dyDescent="0.4"/>
  <sheetData>
    <row r="1" spans="1:10" x14ac:dyDescent="0.4">
      <c r="A1" s="274"/>
      <c r="B1" s="274"/>
      <c r="C1" s="274"/>
      <c r="D1" s="274"/>
      <c r="E1" s="274"/>
      <c r="F1" s="274"/>
      <c r="G1" s="274"/>
      <c r="H1" s="274"/>
      <c r="I1" s="274"/>
      <c r="J1" s="275"/>
    </row>
    <row r="2" spans="1:10" x14ac:dyDescent="0.4">
      <c r="A2" s="276"/>
      <c r="B2" s="274"/>
      <c r="C2" s="274"/>
      <c r="D2" s="274"/>
      <c r="E2" s="274"/>
      <c r="F2" s="274"/>
      <c r="G2" s="274"/>
      <c r="H2" s="274"/>
      <c r="I2" s="274"/>
      <c r="J2" s="275"/>
    </row>
    <row r="3" spans="1:10" x14ac:dyDescent="0.4">
      <c r="A3" s="277"/>
      <c r="B3" s="274"/>
      <c r="C3" s="274"/>
      <c r="D3" s="274"/>
      <c r="E3" s="274"/>
      <c r="F3" s="274"/>
      <c r="G3" s="274"/>
      <c r="H3" s="274"/>
      <c r="I3" s="274"/>
      <c r="J3" s="275"/>
    </row>
    <row r="4" spans="1:10" x14ac:dyDescent="0.4">
      <c r="A4" s="278"/>
      <c r="B4" s="274"/>
      <c r="C4" s="274"/>
      <c r="D4" s="274"/>
      <c r="E4" s="274"/>
      <c r="F4" s="274"/>
      <c r="G4" s="284">
        <v>44950</v>
      </c>
      <c r="H4" s="284"/>
      <c r="I4" s="284"/>
      <c r="J4" s="275"/>
    </row>
    <row r="5" spans="1:10" x14ac:dyDescent="0.4">
      <c r="A5" s="278"/>
      <c r="B5" s="274"/>
      <c r="C5" s="274"/>
      <c r="D5" s="274"/>
      <c r="E5" s="274"/>
      <c r="F5" s="274"/>
      <c r="G5" s="279"/>
      <c r="H5" s="279" t="s">
        <v>611</v>
      </c>
      <c r="I5" s="279"/>
      <c r="J5" s="275"/>
    </row>
    <row r="6" spans="1:10" x14ac:dyDescent="0.4">
      <c r="A6" s="277"/>
      <c r="B6" s="274"/>
      <c r="C6" s="274"/>
      <c r="D6" s="274"/>
      <c r="E6" s="274"/>
      <c r="F6" s="274"/>
      <c r="G6" s="274"/>
      <c r="H6" s="274"/>
      <c r="I6" s="274"/>
      <c r="J6" s="275"/>
    </row>
    <row r="7" spans="1:10" x14ac:dyDescent="0.4">
      <c r="A7" s="277"/>
      <c r="B7" s="274"/>
      <c r="C7" s="283" t="s">
        <v>752</v>
      </c>
      <c r="D7" s="283"/>
      <c r="E7" s="283"/>
      <c r="F7" s="283"/>
      <c r="G7" s="283"/>
      <c r="H7" s="283"/>
      <c r="I7" s="283"/>
      <c r="J7" s="275"/>
    </row>
    <row r="8" spans="1:10" x14ac:dyDescent="0.4">
      <c r="A8" s="277"/>
      <c r="B8" s="274"/>
      <c r="C8" s="283"/>
      <c r="D8" s="283"/>
      <c r="E8" s="283"/>
      <c r="F8" s="283"/>
      <c r="G8" s="283"/>
      <c r="H8" s="283"/>
      <c r="I8" s="283"/>
      <c r="J8" s="275"/>
    </row>
    <row r="9" spans="1:10" x14ac:dyDescent="0.4">
      <c r="A9" s="277"/>
      <c r="B9" s="274"/>
      <c r="C9" s="283"/>
      <c r="D9" s="283"/>
      <c r="E9" s="283"/>
      <c r="F9" s="283"/>
      <c r="G9" s="283"/>
      <c r="H9" s="283"/>
      <c r="I9" s="283"/>
      <c r="J9" s="275"/>
    </row>
    <row r="10" spans="1:10" x14ac:dyDescent="0.4">
      <c r="A10" s="277"/>
      <c r="B10" s="274"/>
      <c r="C10" s="274"/>
      <c r="D10" s="274"/>
      <c r="E10" s="274"/>
      <c r="F10" s="274"/>
      <c r="G10" s="274"/>
      <c r="H10" s="274"/>
      <c r="I10" s="274"/>
      <c r="J10" s="275"/>
    </row>
    <row r="11" spans="1:10" x14ac:dyDescent="0.4">
      <c r="A11" s="277"/>
      <c r="B11" s="274" t="s">
        <v>614</v>
      </c>
      <c r="C11" s="274"/>
      <c r="D11" s="274"/>
      <c r="E11" s="274"/>
      <c r="F11" s="274"/>
      <c r="G11" s="274"/>
      <c r="H11" s="274"/>
      <c r="I11" s="274"/>
      <c r="J11" s="275"/>
    </row>
    <row r="12" spans="1:10" x14ac:dyDescent="0.4">
      <c r="A12" s="277"/>
      <c r="B12" s="274"/>
      <c r="C12" s="274"/>
      <c r="D12" s="274"/>
      <c r="E12" s="274"/>
      <c r="F12" s="274"/>
      <c r="G12" s="274"/>
      <c r="H12" s="274"/>
      <c r="I12" s="274"/>
      <c r="J12" s="275"/>
    </row>
    <row r="13" spans="1:10" ht="39.6" customHeight="1" x14ac:dyDescent="0.4">
      <c r="A13" s="277"/>
      <c r="B13" s="283" t="s">
        <v>753</v>
      </c>
      <c r="C13" s="283"/>
      <c r="D13" s="283"/>
      <c r="E13" s="283"/>
      <c r="F13" s="283"/>
      <c r="G13" s="283"/>
      <c r="H13" s="283"/>
      <c r="I13" s="283"/>
      <c r="J13" s="275"/>
    </row>
    <row r="14" spans="1:10" x14ac:dyDescent="0.4">
      <c r="A14" s="277"/>
      <c r="B14" s="283" t="s">
        <v>616</v>
      </c>
      <c r="C14" s="283"/>
      <c r="D14" s="283"/>
      <c r="E14" s="283"/>
      <c r="F14" s="283"/>
      <c r="G14" s="283"/>
      <c r="H14" s="283"/>
      <c r="I14" s="283"/>
      <c r="J14" s="275"/>
    </row>
    <row r="15" spans="1:10" x14ac:dyDescent="0.4">
      <c r="A15" s="277"/>
      <c r="B15" s="283" t="s">
        <v>617</v>
      </c>
      <c r="C15" s="283"/>
      <c r="D15" s="283"/>
      <c r="E15" s="283"/>
      <c r="F15" s="283"/>
      <c r="G15" s="283"/>
      <c r="H15" s="283"/>
      <c r="I15" s="283"/>
      <c r="J15" s="275"/>
    </row>
    <row r="16" spans="1:10" x14ac:dyDescent="0.4">
      <c r="A16" s="277"/>
      <c r="B16" s="283"/>
      <c r="C16" s="283"/>
      <c r="D16" s="283"/>
      <c r="E16" s="283"/>
      <c r="F16" s="283"/>
      <c r="G16" s="283"/>
      <c r="H16" s="283"/>
      <c r="I16" s="283"/>
      <c r="J16" s="275"/>
    </row>
    <row r="17" spans="1:10" x14ac:dyDescent="0.4">
      <c r="A17" s="277"/>
      <c r="B17" s="274"/>
      <c r="C17" s="274"/>
      <c r="D17" s="274"/>
      <c r="E17" s="274"/>
      <c r="F17" s="274"/>
      <c r="G17" s="274"/>
      <c r="H17" s="274"/>
      <c r="I17" s="274"/>
      <c r="J17" s="275"/>
    </row>
    <row r="18" spans="1:10" x14ac:dyDescent="0.4">
      <c r="A18" s="277"/>
      <c r="B18" s="274" t="s">
        <v>618</v>
      </c>
      <c r="C18" s="274"/>
      <c r="D18" s="274"/>
      <c r="E18" s="274"/>
      <c r="F18" s="274"/>
      <c r="G18" s="274"/>
      <c r="H18" s="274"/>
      <c r="I18" s="274"/>
      <c r="J18" s="275"/>
    </row>
    <row r="19" spans="1:10" x14ac:dyDescent="0.4">
      <c r="A19" s="277"/>
      <c r="B19" s="274" t="s">
        <v>619</v>
      </c>
      <c r="C19" s="274"/>
      <c r="D19" s="274"/>
      <c r="E19" s="274"/>
      <c r="F19" s="274"/>
      <c r="G19" s="274"/>
      <c r="H19" s="274"/>
      <c r="I19" s="274"/>
      <c r="J19" s="275"/>
    </row>
    <row r="20" spans="1:10" x14ac:dyDescent="0.4">
      <c r="A20" s="277"/>
      <c r="B20" s="274" t="s">
        <v>620</v>
      </c>
      <c r="C20" s="274"/>
      <c r="D20" s="274"/>
      <c r="E20" s="274"/>
      <c r="F20" s="274"/>
      <c r="G20" s="274"/>
      <c r="H20" s="274"/>
      <c r="I20" s="274"/>
      <c r="J20" s="275"/>
    </row>
    <row r="21" spans="1:10" x14ac:dyDescent="0.4">
      <c r="A21" s="277"/>
      <c r="B21" s="274"/>
      <c r="C21" s="274"/>
      <c r="D21" s="274"/>
      <c r="E21" s="274"/>
      <c r="F21" s="274"/>
      <c r="G21" s="274"/>
      <c r="H21" s="274"/>
      <c r="I21" s="274"/>
      <c r="J21" s="275"/>
    </row>
    <row r="22" spans="1:10" x14ac:dyDescent="0.4">
      <c r="A22" s="277"/>
      <c r="B22" s="274"/>
      <c r="C22" s="274"/>
      <c r="D22" s="274"/>
      <c r="E22" s="274"/>
      <c r="F22" s="274"/>
      <c r="G22" s="274"/>
      <c r="H22" s="274"/>
      <c r="I22" s="274"/>
      <c r="J22" s="275"/>
    </row>
    <row r="23" spans="1:10" x14ac:dyDescent="0.4">
      <c r="A23" s="275"/>
      <c r="B23" s="275"/>
      <c r="C23" s="275"/>
      <c r="D23" s="275"/>
      <c r="E23" s="275"/>
      <c r="F23" s="275"/>
      <c r="G23" s="275"/>
      <c r="H23" s="275"/>
      <c r="I23" s="275"/>
      <c r="J23" s="275"/>
    </row>
  </sheetData>
  <mergeCells count="6">
    <mergeCell ref="B16:I16"/>
    <mergeCell ref="G4:I4"/>
    <mergeCell ref="C7:I9"/>
    <mergeCell ref="B13:I13"/>
    <mergeCell ref="B14:I14"/>
    <mergeCell ref="B15:I15"/>
  </mergeCells>
  <phoneticPr fontId="2"/>
  <pageMargins left="0.7" right="0.7" top="0.75" bottom="0.75" header="0.3" footer="0.3"/>
  <pageSetup paperSize="9" orientation="portrait" r:id="rId1"/>
  <headerFooter>
    <oddHeader>&amp;L【機密性○（取扱制限）】</oddHead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ECB72-1444-4099-BDA4-610A511169B6}">
  <sheetPr>
    <pageSetUpPr fitToPage="1"/>
  </sheetPr>
  <dimension ref="A1:I19"/>
  <sheetViews>
    <sheetView view="pageBreakPreview" zoomScaleNormal="100" zoomScaleSheetLayoutView="100" workbookViewId="0">
      <selection activeCell="A8" sqref="A8:XFD8"/>
    </sheetView>
  </sheetViews>
  <sheetFormatPr defaultColWidth="8.125" defaultRowHeight="13.5" x14ac:dyDescent="0.4"/>
  <cols>
    <col min="1" max="1" width="37.25" style="1" customWidth="1"/>
    <col min="2" max="2" width="21.5" style="1" customWidth="1"/>
    <col min="3" max="3" width="4.875" style="1" bestFit="1" customWidth="1"/>
    <col min="4" max="5" width="12.5" style="1" bestFit="1" customWidth="1"/>
    <col min="6" max="6" width="10.5" style="1" bestFit="1" customWidth="1"/>
    <col min="7" max="7" width="17.375" style="1" customWidth="1"/>
    <col min="8" max="8" width="5.25" style="1" customWidth="1"/>
    <col min="9" max="9" width="19.25" style="1" customWidth="1"/>
    <col min="10" max="16384" width="8.125" style="1"/>
  </cols>
  <sheetData>
    <row r="1" spans="1:9" s="162" customFormat="1" x14ac:dyDescent="0.4">
      <c r="I1" s="163" t="s">
        <v>609</v>
      </c>
    </row>
    <row r="2" spans="1:9" s="162" customFormat="1" x14ac:dyDescent="0.4">
      <c r="A2" s="164" t="s">
        <v>32</v>
      </c>
      <c r="B2" s="165"/>
      <c r="C2" s="165"/>
      <c r="D2" s="165"/>
      <c r="E2" s="165"/>
      <c r="F2" s="165"/>
      <c r="G2" s="165"/>
      <c r="H2" s="165"/>
      <c r="I2" s="165"/>
    </row>
    <row r="4" spans="1:9" x14ac:dyDescent="0.4">
      <c r="A4" s="2" t="s">
        <v>0</v>
      </c>
    </row>
    <row r="5" spans="1:9" x14ac:dyDescent="0.4">
      <c r="A5" s="286" t="s">
        <v>441</v>
      </c>
      <c r="B5" s="286"/>
      <c r="C5" s="286"/>
      <c r="D5" s="286"/>
      <c r="E5" s="286"/>
      <c r="F5" s="286"/>
      <c r="G5" s="286"/>
      <c r="H5" s="286"/>
      <c r="I5" s="286"/>
    </row>
    <row r="7" spans="1:9" x14ac:dyDescent="0.4">
      <c r="A7" s="2" t="s">
        <v>2</v>
      </c>
    </row>
    <row r="8" spans="1:9" s="162" customFormat="1" x14ac:dyDescent="0.4">
      <c r="A8" s="162" t="s">
        <v>610</v>
      </c>
    </row>
    <row r="10" spans="1:9" ht="27" x14ac:dyDescent="0.4">
      <c r="A10" s="3" t="s">
        <v>3</v>
      </c>
      <c r="B10" s="3" t="s">
        <v>4</v>
      </c>
      <c r="C10" s="3" t="s">
        <v>5</v>
      </c>
      <c r="D10" s="3" t="s">
        <v>6</v>
      </c>
      <c r="E10" s="3" t="s">
        <v>7</v>
      </c>
      <c r="F10" s="3" t="s">
        <v>8</v>
      </c>
      <c r="G10" s="3" t="s">
        <v>9</v>
      </c>
      <c r="H10" s="4" t="s">
        <v>10</v>
      </c>
      <c r="I10" s="3" t="s">
        <v>11</v>
      </c>
    </row>
    <row r="11" spans="1:9" ht="102.75" customHeight="1" x14ac:dyDescent="0.4">
      <c r="A11" s="114" t="s">
        <v>442</v>
      </c>
      <c r="B11" s="31" t="s">
        <v>443</v>
      </c>
      <c r="C11" s="189">
        <v>1</v>
      </c>
      <c r="D11" s="189">
        <v>146475</v>
      </c>
      <c r="E11" s="189">
        <v>146475</v>
      </c>
      <c r="F11" s="190">
        <v>37925</v>
      </c>
      <c r="G11" s="5" t="s">
        <v>444</v>
      </c>
      <c r="H11" s="7" t="s">
        <v>15</v>
      </c>
      <c r="I11" s="7"/>
    </row>
    <row r="13" spans="1:9" x14ac:dyDescent="0.4">
      <c r="A13" s="1" t="s">
        <v>17</v>
      </c>
    </row>
    <row r="14" spans="1:9" x14ac:dyDescent="0.4">
      <c r="A14" s="1" t="s">
        <v>18</v>
      </c>
    </row>
    <row r="15" spans="1:9" x14ac:dyDescent="0.4">
      <c r="A15" s="1" t="s">
        <v>19</v>
      </c>
    </row>
    <row r="16" spans="1:9" x14ac:dyDescent="0.4">
      <c r="A16" s="1" t="s">
        <v>20</v>
      </c>
    </row>
    <row r="17" spans="1:1" x14ac:dyDescent="0.4">
      <c r="A17" s="1" t="s">
        <v>21</v>
      </c>
    </row>
    <row r="18" spans="1:1" x14ac:dyDescent="0.4">
      <c r="A18" s="1" t="s">
        <v>22</v>
      </c>
    </row>
    <row r="19" spans="1:1" x14ac:dyDescent="0.4">
      <c r="A19" s="1" t="s">
        <v>23</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86" fitToHeight="0" orientation="landscape"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B1FE6-A112-4085-966B-488B8FCD2D5C}">
  <dimension ref="A1:J23"/>
  <sheetViews>
    <sheetView view="pageBreakPreview" zoomScale="60" zoomScaleNormal="100" workbookViewId="0">
      <selection activeCell="K16" sqref="K16"/>
    </sheetView>
  </sheetViews>
  <sheetFormatPr defaultRowHeight="18.75" x14ac:dyDescent="0.4"/>
  <sheetData>
    <row r="1" spans="1:10" x14ac:dyDescent="0.4">
      <c r="A1" s="274"/>
      <c r="B1" s="274"/>
      <c r="C1" s="274"/>
      <c r="D1" s="274"/>
      <c r="E1" s="274"/>
      <c r="F1" s="274"/>
      <c r="G1" s="274"/>
      <c r="H1" s="274"/>
      <c r="I1" s="274"/>
      <c r="J1" s="275"/>
    </row>
    <row r="2" spans="1:10" x14ac:dyDescent="0.4">
      <c r="A2" s="276"/>
      <c r="B2" s="274"/>
      <c r="C2" s="274"/>
      <c r="D2" s="274"/>
      <c r="E2" s="274"/>
      <c r="F2" s="274"/>
      <c r="G2" s="274"/>
      <c r="H2" s="274"/>
      <c r="I2" s="274"/>
      <c r="J2" s="275"/>
    </row>
    <row r="3" spans="1:10" x14ac:dyDescent="0.4">
      <c r="A3" s="277"/>
      <c r="B3" s="274"/>
      <c r="C3" s="274"/>
      <c r="D3" s="274"/>
      <c r="E3" s="274"/>
      <c r="F3" s="274"/>
      <c r="G3" s="274"/>
      <c r="H3" s="274"/>
      <c r="I3" s="274"/>
      <c r="J3" s="275"/>
    </row>
    <row r="4" spans="1:10" x14ac:dyDescent="0.4">
      <c r="A4" s="278"/>
      <c r="B4" s="274"/>
      <c r="C4" s="274"/>
      <c r="D4" s="274"/>
      <c r="E4" s="274"/>
      <c r="F4" s="274"/>
      <c r="G4" s="284">
        <v>44918</v>
      </c>
      <c r="H4" s="284"/>
      <c r="I4" s="284"/>
      <c r="J4" s="275"/>
    </row>
    <row r="5" spans="1:10" x14ac:dyDescent="0.4">
      <c r="A5" s="278"/>
      <c r="B5" s="274"/>
      <c r="C5" s="274"/>
      <c r="D5" s="274"/>
      <c r="E5" s="274"/>
      <c r="F5" s="274"/>
      <c r="G5" s="279"/>
      <c r="H5" s="279" t="s">
        <v>611</v>
      </c>
      <c r="I5" s="279"/>
      <c r="J5" s="275"/>
    </row>
    <row r="6" spans="1:10" x14ac:dyDescent="0.4">
      <c r="A6" s="277"/>
      <c r="B6" s="274"/>
      <c r="C6" s="274"/>
      <c r="D6" s="274"/>
      <c r="E6" s="274"/>
      <c r="F6" s="274"/>
      <c r="G6" s="274"/>
      <c r="H6" s="274"/>
      <c r="I6" s="274"/>
      <c r="J6" s="275"/>
    </row>
    <row r="7" spans="1:10" x14ac:dyDescent="0.4">
      <c r="A7" s="277"/>
      <c r="B7" s="274"/>
      <c r="C7" s="283" t="s">
        <v>668</v>
      </c>
      <c r="D7" s="283"/>
      <c r="E7" s="283"/>
      <c r="F7" s="283"/>
      <c r="G7" s="283"/>
      <c r="H7" s="283"/>
      <c r="I7" s="283"/>
      <c r="J7" s="275"/>
    </row>
    <row r="8" spans="1:10" x14ac:dyDescent="0.4">
      <c r="A8" s="277"/>
      <c r="B8" s="274"/>
      <c r="C8" s="283" t="s">
        <v>613</v>
      </c>
      <c r="D8" s="283"/>
      <c r="E8" s="283"/>
      <c r="F8" s="283"/>
      <c r="G8" s="283"/>
      <c r="H8" s="283"/>
      <c r="I8" s="283"/>
      <c r="J8" s="275"/>
    </row>
    <row r="9" spans="1:10" x14ac:dyDescent="0.4">
      <c r="A9" s="277"/>
      <c r="B9" s="274"/>
      <c r="C9" s="283"/>
      <c r="D9" s="283"/>
      <c r="E9" s="283"/>
      <c r="F9" s="283"/>
      <c r="G9" s="283"/>
      <c r="H9" s="283"/>
      <c r="I9" s="283"/>
      <c r="J9" s="275"/>
    </row>
    <row r="10" spans="1:10" x14ac:dyDescent="0.4">
      <c r="A10" s="277"/>
      <c r="B10" s="274"/>
      <c r="C10" s="274"/>
      <c r="D10" s="274"/>
      <c r="E10" s="274"/>
      <c r="F10" s="274"/>
      <c r="G10" s="274"/>
      <c r="H10" s="274"/>
      <c r="I10" s="274"/>
      <c r="J10" s="275"/>
    </row>
    <row r="11" spans="1:10" x14ac:dyDescent="0.4">
      <c r="A11" s="277"/>
      <c r="B11" s="274" t="s">
        <v>614</v>
      </c>
      <c r="C11" s="274"/>
      <c r="D11" s="274"/>
      <c r="E11" s="274"/>
      <c r="F11" s="274"/>
      <c r="G11" s="274"/>
      <c r="H11" s="274"/>
      <c r="I11" s="274"/>
      <c r="J11" s="275"/>
    </row>
    <row r="12" spans="1:10" x14ac:dyDescent="0.4">
      <c r="A12" s="277"/>
      <c r="B12" s="274"/>
      <c r="C12" s="274"/>
      <c r="D12" s="274"/>
      <c r="E12" s="274"/>
      <c r="F12" s="274"/>
      <c r="G12" s="274"/>
      <c r="H12" s="274"/>
      <c r="I12" s="274"/>
      <c r="J12" s="275"/>
    </row>
    <row r="13" spans="1:10" x14ac:dyDescent="0.4">
      <c r="A13" s="277"/>
      <c r="B13" s="283" t="s">
        <v>669</v>
      </c>
      <c r="C13" s="283"/>
      <c r="D13" s="283"/>
      <c r="E13" s="283"/>
      <c r="F13" s="283"/>
      <c r="G13" s="283"/>
      <c r="H13" s="283"/>
      <c r="I13" s="283"/>
      <c r="J13" s="275"/>
    </row>
    <row r="14" spans="1:10" x14ac:dyDescent="0.4">
      <c r="A14" s="277"/>
      <c r="B14" s="283" t="s">
        <v>642</v>
      </c>
      <c r="C14" s="283"/>
      <c r="D14" s="283"/>
      <c r="E14" s="283"/>
      <c r="F14" s="283"/>
      <c r="G14" s="283"/>
      <c r="H14" s="283"/>
      <c r="I14" s="283"/>
      <c r="J14" s="275"/>
    </row>
    <row r="15" spans="1:10" x14ac:dyDescent="0.4">
      <c r="A15" s="277"/>
      <c r="B15" s="283" t="s">
        <v>616</v>
      </c>
      <c r="C15" s="283"/>
      <c r="D15" s="283"/>
      <c r="E15" s="283"/>
      <c r="F15" s="283"/>
      <c r="G15" s="283"/>
      <c r="H15" s="283"/>
      <c r="I15" s="283"/>
      <c r="J15" s="275"/>
    </row>
    <row r="16" spans="1:10" x14ac:dyDescent="0.4">
      <c r="A16" s="277"/>
      <c r="B16" s="283" t="s">
        <v>617</v>
      </c>
      <c r="C16" s="283"/>
      <c r="D16" s="283"/>
      <c r="E16" s="283"/>
      <c r="F16" s="283"/>
      <c r="G16" s="283"/>
      <c r="H16" s="283"/>
      <c r="I16" s="283"/>
      <c r="J16" s="275"/>
    </row>
    <row r="17" spans="1:10" x14ac:dyDescent="0.4">
      <c r="A17" s="277"/>
      <c r="B17" s="274"/>
      <c r="C17" s="274"/>
      <c r="D17" s="274"/>
      <c r="E17" s="274"/>
      <c r="F17" s="274"/>
      <c r="G17" s="274"/>
      <c r="H17" s="274"/>
      <c r="I17" s="274"/>
      <c r="J17" s="275"/>
    </row>
    <row r="18" spans="1:10" x14ac:dyDescent="0.4">
      <c r="A18" s="277"/>
      <c r="B18" s="274" t="s">
        <v>618</v>
      </c>
      <c r="C18" s="274"/>
      <c r="D18" s="274"/>
      <c r="E18" s="274"/>
      <c r="F18" s="274"/>
      <c r="G18" s="274"/>
      <c r="H18" s="274"/>
      <c r="I18" s="274"/>
      <c r="J18" s="275"/>
    </row>
    <row r="19" spans="1:10" x14ac:dyDescent="0.4">
      <c r="A19" s="277"/>
      <c r="B19" s="274" t="s">
        <v>619</v>
      </c>
      <c r="C19" s="274"/>
      <c r="D19" s="274"/>
      <c r="E19" s="274"/>
      <c r="F19" s="274"/>
      <c r="G19" s="274"/>
      <c r="H19" s="274"/>
      <c r="I19" s="274"/>
      <c r="J19" s="275"/>
    </row>
    <row r="20" spans="1:10" x14ac:dyDescent="0.4">
      <c r="A20" s="277"/>
      <c r="B20" s="274" t="s">
        <v>620</v>
      </c>
      <c r="C20" s="274"/>
      <c r="D20" s="274"/>
      <c r="E20" s="274"/>
      <c r="F20" s="274"/>
      <c r="G20" s="274"/>
      <c r="H20" s="274"/>
      <c r="I20" s="274"/>
      <c r="J20" s="275"/>
    </row>
    <row r="21" spans="1:10" x14ac:dyDescent="0.4">
      <c r="A21" s="277"/>
      <c r="B21" s="274"/>
      <c r="C21" s="274"/>
      <c r="D21" s="274"/>
      <c r="E21" s="274"/>
      <c r="F21" s="274"/>
      <c r="G21" s="274"/>
      <c r="H21" s="274"/>
      <c r="I21" s="274"/>
      <c r="J21" s="275"/>
    </row>
    <row r="22" spans="1:10" x14ac:dyDescent="0.4">
      <c r="A22" s="277"/>
      <c r="B22" s="274"/>
      <c r="C22" s="274"/>
      <c r="D22" s="274"/>
      <c r="E22" s="274"/>
      <c r="F22" s="274"/>
      <c r="G22" s="274"/>
      <c r="H22" s="274"/>
      <c r="I22" s="274"/>
      <c r="J22" s="275"/>
    </row>
    <row r="23" spans="1:10" x14ac:dyDescent="0.4">
      <c r="A23" s="275"/>
      <c r="B23" s="275"/>
      <c r="C23" s="275"/>
      <c r="D23" s="275"/>
      <c r="E23" s="275"/>
      <c r="F23" s="275"/>
      <c r="G23" s="275"/>
      <c r="H23" s="275"/>
      <c r="I23" s="275"/>
      <c r="J23" s="275"/>
    </row>
  </sheetData>
  <mergeCells count="8">
    <mergeCell ref="B15:I15"/>
    <mergeCell ref="B16:I16"/>
    <mergeCell ref="G4:I4"/>
    <mergeCell ref="C7:I7"/>
    <mergeCell ref="C8:I8"/>
    <mergeCell ref="C9:I9"/>
    <mergeCell ref="B13:I13"/>
    <mergeCell ref="B14:I14"/>
  </mergeCells>
  <phoneticPr fontId="2"/>
  <pageMargins left="0.7" right="0.7" top="0.75" bottom="0.75" header="0.3" footer="0.3"/>
  <pageSetup paperSize="9" orientation="portrait" r:id="rId1"/>
  <headerFooter>
    <oddHeader>&amp;L【機密性○（取扱制限）】</oddHead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CA75B-3971-4FB4-AC4C-1B4F30BEAD2A}">
  <sheetPr>
    <pageSetUpPr fitToPage="1"/>
  </sheetPr>
  <dimension ref="A1:I35"/>
  <sheetViews>
    <sheetView view="pageBreakPreview" zoomScaleNormal="100" zoomScaleSheetLayoutView="100" workbookViewId="0">
      <selection activeCell="A8" sqref="A8:XFD8"/>
    </sheetView>
  </sheetViews>
  <sheetFormatPr defaultColWidth="8.125" defaultRowHeight="13.5" x14ac:dyDescent="0.4"/>
  <cols>
    <col min="1" max="1" width="35.125" style="1" customWidth="1"/>
    <col min="2" max="2" width="31.5" style="1" customWidth="1"/>
    <col min="3" max="3" width="4.875" style="1" bestFit="1" customWidth="1"/>
    <col min="4" max="4" width="12.5" style="1" customWidth="1"/>
    <col min="5" max="5" width="12.5" style="1" bestFit="1" customWidth="1"/>
    <col min="6" max="6" width="16.5" style="1" bestFit="1" customWidth="1"/>
    <col min="7" max="7" width="20.375" style="1" customWidth="1"/>
    <col min="8" max="8" width="5.25" style="1" customWidth="1"/>
    <col min="9" max="9" width="19.25" style="1" customWidth="1"/>
    <col min="10" max="16384" width="8.125" style="1"/>
  </cols>
  <sheetData>
    <row r="1" spans="1:9" s="162" customFormat="1" x14ac:dyDescent="0.4">
      <c r="I1" s="163" t="s">
        <v>609</v>
      </c>
    </row>
    <row r="2" spans="1:9" s="162" customFormat="1" x14ac:dyDescent="0.4">
      <c r="A2" s="164" t="s">
        <v>32</v>
      </c>
      <c r="B2" s="165"/>
      <c r="C2" s="165"/>
      <c r="D2" s="165"/>
      <c r="E2" s="165"/>
      <c r="F2" s="165"/>
      <c r="G2" s="165"/>
      <c r="H2" s="165"/>
      <c r="I2" s="165"/>
    </row>
    <row r="4" spans="1:9" x14ac:dyDescent="0.4">
      <c r="A4" s="2" t="s">
        <v>0</v>
      </c>
    </row>
    <row r="5" spans="1:9" x14ac:dyDescent="0.4">
      <c r="A5" s="286" t="s">
        <v>445</v>
      </c>
      <c r="B5" s="286"/>
      <c r="C5" s="286"/>
      <c r="D5" s="286"/>
      <c r="E5" s="286"/>
      <c r="F5" s="286"/>
      <c r="G5" s="286"/>
      <c r="H5" s="286"/>
      <c r="I5" s="286"/>
    </row>
    <row r="7" spans="1:9" x14ac:dyDescent="0.4">
      <c r="A7" s="2" t="s">
        <v>2</v>
      </c>
    </row>
    <row r="8" spans="1:9" s="162" customFormat="1" x14ac:dyDescent="0.4">
      <c r="A8" s="162" t="s">
        <v>610</v>
      </c>
    </row>
    <row r="10" spans="1:9" ht="27" x14ac:dyDescent="0.4">
      <c r="A10" s="3" t="s">
        <v>3</v>
      </c>
      <c r="B10" s="3" t="s">
        <v>4</v>
      </c>
      <c r="C10" s="3" t="s">
        <v>5</v>
      </c>
      <c r="D10" s="3" t="s">
        <v>6</v>
      </c>
      <c r="E10" s="3" t="s">
        <v>7</v>
      </c>
      <c r="F10" s="3" t="s">
        <v>8</v>
      </c>
      <c r="G10" s="3" t="s">
        <v>9</v>
      </c>
      <c r="H10" s="4" t="s">
        <v>10</v>
      </c>
      <c r="I10" s="3" t="s">
        <v>11</v>
      </c>
    </row>
    <row r="11" spans="1:9" ht="40.5" x14ac:dyDescent="0.4">
      <c r="A11" s="307" t="s">
        <v>446</v>
      </c>
      <c r="B11" s="114" t="s">
        <v>447</v>
      </c>
      <c r="C11" s="310">
        <v>1</v>
      </c>
      <c r="D11" s="313">
        <v>1122309</v>
      </c>
      <c r="E11" s="313">
        <v>1122309</v>
      </c>
      <c r="F11" s="131" t="s">
        <v>448</v>
      </c>
      <c r="G11" s="114" t="s">
        <v>449</v>
      </c>
      <c r="H11" s="7" t="s">
        <v>450</v>
      </c>
      <c r="I11" s="33"/>
    </row>
    <row r="12" spans="1:9" ht="40.5" x14ac:dyDescent="0.4">
      <c r="A12" s="308"/>
      <c r="B12" s="114" t="s">
        <v>451</v>
      </c>
      <c r="C12" s="311"/>
      <c r="D12" s="314"/>
      <c r="E12" s="314"/>
      <c r="F12" s="131" t="s">
        <v>448</v>
      </c>
      <c r="G12" s="114" t="s">
        <v>449</v>
      </c>
      <c r="H12" s="7" t="s">
        <v>450</v>
      </c>
      <c r="I12" s="33"/>
    </row>
    <row r="13" spans="1:9" ht="40.5" x14ac:dyDescent="0.4">
      <c r="A13" s="309"/>
      <c r="B13" s="114" t="s">
        <v>452</v>
      </c>
      <c r="C13" s="312"/>
      <c r="D13" s="315"/>
      <c r="E13" s="315"/>
      <c r="F13" s="131" t="s">
        <v>448</v>
      </c>
      <c r="G13" s="114" t="s">
        <v>449</v>
      </c>
      <c r="H13" s="7" t="s">
        <v>450</v>
      </c>
      <c r="I13" s="33"/>
    </row>
    <row r="14" spans="1:9" ht="40.5" x14ac:dyDescent="0.4">
      <c r="A14" s="307" t="s">
        <v>453</v>
      </c>
      <c r="B14" s="114" t="s">
        <v>454</v>
      </c>
      <c r="C14" s="310">
        <v>1</v>
      </c>
      <c r="D14" s="313">
        <v>1857680</v>
      </c>
      <c r="E14" s="313">
        <v>1857680</v>
      </c>
      <c r="F14" s="131" t="s">
        <v>455</v>
      </c>
      <c r="G14" s="114" t="s">
        <v>449</v>
      </c>
      <c r="H14" s="7" t="s">
        <v>450</v>
      </c>
      <c r="I14" s="33"/>
    </row>
    <row r="15" spans="1:9" ht="40.5" x14ac:dyDescent="0.4">
      <c r="A15" s="308"/>
      <c r="B15" s="114" t="s">
        <v>456</v>
      </c>
      <c r="C15" s="311"/>
      <c r="D15" s="314"/>
      <c r="E15" s="314"/>
      <c r="F15" s="131" t="s">
        <v>455</v>
      </c>
      <c r="G15" s="114" t="s">
        <v>449</v>
      </c>
      <c r="H15" s="7" t="s">
        <v>450</v>
      </c>
      <c r="I15" s="33"/>
    </row>
    <row r="16" spans="1:9" ht="40.5" x14ac:dyDescent="0.4">
      <c r="A16" s="308"/>
      <c r="B16" s="114" t="s">
        <v>457</v>
      </c>
      <c r="C16" s="311"/>
      <c r="D16" s="314"/>
      <c r="E16" s="314"/>
      <c r="F16" s="131" t="s">
        <v>455</v>
      </c>
      <c r="G16" s="114" t="s">
        <v>449</v>
      </c>
      <c r="H16" s="7" t="s">
        <v>450</v>
      </c>
      <c r="I16" s="33"/>
    </row>
    <row r="17" spans="1:9" ht="40.5" x14ac:dyDescent="0.4">
      <c r="A17" s="308"/>
      <c r="B17" s="114" t="s">
        <v>458</v>
      </c>
      <c r="C17" s="311"/>
      <c r="D17" s="314"/>
      <c r="E17" s="314"/>
      <c r="F17" s="131" t="s">
        <v>455</v>
      </c>
      <c r="G17" s="114" t="s">
        <v>449</v>
      </c>
      <c r="H17" s="7" t="s">
        <v>450</v>
      </c>
      <c r="I17" s="33"/>
    </row>
    <row r="18" spans="1:9" ht="40.5" x14ac:dyDescent="0.4">
      <c r="A18" s="308"/>
      <c r="B18" s="114" t="s">
        <v>459</v>
      </c>
      <c r="C18" s="311"/>
      <c r="D18" s="314"/>
      <c r="E18" s="314"/>
      <c r="F18" s="131" t="s">
        <v>455</v>
      </c>
      <c r="G18" s="114" t="s">
        <v>449</v>
      </c>
      <c r="H18" s="7" t="s">
        <v>450</v>
      </c>
      <c r="I18" s="33"/>
    </row>
    <row r="19" spans="1:9" ht="40.5" x14ac:dyDescent="0.4">
      <c r="A19" s="308"/>
      <c r="B19" s="114" t="s">
        <v>460</v>
      </c>
      <c r="C19" s="311"/>
      <c r="D19" s="314"/>
      <c r="E19" s="314"/>
      <c r="F19" s="131" t="s">
        <v>455</v>
      </c>
      <c r="G19" s="114" t="s">
        <v>449</v>
      </c>
      <c r="H19" s="7" t="s">
        <v>450</v>
      </c>
      <c r="I19" s="33"/>
    </row>
    <row r="20" spans="1:9" ht="40.5" x14ac:dyDescent="0.4">
      <c r="A20" s="308"/>
      <c r="B20" s="114" t="s">
        <v>461</v>
      </c>
      <c r="C20" s="311"/>
      <c r="D20" s="314"/>
      <c r="E20" s="314"/>
      <c r="F20" s="131" t="s">
        <v>455</v>
      </c>
      <c r="G20" s="114" t="s">
        <v>449</v>
      </c>
      <c r="H20" s="7" t="s">
        <v>450</v>
      </c>
      <c r="I20" s="33"/>
    </row>
    <row r="21" spans="1:9" ht="40.5" x14ac:dyDescent="0.4">
      <c r="A21" s="308"/>
      <c r="B21" s="114" t="s">
        <v>462</v>
      </c>
      <c r="C21" s="311"/>
      <c r="D21" s="314"/>
      <c r="E21" s="314"/>
      <c r="F21" s="131" t="s">
        <v>455</v>
      </c>
      <c r="G21" s="114" t="s">
        <v>449</v>
      </c>
      <c r="H21" s="7" t="s">
        <v>450</v>
      </c>
      <c r="I21" s="33"/>
    </row>
    <row r="22" spans="1:9" ht="40.5" x14ac:dyDescent="0.4">
      <c r="A22" s="308"/>
      <c r="B22" s="114" t="s">
        <v>463</v>
      </c>
      <c r="C22" s="311"/>
      <c r="D22" s="314"/>
      <c r="E22" s="314"/>
      <c r="F22" s="131" t="s">
        <v>455</v>
      </c>
      <c r="G22" s="114" t="s">
        <v>449</v>
      </c>
      <c r="H22" s="7" t="s">
        <v>450</v>
      </c>
      <c r="I22" s="33"/>
    </row>
    <row r="23" spans="1:9" ht="40.5" x14ac:dyDescent="0.4">
      <c r="A23" s="308"/>
      <c r="B23" s="114" t="s">
        <v>464</v>
      </c>
      <c r="C23" s="311"/>
      <c r="D23" s="314"/>
      <c r="E23" s="314"/>
      <c r="F23" s="131" t="s">
        <v>455</v>
      </c>
      <c r="G23" s="114" t="s">
        <v>449</v>
      </c>
      <c r="H23" s="7" t="s">
        <v>450</v>
      </c>
      <c r="I23" s="33"/>
    </row>
    <row r="24" spans="1:9" ht="40.5" x14ac:dyDescent="0.4">
      <c r="A24" s="308"/>
      <c r="B24" s="114" t="s">
        <v>465</v>
      </c>
      <c r="C24" s="311"/>
      <c r="D24" s="314"/>
      <c r="E24" s="314"/>
      <c r="F24" s="131" t="s">
        <v>455</v>
      </c>
      <c r="G24" s="114" t="s">
        <v>449</v>
      </c>
      <c r="H24" s="7" t="s">
        <v>450</v>
      </c>
      <c r="I24" s="33"/>
    </row>
    <row r="25" spans="1:9" ht="40.5" x14ac:dyDescent="0.4">
      <c r="A25" s="308"/>
      <c r="B25" s="114" t="s">
        <v>466</v>
      </c>
      <c r="C25" s="311"/>
      <c r="D25" s="314"/>
      <c r="E25" s="314"/>
      <c r="F25" s="131" t="s">
        <v>455</v>
      </c>
      <c r="G25" s="114" t="s">
        <v>449</v>
      </c>
      <c r="H25" s="7" t="s">
        <v>450</v>
      </c>
      <c r="I25" s="33"/>
    </row>
    <row r="26" spans="1:9" ht="40.5" x14ac:dyDescent="0.4">
      <c r="A26" s="308"/>
      <c r="B26" s="114" t="s">
        <v>467</v>
      </c>
      <c r="C26" s="311"/>
      <c r="D26" s="314"/>
      <c r="E26" s="314"/>
      <c r="F26" s="131" t="s">
        <v>455</v>
      </c>
      <c r="G26" s="114" t="s">
        <v>449</v>
      </c>
      <c r="H26" s="7" t="s">
        <v>450</v>
      </c>
      <c r="I26" s="33"/>
    </row>
    <row r="27" spans="1:9" ht="40.5" x14ac:dyDescent="0.4">
      <c r="A27" s="309"/>
      <c r="B27" s="114" t="s">
        <v>468</v>
      </c>
      <c r="C27" s="312"/>
      <c r="D27" s="315"/>
      <c r="E27" s="315"/>
      <c r="F27" s="131" t="s">
        <v>455</v>
      </c>
      <c r="G27" s="114" t="s">
        <v>449</v>
      </c>
      <c r="H27" s="7" t="s">
        <v>450</v>
      </c>
      <c r="I27" s="33"/>
    </row>
    <row r="29" spans="1:9" x14ac:dyDescent="0.4">
      <c r="A29" s="1" t="s">
        <v>17</v>
      </c>
    </row>
    <row r="30" spans="1:9" x14ac:dyDescent="0.4">
      <c r="A30" s="1" t="s">
        <v>18</v>
      </c>
    </row>
    <row r="31" spans="1:9" x14ac:dyDescent="0.4">
      <c r="A31" s="1" t="s">
        <v>19</v>
      </c>
    </row>
    <row r="32" spans="1:9" x14ac:dyDescent="0.4">
      <c r="A32" s="1" t="s">
        <v>20</v>
      </c>
    </row>
    <row r="33" spans="1:1" x14ac:dyDescent="0.4">
      <c r="A33" s="1" t="s">
        <v>21</v>
      </c>
    </row>
    <row r="34" spans="1:1" x14ac:dyDescent="0.4">
      <c r="A34" s="1" t="s">
        <v>22</v>
      </c>
    </row>
    <row r="35" spans="1:1" x14ac:dyDescent="0.4">
      <c r="A35" s="1" t="s">
        <v>23</v>
      </c>
    </row>
  </sheetData>
  <mergeCells count="9">
    <mergeCell ref="A14:A27"/>
    <mergeCell ref="C14:C27"/>
    <mergeCell ref="D14:D27"/>
    <mergeCell ref="E14:E27"/>
    <mergeCell ref="A5:I5"/>
    <mergeCell ref="A11:A13"/>
    <mergeCell ref="C11:C13"/>
    <mergeCell ref="D11:D13"/>
    <mergeCell ref="E11:E13"/>
  </mergeCells>
  <phoneticPr fontId="2"/>
  <printOptions horizontalCentered="1"/>
  <pageMargins left="0.59055118110236227" right="0.59055118110236227" top="0.59055118110236227" bottom="0.59055118110236227" header="0.59055118110236227" footer="0.59055118110236227"/>
  <pageSetup paperSize="9" scale="77" fitToHeight="0" orientation="landscape"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41970-B23F-4C1A-856B-7C28853AE999}">
  <dimension ref="A1:J23"/>
  <sheetViews>
    <sheetView view="pageBreakPreview" zoomScale="60" zoomScaleNormal="100" workbookViewId="0">
      <selection activeCell="I34" sqref="I34"/>
    </sheetView>
  </sheetViews>
  <sheetFormatPr defaultRowHeight="18.75" x14ac:dyDescent="0.4"/>
  <sheetData>
    <row r="1" spans="1:10" x14ac:dyDescent="0.4">
      <c r="A1" s="274"/>
      <c r="B1" s="274"/>
      <c r="C1" s="274"/>
      <c r="D1" s="274"/>
      <c r="E1" s="274"/>
      <c r="F1" s="274"/>
      <c r="G1" s="274"/>
      <c r="H1" s="274"/>
      <c r="I1" s="274"/>
      <c r="J1" s="275"/>
    </row>
    <row r="2" spans="1:10" x14ac:dyDescent="0.4">
      <c r="A2" s="276"/>
      <c r="B2" s="274"/>
      <c r="C2" s="274"/>
      <c r="D2" s="274"/>
      <c r="E2" s="274"/>
      <c r="F2" s="274"/>
      <c r="G2" s="274"/>
      <c r="H2" s="274"/>
      <c r="I2" s="274"/>
      <c r="J2" s="275"/>
    </row>
    <row r="3" spans="1:10" x14ac:dyDescent="0.4">
      <c r="A3" s="277"/>
      <c r="B3" s="274"/>
      <c r="C3" s="274"/>
      <c r="D3" s="274"/>
      <c r="E3" s="274"/>
      <c r="F3" s="274"/>
      <c r="G3" s="274"/>
      <c r="H3" s="274"/>
      <c r="I3" s="274"/>
      <c r="J3" s="275"/>
    </row>
    <row r="4" spans="1:10" x14ac:dyDescent="0.4">
      <c r="A4" s="278"/>
      <c r="B4" s="274"/>
      <c r="C4" s="274"/>
      <c r="D4" s="274"/>
      <c r="E4" s="274"/>
      <c r="F4" s="274"/>
      <c r="G4" s="284">
        <v>44936</v>
      </c>
      <c r="H4" s="284"/>
      <c r="I4" s="284"/>
      <c r="J4" s="275"/>
    </row>
    <row r="5" spans="1:10" x14ac:dyDescent="0.4">
      <c r="A5" s="278"/>
      <c r="B5" s="274"/>
      <c r="C5" s="274"/>
      <c r="D5" s="274"/>
      <c r="E5" s="274"/>
      <c r="F5" s="274"/>
      <c r="G5" s="279"/>
      <c r="H5" s="279" t="s">
        <v>611</v>
      </c>
      <c r="I5" s="279"/>
      <c r="J5" s="275"/>
    </row>
    <row r="6" spans="1:10" x14ac:dyDescent="0.4">
      <c r="A6" s="277"/>
      <c r="B6" s="274"/>
      <c r="C6" s="274"/>
      <c r="D6" s="274"/>
      <c r="E6" s="274"/>
      <c r="F6" s="274"/>
      <c r="G6" s="274"/>
      <c r="H6" s="274"/>
      <c r="I6" s="274"/>
      <c r="J6" s="275"/>
    </row>
    <row r="7" spans="1:10" x14ac:dyDescent="0.4">
      <c r="A7" s="277"/>
      <c r="B7" s="274"/>
      <c r="C7" s="283" t="s">
        <v>703</v>
      </c>
      <c r="D7" s="283"/>
      <c r="E7" s="283"/>
      <c r="F7" s="283"/>
      <c r="G7" s="283"/>
      <c r="H7" s="283"/>
      <c r="I7" s="283"/>
      <c r="J7" s="275"/>
    </row>
    <row r="8" spans="1:10" x14ac:dyDescent="0.4">
      <c r="A8" s="277"/>
      <c r="B8" s="274"/>
      <c r="C8" s="283" t="s">
        <v>704</v>
      </c>
      <c r="D8" s="283"/>
      <c r="E8" s="283"/>
      <c r="F8" s="283"/>
      <c r="G8" s="283"/>
      <c r="H8" s="283"/>
      <c r="I8" s="283"/>
      <c r="J8" s="275"/>
    </row>
    <row r="9" spans="1:10" x14ac:dyDescent="0.4">
      <c r="A9" s="277"/>
      <c r="B9" s="274"/>
      <c r="C9" s="283"/>
      <c r="D9" s="283"/>
      <c r="E9" s="283"/>
      <c r="F9" s="283"/>
      <c r="G9" s="283"/>
      <c r="H9" s="283"/>
      <c r="I9" s="283"/>
      <c r="J9" s="275"/>
    </row>
    <row r="10" spans="1:10" x14ac:dyDescent="0.4">
      <c r="A10" s="277"/>
      <c r="B10" s="274"/>
      <c r="C10" s="274"/>
      <c r="D10" s="274"/>
      <c r="E10" s="274"/>
      <c r="F10" s="274"/>
      <c r="G10" s="274"/>
      <c r="H10" s="274"/>
      <c r="I10" s="274"/>
      <c r="J10" s="275"/>
    </row>
    <row r="11" spans="1:10" x14ac:dyDescent="0.4">
      <c r="A11" s="277"/>
      <c r="B11" s="274" t="s">
        <v>614</v>
      </c>
      <c r="C11" s="274"/>
      <c r="D11" s="274"/>
      <c r="E11" s="274"/>
      <c r="F11" s="274"/>
      <c r="G11" s="274"/>
      <c r="H11" s="274"/>
      <c r="I11" s="274"/>
      <c r="J11" s="275"/>
    </row>
    <row r="12" spans="1:10" x14ac:dyDescent="0.4">
      <c r="A12" s="277"/>
      <c r="B12" s="274"/>
      <c r="C12" s="274"/>
      <c r="D12" s="274"/>
      <c r="E12" s="274"/>
      <c r="F12" s="274"/>
      <c r="G12" s="274"/>
      <c r="H12" s="274"/>
      <c r="I12" s="274"/>
      <c r="J12" s="275"/>
    </row>
    <row r="13" spans="1:10" ht="27" customHeight="1" x14ac:dyDescent="0.4">
      <c r="A13" s="277"/>
      <c r="B13" s="283" t="s">
        <v>705</v>
      </c>
      <c r="C13" s="283"/>
      <c r="D13" s="283"/>
      <c r="E13" s="283"/>
      <c r="F13" s="283"/>
      <c r="G13" s="283"/>
      <c r="H13" s="283"/>
      <c r="I13" s="283"/>
      <c r="J13" s="275"/>
    </row>
    <row r="14" spans="1:10" x14ac:dyDescent="0.4">
      <c r="A14" s="277"/>
      <c r="B14" s="283" t="s">
        <v>616</v>
      </c>
      <c r="C14" s="283"/>
      <c r="D14" s="283"/>
      <c r="E14" s="283"/>
      <c r="F14" s="283"/>
      <c r="G14" s="283"/>
      <c r="H14" s="283"/>
      <c r="I14" s="283"/>
      <c r="J14" s="275"/>
    </row>
    <row r="15" spans="1:10" x14ac:dyDescent="0.4">
      <c r="A15" s="277"/>
      <c r="B15" s="283" t="s">
        <v>617</v>
      </c>
      <c r="C15" s="283"/>
      <c r="D15" s="283"/>
      <c r="E15" s="283"/>
      <c r="F15" s="283"/>
      <c r="G15" s="283"/>
      <c r="H15" s="283"/>
      <c r="I15" s="283"/>
      <c r="J15" s="275"/>
    </row>
    <row r="16" spans="1:10" x14ac:dyDescent="0.4">
      <c r="A16" s="277"/>
      <c r="B16" s="283"/>
      <c r="C16" s="283"/>
      <c r="D16" s="283"/>
      <c r="E16" s="283"/>
      <c r="F16" s="283"/>
      <c r="G16" s="283"/>
      <c r="H16" s="283"/>
      <c r="I16" s="283"/>
      <c r="J16" s="275"/>
    </row>
    <row r="17" spans="1:10" x14ac:dyDescent="0.4">
      <c r="A17" s="277"/>
      <c r="B17" s="274"/>
      <c r="C17" s="274"/>
      <c r="D17" s="274"/>
      <c r="E17" s="274"/>
      <c r="F17" s="274"/>
      <c r="G17" s="274"/>
      <c r="H17" s="274"/>
      <c r="I17" s="274"/>
      <c r="J17" s="275"/>
    </row>
    <row r="18" spans="1:10" x14ac:dyDescent="0.4">
      <c r="A18" s="277"/>
      <c r="B18" s="274" t="s">
        <v>618</v>
      </c>
      <c r="C18" s="274"/>
      <c r="D18" s="274"/>
      <c r="E18" s="274"/>
      <c r="F18" s="274"/>
      <c r="G18" s="274"/>
      <c r="H18" s="274"/>
      <c r="I18" s="274"/>
      <c r="J18" s="275"/>
    </row>
    <row r="19" spans="1:10" x14ac:dyDescent="0.4">
      <c r="A19" s="277"/>
      <c r="B19" s="274" t="s">
        <v>619</v>
      </c>
      <c r="C19" s="274"/>
      <c r="D19" s="274"/>
      <c r="E19" s="274"/>
      <c r="F19" s="274"/>
      <c r="G19" s="274"/>
      <c r="H19" s="274"/>
      <c r="I19" s="274"/>
      <c r="J19" s="275"/>
    </row>
    <row r="20" spans="1:10" x14ac:dyDescent="0.4">
      <c r="A20" s="277"/>
      <c r="B20" s="274" t="s">
        <v>620</v>
      </c>
      <c r="C20" s="274"/>
      <c r="D20" s="274"/>
      <c r="E20" s="274"/>
      <c r="F20" s="274"/>
      <c r="G20" s="274"/>
      <c r="H20" s="274"/>
      <c r="I20" s="274"/>
      <c r="J20" s="275"/>
    </row>
    <row r="21" spans="1:10" x14ac:dyDescent="0.4">
      <c r="A21" s="277"/>
      <c r="B21" s="274"/>
      <c r="C21" s="274"/>
      <c r="D21" s="274"/>
      <c r="E21" s="274"/>
      <c r="F21" s="274"/>
      <c r="G21" s="274"/>
      <c r="H21" s="274"/>
      <c r="I21" s="274"/>
      <c r="J21" s="275"/>
    </row>
    <row r="22" spans="1:10" x14ac:dyDescent="0.4">
      <c r="A22" s="277"/>
      <c r="B22" s="274"/>
      <c r="C22" s="274"/>
      <c r="D22" s="274"/>
      <c r="E22" s="274"/>
      <c r="F22" s="274"/>
      <c r="G22" s="274"/>
      <c r="H22" s="274"/>
      <c r="I22" s="274"/>
      <c r="J22" s="275"/>
    </row>
    <row r="23" spans="1:10" x14ac:dyDescent="0.4">
      <c r="A23" s="275"/>
      <c r="B23" s="275"/>
      <c r="C23" s="275"/>
      <c r="D23" s="275"/>
      <c r="E23" s="275"/>
      <c r="F23" s="275"/>
      <c r="G23" s="275"/>
      <c r="H23" s="275"/>
      <c r="I23" s="275"/>
      <c r="J23" s="275"/>
    </row>
  </sheetData>
  <mergeCells count="8">
    <mergeCell ref="B15:I15"/>
    <mergeCell ref="B16:I16"/>
    <mergeCell ref="G4:I4"/>
    <mergeCell ref="C7:I7"/>
    <mergeCell ref="C8:I8"/>
    <mergeCell ref="C9:I9"/>
    <mergeCell ref="B13:I13"/>
    <mergeCell ref="B14:I14"/>
  </mergeCells>
  <phoneticPr fontId="2"/>
  <pageMargins left="0.7" right="0.7" top="0.75" bottom="0.75" header="0.3" footer="0.3"/>
  <pageSetup paperSize="9" orientation="portrait" r:id="rId1"/>
  <headerFooter>
    <oddHeader>&amp;L【機密性○（取扱制限）】</oddHead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7B913-EA75-4C7B-BF43-1D2984C8FF82}">
  <dimension ref="A1:I26"/>
  <sheetViews>
    <sheetView view="pageBreakPreview" zoomScaleNormal="100" zoomScaleSheetLayoutView="100" workbookViewId="0">
      <selection activeCell="A15" sqref="A15:H15"/>
    </sheetView>
  </sheetViews>
  <sheetFormatPr defaultColWidth="8.125" defaultRowHeight="13.5" x14ac:dyDescent="0.4"/>
  <cols>
    <col min="1" max="1" width="16.25" style="191" customWidth="1"/>
    <col min="2" max="2" width="15.25" style="191" customWidth="1"/>
    <col min="3" max="3" width="4.875" style="191" bestFit="1" customWidth="1"/>
    <col min="4" max="5" width="12.5" style="191" bestFit="1" customWidth="1"/>
    <col min="6" max="6" width="10.5" style="191" bestFit="1" customWidth="1"/>
    <col min="7" max="7" width="22.375" style="191" customWidth="1"/>
    <col min="8" max="8" width="5.25" style="191" customWidth="1"/>
    <col min="9" max="9" width="19.25" style="191" customWidth="1"/>
    <col min="10" max="16384" width="8.125" style="191"/>
  </cols>
  <sheetData>
    <row r="1" spans="1:9" s="162" customFormat="1" x14ac:dyDescent="0.4">
      <c r="I1" s="163" t="s">
        <v>609</v>
      </c>
    </row>
    <row r="2" spans="1:9" s="162" customFormat="1" x14ac:dyDescent="0.4">
      <c r="A2" s="164" t="s">
        <v>32</v>
      </c>
      <c r="B2" s="165"/>
      <c r="C2" s="165"/>
      <c r="D2" s="165"/>
      <c r="E2" s="165"/>
      <c r="F2" s="165"/>
      <c r="G2" s="165"/>
      <c r="H2" s="165"/>
      <c r="I2" s="165"/>
    </row>
    <row r="4" spans="1:9" x14ac:dyDescent="0.4">
      <c r="A4" s="192" t="s">
        <v>469</v>
      </c>
    </row>
    <row r="5" spans="1:9" x14ac:dyDescent="0.4">
      <c r="A5" s="316" t="s">
        <v>470</v>
      </c>
      <c r="B5" s="316"/>
      <c r="C5" s="316"/>
      <c r="D5" s="316"/>
      <c r="E5" s="316"/>
      <c r="F5" s="316"/>
      <c r="G5" s="316"/>
      <c r="H5" s="316"/>
      <c r="I5" s="316"/>
    </row>
    <row r="7" spans="1:9" x14ac:dyDescent="0.4">
      <c r="A7" s="192" t="s">
        <v>471</v>
      </c>
    </row>
    <row r="8" spans="1:9" s="162" customFormat="1" x14ac:dyDescent="0.4">
      <c r="A8" s="162" t="s">
        <v>610</v>
      </c>
    </row>
    <row r="10" spans="1:9" ht="27" x14ac:dyDescent="0.4">
      <c r="A10" s="193" t="s">
        <v>472</v>
      </c>
      <c r="B10" s="193" t="s">
        <v>473</v>
      </c>
      <c r="C10" s="193" t="s">
        <v>474</v>
      </c>
      <c r="D10" s="193" t="s">
        <v>475</v>
      </c>
      <c r="E10" s="193" t="s">
        <v>476</v>
      </c>
      <c r="F10" s="193" t="s">
        <v>477</v>
      </c>
      <c r="G10" s="193" t="s">
        <v>478</v>
      </c>
      <c r="H10" s="194" t="s">
        <v>479</v>
      </c>
      <c r="I10" s="193" t="s">
        <v>480</v>
      </c>
    </row>
    <row r="11" spans="1:9" ht="43.5" customHeight="1" x14ac:dyDescent="0.4">
      <c r="A11" s="195" t="s">
        <v>481</v>
      </c>
      <c r="B11" s="195" t="s">
        <v>482</v>
      </c>
      <c r="C11" s="195">
        <v>4</v>
      </c>
      <c r="D11" s="196">
        <v>139965</v>
      </c>
      <c r="E11" s="196">
        <v>559860</v>
      </c>
      <c r="F11" s="197">
        <v>39779</v>
      </c>
      <c r="G11" s="195" t="s">
        <v>483</v>
      </c>
      <c r="H11" s="198" t="s">
        <v>484</v>
      </c>
      <c r="I11" s="195"/>
    </row>
    <row r="12" spans="1:9" ht="43.5" customHeight="1" x14ac:dyDescent="0.4">
      <c r="A12" s="195" t="s">
        <v>485</v>
      </c>
      <c r="B12" s="195" t="s">
        <v>482</v>
      </c>
      <c r="C12" s="195">
        <v>8</v>
      </c>
      <c r="D12" s="196">
        <v>139965</v>
      </c>
      <c r="E12" s="196">
        <v>1119720</v>
      </c>
      <c r="F12" s="197">
        <v>39779</v>
      </c>
      <c r="G12" s="195" t="s">
        <v>483</v>
      </c>
      <c r="H12" s="198" t="s">
        <v>484</v>
      </c>
      <c r="I12" s="195"/>
    </row>
    <row r="13" spans="1:9" ht="43.5" customHeight="1" x14ac:dyDescent="0.4">
      <c r="A13" s="195" t="s">
        <v>486</v>
      </c>
      <c r="B13" s="195" t="s">
        <v>487</v>
      </c>
      <c r="C13" s="195">
        <v>1</v>
      </c>
      <c r="D13" s="196">
        <v>169575</v>
      </c>
      <c r="E13" s="196">
        <v>169575</v>
      </c>
      <c r="F13" s="197">
        <v>39779</v>
      </c>
      <c r="G13" s="195" t="s">
        <v>483</v>
      </c>
      <c r="H13" s="198" t="s">
        <v>484</v>
      </c>
      <c r="I13" s="195"/>
    </row>
    <row r="14" spans="1:9" ht="43.5" customHeight="1" x14ac:dyDescent="0.4">
      <c r="A14" s="195" t="s">
        <v>488</v>
      </c>
      <c r="B14" s="195" t="s">
        <v>489</v>
      </c>
      <c r="C14" s="195">
        <v>2</v>
      </c>
      <c r="D14" s="196">
        <v>238665</v>
      </c>
      <c r="E14" s="196">
        <v>477330</v>
      </c>
      <c r="F14" s="199">
        <v>39779</v>
      </c>
      <c r="G14" s="195" t="s">
        <v>483</v>
      </c>
      <c r="H14" s="198" t="s">
        <v>484</v>
      </c>
      <c r="I14" s="195"/>
    </row>
    <row r="15" spans="1:9" ht="43.5" customHeight="1" x14ac:dyDescent="0.4">
      <c r="A15" s="249" t="s">
        <v>490</v>
      </c>
      <c r="B15" s="249" t="s">
        <v>491</v>
      </c>
      <c r="C15" s="249">
        <v>1</v>
      </c>
      <c r="D15" s="250">
        <v>282765</v>
      </c>
      <c r="E15" s="250">
        <v>282765</v>
      </c>
      <c r="F15" s="251">
        <v>39771</v>
      </c>
      <c r="G15" s="249" t="s">
        <v>483</v>
      </c>
      <c r="H15" s="252" t="s">
        <v>484</v>
      </c>
      <c r="I15" s="195"/>
    </row>
    <row r="16" spans="1:9" ht="43.5" customHeight="1" x14ac:dyDescent="0.4">
      <c r="A16" s="195" t="s">
        <v>492</v>
      </c>
      <c r="B16" s="195" t="s">
        <v>493</v>
      </c>
      <c r="C16" s="195">
        <v>2</v>
      </c>
      <c r="D16" s="196">
        <v>260925</v>
      </c>
      <c r="E16" s="196">
        <v>521850</v>
      </c>
      <c r="F16" s="199">
        <v>39778</v>
      </c>
      <c r="G16" s="195" t="s">
        <v>483</v>
      </c>
      <c r="H16" s="198" t="s">
        <v>484</v>
      </c>
      <c r="I16" s="195"/>
    </row>
    <row r="17" spans="1:9" ht="43.5" customHeight="1" x14ac:dyDescent="0.4">
      <c r="A17" s="198" t="s">
        <v>494</v>
      </c>
      <c r="B17" s="198" t="s">
        <v>495</v>
      </c>
      <c r="C17" s="200">
        <v>1</v>
      </c>
      <c r="D17" s="201">
        <v>152250</v>
      </c>
      <c r="E17" s="201">
        <v>152250</v>
      </c>
      <c r="F17" s="199">
        <v>39771</v>
      </c>
      <c r="G17" s="198" t="s">
        <v>483</v>
      </c>
      <c r="H17" s="198" t="s">
        <v>484</v>
      </c>
      <c r="I17" s="195"/>
    </row>
    <row r="18" spans="1:9" ht="43.5" customHeight="1" x14ac:dyDescent="0.4">
      <c r="A18" s="198" t="s">
        <v>496</v>
      </c>
      <c r="B18" s="198" t="s">
        <v>497</v>
      </c>
      <c r="C18" s="200">
        <v>1</v>
      </c>
      <c r="D18" s="201">
        <v>351750</v>
      </c>
      <c r="E18" s="201">
        <v>351750</v>
      </c>
      <c r="F18" s="199">
        <v>40199</v>
      </c>
      <c r="G18" s="198" t="s">
        <v>483</v>
      </c>
      <c r="H18" s="198" t="s">
        <v>484</v>
      </c>
      <c r="I18" s="198"/>
    </row>
    <row r="20" spans="1:9" x14ac:dyDescent="0.4">
      <c r="A20" s="191" t="s">
        <v>498</v>
      </c>
    </row>
    <row r="21" spans="1:9" x14ac:dyDescent="0.4">
      <c r="A21" s="191" t="s">
        <v>499</v>
      </c>
    </row>
    <row r="22" spans="1:9" x14ac:dyDescent="0.4">
      <c r="A22" s="191" t="s">
        <v>500</v>
      </c>
    </row>
    <row r="23" spans="1:9" x14ac:dyDescent="0.4">
      <c r="A23" s="191" t="s">
        <v>501</v>
      </c>
    </row>
    <row r="24" spans="1:9" x14ac:dyDescent="0.4">
      <c r="A24" s="191" t="s">
        <v>502</v>
      </c>
    </row>
    <row r="25" spans="1:9" x14ac:dyDescent="0.4">
      <c r="A25" s="191" t="s">
        <v>503</v>
      </c>
    </row>
    <row r="26" spans="1:9" x14ac:dyDescent="0.4">
      <c r="A26" s="191" t="s">
        <v>504</v>
      </c>
    </row>
  </sheetData>
  <mergeCells count="1">
    <mergeCell ref="A5:I5"/>
  </mergeCells>
  <phoneticPr fontId="2"/>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F8D63-DC3B-4B24-BCD6-3C87F1194007}">
  <dimension ref="A1:K23"/>
  <sheetViews>
    <sheetView view="pageBreakPreview" zoomScale="60" zoomScaleNormal="100" workbookViewId="0">
      <selection activeCell="D2" sqref="D2"/>
    </sheetView>
  </sheetViews>
  <sheetFormatPr defaultColWidth="8.75" defaultRowHeight="18.75" x14ac:dyDescent="0.4"/>
  <cols>
    <col min="1" max="16384" width="8.75" style="282"/>
  </cols>
  <sheetData>
    <row r="1" spans="1:11" x14ac:dyDescent="0.4">
      <c r="A1" s="236"/>
      <c r="B1" s="236"/>
      <c r="C1" s="236"/>
      <c r="D1" s="236"/>
      <c r="E1" s="236"/>
      <c r="F1" s="236"/>
      <c r="G1" s="236"/>
      <c r="H1" s="236"/>
      <c r="I1" s="236"/>
      <c r="J1" s="236"/>
      <c r="K1" s="275"/>
    </row>
    <row r="2" spans="1:11" x14ac:dyDescent="0.4">
      <c r="A2" s="236"/>
      <c r="B2" s="236"/>
      <c r="C2" s="236"/>
      <c r="D2" s="236"/>
      <c r="E2" s="236"/>
      <c r="F2" s="236"/>
      <c r="G2" s="236"/>
      <c r="H2" s="236"/>
      <c r="I2" s="236"/>
      <c r="J2" s="236"/>
      <c r="K2" s="275"/>
    </row>
    <row r="3" spans="1:11" x14ac:dyDescent="0.4">
      <c r="A3" s="236"/>
      <c r="B3" s="236"/>
      <c r="C3" s="236"/>
      <c r="D3" s="236"/>
      <c r="E3" s="236"/>
      <c r="F3" s="236"/>
      <c r="G3" s="236"/>
      <c r="H3" s="288" t="s">
        <v>724</v>
      </c>
      <c r="I3" s="288"/>
      <c r="J3" s="288"/>
      <c r="K3" s="275"/>
    </row>
    <row r="4" spans="1:11" x14ac:dyDescent="0.4">
      <c r="A4" s="236"/>
      <c r="B4" s="236"/>
      <c r="C4" s="236"/>
      <c r="D4" s="236"/>
      <c r="E4" s="236"/>
      <c r="F4" s="236"/>
      <c r="G4" s="236"/>
      <c r="H4" s="288" t="s">
        <v>611</v>
      </c>
      <c r="I4" s="288"/>
      <c r="J4" s="288"/>
      <c r="K4" s="275"/>
    </row>
    <row r="5" spans="1:11" x14ac:dyDescent="0.4">
      <c r="A5" s="236"/>
      <c r="B5" s="236"/>
      <c r="C5" s="236"/>
      <c r="D5" s="236"/>
      <c r="E5" s="236"/>
      <c r="F5" s="236"/>
      <c r="G5" s="236"/>
      <c r="H5" s="236"/>
      <c r="I5" s="236"/>
      <c r="J5" s="236"/>
      <c r="K5" s="275"/>
    </row>
    <row r="6" spans="1:11" x14ac:dyDescent="0.4">
      <c r="A6" s="236"/>
      <c r="B6" s="236"/>
      <c r="C6" s="236"/>
      <c r="D6" s="236"/>
      <c r="E6" s="236"/>
      <c r="F6" s="236"/>
      <c r="G6" s="236"/>
      <c r="H6" s="236"/>
      <c r="I6" s="236"/>
      <c r="J6" s="236"/>
      <c r="K6" s="275"/>
    </row>
    <row r="7" spans="1:11" x14ac:dyDescent="0.4">
      <c r="A7" s="236"/>
      <c r="B7" s="289" t="s">
        <v>754</v>
      </c>
      <c r="C7" s="289"/>
      <c r="D7" s="289"/>
      <c r="E7" s="289"/>
      <c r="F7" s="289"/>
      <c r="G7" s="289"/>
      <c r="H7" s="289"/>
      <c r="I7" s="281"/>
      <c r="J7" s="236"/>
      <c r="K7" s="275"/>
    </row>
    <row r="8" spans="1:11" x14ac:dyDescent="0.4">
      <c r="A8" s="236"/>
      <c r="B8" s="289"/>
      <c r="C8" s="289"/>
      <c r="D8" s="289"/>
      <c r="E8" s="289"/>
      <c r="F8" s="289"/>
      <c r="G8" s="289"/>
      <c r="H8" s="289"/>
      <c r="I8" s="236"/>
      <c r="J8" s="236"/>
      <c r="K8" s="275"/>
    </row>
    <row r="9" spans="1:11" x14ac:dyDescent="0.4">
      <c r="A9" s="236"/>
      <c r="B9" s="236"/>
      <c r="C9" s="236"/>
      <c r="D9" s="236"/>
      <c r="E9" s="236"/>
      <c r="F9" s="236"/>
      <c r="G9" s="236"/>
      <c r="H9" s="236"/>
      <c r="I9" s="236"/>
      <c r="J9" s="236"/>
      <c r="K9" s="275"/>
    </row>
    <row r="10" spans="1:11" x14ac:dyDescent="0.4">
      <c r="A10" s="236" t="s">
        <v>614</v>
      </c>
      <c r="B10" s="236"/>
      <c r="C10" s="236"/>
      <c r="D10" s="236"/>
      <c r="E10" s="236"/>
      <c r="F10" s="236"/>
      <c r="G10" s="236"/>
      <c r="H10" s="236"/>
      <c r="I10" s="236"/>
      <c r="J10" s="236"/>
      <c r="K10" s="275"/>
    </row>
    <row r="11" spans="1:11" x14ac:dyDescent="0.4">
      <c r="A11" s="236"/>
      <c r="B11" s="236"/>
      <c r="C11" s="236"/>
      <c r="D11" s="236"/>
      <c r="E11" s="236"/>
      <c r="F11" s="236"/>
      <c r="G11" s="236"/>
      <c r="H11" s="236"/>
      <c r="I11" s="236"/>
      <c r="J11" s="236"/>
      <c r="K11" s="275"/>
    </row>
    <row r="12" spans="1:11" x14ac:dyDescent="0.4">
      <c r="A12" s="289" t="s">
        <v>755</v>
      </c>
      <c r="B12" s="289"/>
      <c r="C12" s="289"/>
      <c r="D12" s="289"/>
      <c r="E12" s="289"/>
      <c r="F12" s="289"/>
      <c r="G12" s="289"/>
      <c r="H12" s="289"/>
      <c r="I12" s="289"/>
      <c r="J12" s="290"/>
      <c r="K12" s="275"/>
    </row>
    <row r="13" spans="1:11" x14ac:dyDescent="0.4">
      <c r="A13" s="289" t="s">
        <v>727</v>
      </c>
      <c r="B13" s="289"/>
      <c r="C13" s="289"/>
      <c r="D13" s="289"/>
      <c r="E13" s="289"/>
      <c r="F13" s="289"/>
      <c r="G13" s="289"/>
      <c r="H13" s="289"/>
      <c r="I13" s="289"/>
      <c r="J13" s="290"/>
      <c r="K13" s="275"/>
    </row>
    <row r="14" spans="1:11" x14ac:dyDescent="0.4">
      <c r="A14" s="236" t="s">
        <v>619</v>
      </c>
      <c r="B14" s="236"/>
      <c r="C14" s="236"/>
      <c r="D14" s="236"/>
      <c r="E14" s="236"/>
      <c r="F14" s="236"/>
      <c r="G14" s="236"/>
      <c r="H14" s="236"/>
      <c r="I14" s="236"/>
      <c r="J14" s="236"/>
      <c r="K14" s="275"/>
    </row>
    <row r="15" spans="1:11" x14ac:dyDescent="0.4">
      <c r="A15" s="236"/>
      <c r="B15" s="236"/>
      <c r="C15" s="236"/>
      <c r="D15" s="236"/>
      <c r="E15" s="236"/>
      <c r="F15" s="236"/>
      <c r="G15" s="236"/>
      <c r="H15" s="236"/>
      <c r="I15" s="236"/>
      <c r="J15" s="236"/>
      <c r="K15" s="275"/>
    </row>
    <row r="16" spans="1:11" x14ac:dyDescent="0.4">
      <c r="A16" s="236" t="s">
        <v>618</v>
      </c>
      <c r="B16" s="236"/>
      <c r="C16" s="236"/>
      <c r="D16" s="236"/>
      <c r="E16" s="236"/>
      <c r="F16" s="236"/>
      <c r="G16" s="236"/>
      <c r="H16" s="236"/>
      <c r="I16" s="236"/>
      <c r="J16" s="236"/>
      <c r="K16" s="275"/>
    </row>
    <row r="17" spans="1:11" x14ac:dyDescent="0.4">
      <c r="A17" s="236" t="s">
        <v>619</v>
      </c>
      <c r="B17" s="236"/>
      <c r="C17" s="236"/>
      <c r="D17" s="236"/>
      <c r="E17" s="236"/>
      <c r="F17" s="236"/>
      <c r="G17" s="236"/>
      <c r="H17" s="236"/>
      <c r="I17" s="236"/>
      <c r="J17" s="236"/>
      <c r="K17" s="275"/>
    </row>
    <row r="18" spans="1:11" x14ac:dyDescent="0.4">
      <c r="A18" s="236" t="s">
        <v>728</v>
      </c>
      <c r="B18" s="236"/>
      <c r="C18" s="236"/>
      <c r="D18" s="236"/>
      <c r="E18" s="236"/>
      <c r="F18" s="236"/>
      <c r="G18" s="236"/>
      <c r="H18" s="236"/>
      <c r="I18" s="236"/>
      <c r="J18" s="236"/>
      <c r="K18" s="275"/>
    </row>
    <row r="19" spans="1:11" x14ac:dyDescent="0.4">
      <c r="A19" s="275"/>
      <c r="B19" s="275"/>
      <c r="C19" s="275"/>
      <c r="D19" s="275"/>
      <c r="E19" s="275"/>
      <c r="F19" s="275"/>
      <c r="G19" s="275"/>
      <c r="H19" s="275"/>
      <c r="I19" s="275"/>
      <c r="J19" s="275"/>
      <c r="K19" s="275"/>
    </row>
    <row r="20" spans="1:11" x14ac:dyDescent="0.4">
      <c r="A20" s="275"/>
      <c r="B20" s="275"/>
      <c r="C20" s="275"/>
      <c r="D20" s="275"/>
      <c r="E20" s="275"/>
      <c r="F20" s="275"/>
      <c r="G20" s="275"/>
      <c r="H20" s="275"/>
      <c r="I20" s="275"/>
      <c r="J20" s="275"/>
      <c r="K20" s="275"/>
    </row>
    <row r="21" spans="1:11" x14ac:dyDescent="0.4">
      <c r="A21" s="275"/>
      <c r="B21" s="275"/>
      <c r="C21" s="275"/>
      <c r="D21" s="275"/>
      <c r="E21" s="275"/>
      <c r="F21" s="275"/>
      <c r="G21" s="275"/>
      <c r="H21" s="275"/>
      <c r="I21" s="275"/>
      <c r="J21" s="275"/>
      <c r="K21" s="275"/>
    </row>
    <row r="22" spans="1:11" x14ac:dyDescent="0.4">
      <c r="A22" s="275"/>
      <c r="B22" s="275"/>
      <c r="C22" s="275"/>
      <c r="D22" s="275"/>
      <c r="E22" s="275"/>
      <c r="F22" s="275"/>
      <c r="G22" s="275"/>
      <c r="H22" s="275"/>
      <c r="I22" s="275"/>
      <c r="J22" s="275"/>
      <c r="K22" s="275"/>
    </row>
    <row r="23" spans="1:11" x14ac:dyDescent="0.4">
      <c r="A23" s="275"/>
      <c r="B23" s="275"/>
      <c r="C23" s="275"/>
      <c r="D23" s="275"/>
      <c r="E23" s="275"/>
      <c r="F23" s="275"/>
      <c r="G23" s="275"/>
      <c r="H23" s="275"/>
      <c r="I23" s="275"/>
      <c r="J23" s="275"/>
      <c r="K23" s="275"/>
    </row>
  </sheetData>
  <mergeCells count="6">
    <mergeCell ref="H3:J3"/>
    <mergeCell ref="H4:J4"/>
    <mergeCell ref="B7:H8"/>
    <mergeCell ref="A12:I12"/>
    <mergeCell ref="J12:J13"/>
    <mergeCell ref="A13:I13"/>
  </mergeCells>
  <phoneticPr fontId="2"/>
  <pageMargins left="0.7" right="0.7" top="0.75" bottom="0.75" header="0.3" footer="0.3"/>
  <pageSetup paperSize="9" orientation="portrait" r:id="rId1"/>
  <headerFooter>
    <oddHeader>&amp;L【機密性○（取扱制限）】</oddHead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8BB0F-0BA9-4BFB-B59D-CFA25DD9764E}">
  <sheetPr>
    <pageSetUpPr fitToPage="1"/>
  </sheetPr>
  <dimension ref="A1:I19"/>
  <sheetViews>
    <sheetView view="pageBreakPreview" zoomScaleNormal="100" zoomScaleSheetLayoutView="100" workbookViewId="0">
      <selection activeCell="A8" sqref="A8:XFD8"/>
    </sheetView>
  </sheetViews>
  <sheetFormatPr defaultColWidth="8.125" defaultRowHeight="13.5" x14ac:dyDescent="0.4"/>
  <cols>
    <col min="1" max="1" width="16.25" style="1" customWidth="1"/>
    <col min="2" max="2" width="49.25" style="1" customWidth="1"/>
    <col min="3" max="3" width="4.875" style="1" bestFit="1" customWidth="1"/>
    <col min="4" max="5" width="12.5" style="1" bestFit="1" customWidth="1"/>
    <col min="6" max="6" width="10.5" style="1" bestFit="1" customWidth="1"/>
    <col min="7" max="7" width="17.375" style="1" customWidth="1"/>
    <col min="8" max="8" width="5.25" style="1" customWidth="1"/>
    <col min="9" max="9" width="19.25" style="1" customWidth="1"/>
    <col min="10" max="16384" width="8.125" style="1"/>
  </cols>
  <sheetData>
    <row r="1" spans="1:9" s="162" customFormat="1" x14ac:dyDescent="0.4">
      <c r="I1" s="163" t="s">
        <v>609</v>
      </c>
    </row>
    <row r="2" spans="1:9" s="162" customFormat="1" x14ac:dyDescent="0.4">
      <c r="A2" s="164" t="s">
        <v>32</v>
      </c>
      <c r="B2" s="165"/>
      <c r="C2" s="165"/>
      <c r="D2" s="165"/>
      <c r="E2" s="165"/>
      <c r="F2" s="165"/>
      <c r="G2" s="165"/>
      <c r="H2" s="165"/>
      <c r="I2" s="165"/>
    </row>
    <row r="4" spans="1:9" x14ac:dyDescent="0.4">
      <c r="A4" s="2" t="s">
        <v>0</v>
      </c>
    </row>
    <row r="5" spans="1:9" x14ac:dyDescent="0.4">
      <c r="A5" s="286" t="s">
        <v>505</v>
      </c>
      <c r="B5" s="286"/>
      <c r="C5" s="286"/>
      <c r="D5" s="286"/>
      <c r="E5" s="286"/>
      <c r="F5" s="286"/>
      <c r="G5" s="286"/>
      <c r="H5" s="286"/>
      <c r="I5" s="286"/>
    </row>
    <row r="7" spans="1:9" x14ac:dyDescent="0.4">
      <c r="A7" s="2" t="s">
        <v>2</v>
      </c>
    </row>
    <row r="8" spans="1:9" s="162" customFormat="1" x14ac:dyDescent="0.4">
      <c r="A8" s="162" t="s">
        <v>610</v>
      </c>
    </row>
    <row r="10" spans="1:9" ht="27" x14ac:dyDescent="0.4">
      <c r="A10" s="3" t="s">
        <v>3</v>
      </c>
      <c r="B10" s="3" t="s">
        <v>4</v>
      </c>
      <c r="C10" s="3" t="s">
        <v>5</v>
      </c>
      <c r="D10" s="3" t="s">
        <v>6</v>
      </c>
      <c r="E10" s="3" t="s">
        <v>7</v>
      </c>
      <c r="F10" s="3" t="s">
        <v>8</v>
      </c>
      <c r="G10" s="3" t="s">
        <v>9</v>
      </c>
      <c r="H10" s="4" t="s">
        <v>10</v>
      </c>
      <c r="I10" s="3" t="s">
        <v>11</v>
      </c>
    </row>
    <row r="11" spans="1:9" ht="113.45" customHeight="1" x14ac:dyDescent="0.4">
      <c r="A11" s="5" t="s">
        <v>313</v>
      </c>
      <c r="B11" s="5" t="s">
        <v>506</v>
      </c>
      <c r="C11" s="6" t="s">
        <v>140</v>
      </c>
      <c r="D11" s="6">
        <v>441000</v>
      </c>
      <c r="E11" s="6">
        <v>441000</v>
      </c>
      <c r="F11" s="32">
        <v>37641</v>
      </c>
      <c r="G11" s="5" t="s">
        <v>507</v>
      </c>
      <c r="H11" s="7" t="s">
        <v>15</v>
      </c>
      <c r="I11" s="33"/>
    </row>
    <row r="13" spans="1:9" x14ac:dyDescent="0.4">
      <c r="A13" s="1" t="s">
        <v>17</v>
      </c>
    </row>
    <row r="14" spans="1:9" x14ac:dyDescent="0.4">
      <c r="A14" s="1" t="s">
        <v>18</v>
      </c>
    </row>
    <row r="15" spans="1:9" x14ac:dyDescent="0.4">
      <c r="A15" s="1" t="s">
        <v>19</v>
      </c>
    </row>
    <row r="16" spans="1:9" x14ac:dyDescent="0.4">
      <c r="A16" s="1" t="s">
        <v>20</v>
      </c>
    </row>
    <row r="17" spans="1:1" x14ac:dyDescent="0.4">
      <c r="A17" s="1" t="s">
        <v>21</v>
      </c>
    </row>
    <row r="18" spans="1:1" x14ac:dyDescent="0.4">
      <c r="A18" s="1" t="s">
        <v>22</v>
      </c>
    </row>
    <row r="19" spans="1:1" x14ac:dyDescent="0.4">
      <c r="A19" s="1" t="s">
        <v>23</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A7144-51BF-454E-9173-418F553B9B2C}">
  <dimension ref="A1:J24"/>
  <sheetViews>
    <sheetView view="pageBreakPreview" zoomScale="60" zoomScaleNormal="100" workbookViewId="0">
      <selection activeCell="M31" sqref="M31"/>
    </sheetView>
  </sheetViews>
  <sheetFormatPr defaultRowHeight="18.75" x14ac:dyDescent="0.4"/>
  <sheetData>
    <row r="1" spans="1:10" x14ac:dyDescent="0.4">
      <c r="A1" s="274"/>
      <c r="B1" s="274"/>
      <c r="C1" s="274"/>
      <c r="D1" s="274"/>
      <c r="E1" s="274"/>
      <c r="F1" s="274"/>
      <c r="G1" s="274"/>
      <c r="H1" s="274"/>
      <c r="I1" s="274"/>
      <c r="J1" s="275"/>
    </row>
    <row r="2" spans="1:10" x14ac:dyDescent="0.4">
      <c r="A2" s="276"/>
      <c r="B2" s="274"/>
      <c r="C2" s="274"/>
      <c r="D2" s="274"/>
      <c r="E2" s="274"/>
      <c r="F2" s="274"/>
      <c r="G2" s="274"/>
      <c r="H2" s="274"/>
      <c r="I2" s="274"/>
      <c r="J2" s="275"/>
    </row>
    <row r="3" spans="1:10" x14ac:dyDescent="0.4">
      <c r="A3" s="277"/>
      <c r="B3" s="274"/>
      <c r="C3" s="274"/>
      <c r="D3" s="274"/>
      <c r="E3" s="274"/>
      <c r="F3" s="274"/>
      <c r="G3" s="274"/>
      <c r="H3" s="274"/>
      <c r="I3" s="274"/>
      <c r="J3" s="275"/>
    </row>
    <row r="4" spans="1:10" x14ac:dyDescent="0.4">
      <c r="A4" s="278"/>
      <c r="B4" s="274"/>
      <c r="C4" s="274"/>
      <c r="D4" s="274"/>
      <c r="E4" s="274"/>
      <c r="F4" s="274"/>
      <c r="G4" s="284">
        <v>44922</v>
      </c>
      <c r="H4" s="284"/>
      <c r="I4" s="284"/>
      <c r="J4" s="275"/>
    </row>
    <row r="5" spans="1:10" x14ac:dyDescent="0.4">
      <c r="A5" s="278"/>
      <c r="B5" s="274"/>
      <c r="C5" s="274"/>
      <c r="D5" s="274"/>
      <c r="E5" s="274"/>
      <c r="F5" s="274"/>
      <c r="G5" s="279"/>
      <c r="H5" s="279" t="s">
        <v>611</v>
      </c>
      <c r="I5" s="279"/>
      <c r="J5" s="275"/>
    </row>
    <row r="6" spans="1:10" x14ac:dyDescent="0.4">
      <c r="A6" s="277"/>
      <c r="B6" s="274"/>
      <c r="C6" s="274"/>
      <c r="D6" s="274"/>
      <c r="E6" s="274"/>
      <c r="F6" s="274"/>
      <c r="G6" s="274"/>
      <c r="H6" s="274"/>
      <c r="I6" s="274"/>
      <c r="J6" s="275"/>
    </row>
    <row r="7" spans="1:10" x14ac:dyDescent="0.4">
      <c r="A7" s="277"/>
      <c r="B7" s="274"/>
      <c r="C7" s="283" t="s">
        <v>684</v>
      </c>
      <c r="D7" s="283"/>
      <c r="E7" s="283"/>
      <c r="F7" s="283"/>
      <c r="G7" s="283"/>
      <c r="H7" s="283"/>
      <c r="I7" s="283"/>
      <c r="J7" s="275"/>
    </row>
    <row r="8" spans="1:10" x14ac:dyDescent="0.4">
      <c r="A8" s="277"/>
      <c r="B8" s="274"/>
      <c r="C8" s="283"/>
      <c r="D8" s="283"/>
      <c r="E8" s="283"/>
      <c r="F8" s="283"/>
      <c r="G8" s="283"/>
      <c r="H8" s="283"/>
      <c r="I8" s="283"/>
      <c r="J8" s="275"/>
    </row>
    <row r="9" spans="1:10" x14ac:dyDescent="0.4">
      <c r="A9" s="277"/>
      <c r="B9" s="274"/>
      <c r="C9" s="283"/>
      <c r="D9" s="283"/>
      <c r="E9" s="283"/>
      <c r="F9" s="283"/>
      <c r="G9" s="283"/>
      <c r="H9" s="283"/>
      <c r="I9" s="283"/>
      <c r="J9" s="275"/>
    </row>
    <row r="10" spans="1:10" x14ac:dyDescent="0.4">
      <c r="A10" s="277"/>
      <c r="B10" s="274"/>
      <c r="C10" s="274"/>
      <c r="D10" s="274"/>
      <c r="E10" s="274"/>
      <c r="F10" s="274"/>
      <c r="G10" s="274"/>
      <c r="H10" s="274"/>
      <c r="I10" s="274"/>
      <c r="J10" s="275"/>
    </row>
    <row r="11" spans="1:10" x14ac:dyDescent="0.4">
      <c r="A11" s="277"/>
      <c r="B11" s="274" t="s">
        <v>614</v>
      </c>
      <c r="C11" s="274"/>
      <c r="D11" s="274"/>
      <c r="E11" s="274"/>
      <c r="F11" s="274"/>
      <c r="G11" s="274"/>
      <c r="H11" s="274"/>
      <c r="I11" s="274"/>
      <c r="J11" s="275"/>
    </row>
    <row r="12" spans="1:10" x14ac:dyDescent="0.4">
      <c r="A12" s="277"/>
      <c r="B12" s="274"/>
      <c r="C12" s="274"/>
      <c r="D12" s="274"/>
      <c r="E12" s="274"/>
      <c r="F12" s="274"/>
      <c r="G12" s="274"/>
      <c r="H12" s="274"/>
      <c r="I12" s="274"/>
      <c r="J12" s="275"/>
    </row>
    <row r="13" spans="1:10" x14ac:dyDescent="0.4">
      <c r="A13" s="298"/>
      <c r="B13" s="283" t="s">
        <v>685</v>
      </c>
      <c r="C13" s="283"/>
      <c r="D13" s="283"/>
      <c r="E13" s="283"/>
      <c r="F13" s="283"/>
      <c r="G13" s="283"/>
      <c r="H13" s="283"/>
      <c r="I13" s="283"/>
      <c r="J13" s="299"/>
    </row>
    <row r="14" spans="1:10" x14ac:dyDescent="0.4">
      <c r="A14" s="298"/>
      <c r="B14" s="283" t="s">
        <v>686</v>
      </c>
      <c r="C14" s="283"/>
      <c r="D14" s="283"/>
      <c r="E14" s="283"/>
      <c r="F14" s="283"/>
      <c r="G14" s="283"/>
      <c r="H14" s="283"/>
      <c r="I14" s="283"/>
      <c r="J14" s="299"/>
    </row>
    <row r="15" spans="1:10" x14ac:dyDescent="0.4">
      <c r="A15" s="277"/>
      <c r="B15" s="283" t="s">
        <v>642</v>
      </c>
      <c r="C15" s="283"/>
      <c r="D15" s="283"/>
      <c r="E15" s="283"/>
      <c r="F15" s="283"/>
      <c r="G15" s="283"/>
      <c r="H15" s="283"/>
      <c r="I15" s="283"/>
      <c r="J15" s="275"/>
    </row>
    <row r="16" spans="1:10" x14ac:dyDescent="0.4">
      <c r="A16" s="277"/>
      <c r="B16" s="283" t="s">
        <v>616</v>
      </c>
      <c r="C16" s="283"/>
      <c r="D16" s="283"/>
      <c r="E16" s="283"/>
      <c r="F16" s="283"/>
      <c r="G16" s="283"/>
      <c r="H16" s="283"/>
      <c r="I16" s="283"/>
      <c r="J16" s="275"/>
    </row>
    <row r="17" spans="1:10" x14ac:dyDescent="0.4">
      <c r="A17" s="277"/>
      <c r="B17" s="283" t="s">
        <v>617</v>
      </c>
      <c r="C17" s="283"/>
      <c r="D17" s="283"/>
      <c r="E17" s="283"/>
      <c r="F17" s="283"/>
      <c r="G17" s="283"/>
      <c r="H17" s="283"/>
      <c r="I17" s="283"/>
      <c r="J17" s="275"/>
    </row>
    <row r="18" spans="1:10" x14ac:dyDescent="0.4">
      <c r="A18" s="277"/>
      <c r="B18" s="274"/>
      <c r="C18" s="274"/>
      <c r="D18" s="274"/>
      <c r="E18" s="274"/>
      <c r="F18" s="274"/>
      <c r="G18" s="274"/>
      <c r="H18" s="274"/>
      <c r="I18" s="274"/>
      <c r="J18" s="275"/>
    </row>
    <row r="19" spans="1:10" x14ac:dyDescent="0.4">
      <c r="A19" s="277"/>
      <c r="B19" s="274" t="s">
        <v>618</v>
      </c>
      <c r="C19" s="274"/>
      <c r="D19" s="274"/>
      <c r="E19" s="274"/>
      <c r="F19" s="274"/>
      <c r="G19" s="274"/>
      <c r="H19" s="274"/>
      <c r="I19" s="274"/>
      <c r="J19" s="275"/>
    </row>
    <row r="20" spans="1:10" x14ac:dyDescent="0.4">
      <c r="A20" s="277"/>
      <c r="B20" s="274" t="s">
        <v>619</v>
      </c>
      <c r="C20" s="274"/>
      <c r="D20" s="274"/>
      <c r="E20" s="274"/>
      <c r="F20" s="274"/>
      <c r="G20" s="274"/>
      <c r="H20" s="274"/>
      <c r="I20" s="274"/>
      <c r="J20" s="275"/>
    </row>
    <row r="21" spans="1:10" x14ac:dyDescent="0.4">
      <c r="A21" s="277"/>
      <c r="B21" s="274" t="s">
        <v>620</v>
      </c>
      <c r="C21" s="274"/>
      <c r="D21" s="274"/>
      <c r="E21" s="274"/>
      <c r="F21" s="274"/>
      <c r="G21" s="274"/>
      <c r="H21" s="274"/>
      <c r="I21" s="274"/>
      <c r="J21" s="275"/>
    </row>
    <row r="22" spans="1:10" x14ac:dyDescent="0.4">
      <c r="A22" s="277"/>
      <c r="B22" s="274"/>
      <c r="C22" s="274"/>
      <c r="D22" s="274"/>
      <c r="E22" s="274"/>
      <c r="F22" s="274"/>
      <c r="G22" s="274"/>
      <c r="H22" s="274"/>
      <c r="I22" s="274"/>
      <c r="J22" s="275"/>
    </row>
    <row r="23" spans="1:10" x14ac:dyDescent="0.4">
      <c r="A23" s="277"/>
      <c r="B23" s="274"/>
      <c r="C23" s="274"/>
      <c r="D23" s="274"/>
      <c r="E23" s="274"/>
      <c r="F23" s="274"/>
      <c r="G23" s="274"/>
      <c r="H23" s="274"/>
      <c r="I23" s="274"/>
      <c r="J23" s="275"/>
    </row>
    <row r="24" spans="1:10" x14ac:dyDescent="0.4">
      <c r="A24" s="275"/>
      <c r="B24" s="275"/>
      <c r="C24" s="275"/>
      <c r="D24" s="275"/>
      <c r="E24" s="275"/>
      <c r="F24" s="275"/>
      <c r="G24" s="275"/>
      <c r="H24" s="275"/>
      <c r="I24" s="275"/>
      <c r="J24" s="275"/>
    </row>
  </sheetData>
  <mergeCells count="9">
    <mergeCell ref="B17:I17"/>
    <mergeCell ref="J13:J14"/>
    <mergeCell ref="G4:I4"/>
    <mergeCell ref="C7:I9"/>
    <mergeCell ref="A13:A14"/>
    <mergeCell ref="B13:I13"/>
    <mergeCell ref="B14:I14"/>
    <mergeCell ref="B15:I15"/>
    <mergeCell ref="B16:I16"/>
  </mergeCells>
  <phoneticPr fontId="2"/>
  <pageMargins left="0.7" right="0.7" top="0.75" bottom="0.75" header="0.3" footer="0.3"/>
  <pageSetup paperSize="9" orientation="portrait" r:id="rId1"/>
  <headerFooter>
    <oddHeader>&amp;L【機密性○（取扱制限）】</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53949-6A09-4A14-A845-ACD6D5780CC9}">
  <sheetPr>
    <pageSetUpPr fitToPage="1"/>
  </sheetPr>
  <dimension ref="A1:I19"/>
  <sheetViews>
    <sheetView view="pageBreakPreview" zoomScaleNormal="100" zoomScaleSheetLayoutView="100" workbookViewId="0">
      <selection activeCell="A8" sqref="A8:XFD8"/>
    </sheetView>
  </sheetViews>
  <sheetFormatPr defaultColWidth="8.125" defaultRowHeight="13.5" x14ac:dyDescent="0.4"/>
  <cols>
    <col min="1" max="1" width="16.25" style="1" customWidth="1"/>
    <col min="2" max="2" width="29.5" style="1" customWidth="1"/>
    <col min="3" max="3" width="4.875" style="1" bestFit="1" customWidth="1"/>
    <col min="4" max="5" width="12.5" style="1" bestFit="1" customWidth="1"/>
    <col min="6" max="6" width="10.5" style="1" bestFit="1" customWidth="1"/>
    <col min="7" max="7" width="21.625" style="1" customWidth="1"/>
    <col min="8" max="8" width="5.25" style="1" customWidth="1"/>
    <col min="9" max="9" width="19.25" style="1" customWidth="1"/>
    <col min="10" max="16384" width="8.125" style="1"/>
  </cols>
  <sheetData>
    <row r="1" spans="1:9" s="162" customFormat="1" x14ac:dyDescent="0.4">
      <c r="I1" s="163" t="s">
        <v>609</v>
      </c>
    </row>
    <row r="2" spans="1:9" s="162" customFormat="1" x14ac:dyDescent="0.4">
      <c r="A2" s="164" t="s">
        <v>32</v>
      </c>
      <c r="B2" s="165"/>
      <c r="C2" s="165"/>
      <c r="D2" s="165"/>
      <c r="E2" s="165"/>
      <c r="F2" s="165"/>
      <c r="G2" s="165"/>
      <c r="H2" s="165"/>
      <c r="I2" s="165"/>
    </row>
    <row r="4" spans="1:9" x14ac:dyDescent="0.4">
      <c r="A4" s="2" t="s">
        <v>0</v>
      </c>
    </row>
    <row r="5" spans="1:9" x14ac:dyDescent="0.4">
      <c r="A5" s="286" t="s">
        <v>68</v>
      </c>
      <c r="B5" s="286"/>
      <c r="C5" s="286"/>
      <c r="D5" s="286"/>
      <c r="E5" s="286"/>
      <c r="F5" s="286"/>
      <c r="G5" s="286"/>
      <c r="H5" s="286"/>
      <c r="I5" s="286"/>
    </row>
    <row r="7" spans="1:9" x14ac:dyDescent="0.4">
      <c r="A7" s="2" t="s">
        <v>2</v>
      </c>
    </row>
    <row r="8" spans="1:9" s="162" customFormat="1" x14ac:dyDescent="0.4">
      <c r="A8" s="162" t="s">
        <v>610</v>
      </c>
    </row>
    <row r="10" spans="1:9" ht="27" x14ac:dyDescent="0.4">
      <c r="A10" s="3" t="s">
        <v>3</v>
      </c>
      <c r="B10" s="3" t="s">
        <v>4</v>
      </c>
      <c r="C10" s="3" t="s">
        <v>5</v>
      </c>
      <c r="D10" s="3" t="s">
        <v>6</v>
      </c>
      <c r="E10" s="3" t="s">
        <v>7</v>
      </c>
      <c r="F10" s="3" t="s">
        <v>8</v>
      </c>
      <c r="G10" s="3" t="s">
        <v>9</v>
      </c>
      <c r="H10" s="4" t="s">
        <v>10</v>
      </c>
      <c r="I10" s="3" t="s">
        <v>11</v>
      </c>
    </row>
    <row r="11" spans="1:9" ht="69" customHeight="1" x14ac:dyDescent="0.4">
      <c r="A11" s="34" t="s">
        <v>69</v>
      </c>
      <c r="B11" s="35" t="s">
        <v>70</v>
      </c>
      <c r="C11" s="12" t="s">
        <v>71</v>
      </c>
      <c r="D11" s="36">
        <v>557550</v>
      </c>
      <c r="E11" s="36">
        <v>557550</v>
      </c>
      <c r="F11" s="37">
        <v>38632</v>
      </c>
      <c r="G11" s="17" t="s">
        <v>72</v>
      </c>
      <c r="H11" s="16" t="s">
        <v>73</v>
      </c>
      <c r="I11" s="17" t="s">
        <v>74</v>
      </c>
    </row>
    <row r="12" spans="1:9" ht="13.9" customHeight="1" x14ac:dyDescent="0.4"/>
    <row r="13" spans="1:9" x14ac:dyDescent="0.4">
      <c r="A13" s="1" t="s">
        <v>17</v>
      </c>
    </row>
    <row r="14" spans="1:9" x14ac:dyDescent="0.4">
      <c r="A14" s="1" t="s">
        <v>18</v>
      </c>
    </row>
    <row r="15" spans="1:9" x14ac:dyDescent="0.4">
      <c r="A15" s="1" t="s">
        <v>19</v>
      </c>
    </row>
    <row r="16" spans="1:9" x14ac:dyDescent="0.4">
      <c r="A16" s="1" t="s">
        <v>20</v>
      </c>
    </row>
    <row r="17" spans="1:1" x14ac:dyDescent="0.4">
      <c r="A17" s="1" t="s">
        <v>21</v>
      </c>
    </row>
    <row r="18" spans="1:1" x14ac:dyDescent="0.4">
      <c r="A18" s="1" t="s">
        <v>22</v>
      </c>
    </row>
    <row r="19" spans="1:1" x14ac:dyDescent="0.4">
      <c r="A19" s="1" t="s">
        <v>23</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93" fitToHeight="0" orientation="landscape"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F847A-5361-4FDA-A4CF-28DD16791185}">
  <sheetPr>
    <pageSetUpPr fitToPage="1"/>
  </sheetPr>
  <dimension ref="A1:I19"/>
  <sheetViews>
    <sheetView view="pageBreakPreview" zoomScaleNormal="100" zoomScaleSheetLayoutView="100" workbookViewId="0">
      <selection activeCell="A8" sqref="A8:XFD8"/>
    </sheetView>
  </sheetViews>
  <sheetFormatPr defaultColWidth="8.125" defaultRowHeight="13.5" x14ac:dyDescent="0.4"/>
  <cols>
    <col min="1" max="1" width="16.25" style="1" customWidth="1"/>
    <col min="2" max="2" width="49.25" style="1" customWidth="1"/>
    <col min="3" max="3" width="4.875" style="1" bestFit="1" customWidth="1"/>
    <col min="4" max="5" width="12.5" style="1" bestFit="1" customWidth="1"/>
    <col min="6" max="6" width="10.5" style="1" bestFit="1" customWidth="1"/>
    <col min="7" max="7" width="17.375" style="1" customWidth="1"/>
    <col min="8" max="8" width="5.25" style="1" customWidth="1"/>
    <col min="9" max="9" width="19.25" style="1" customWidth="1"/>
    <col min="10" max="16384" width="8.125" style="1"/>
  </cols>
  <sheetData>
    <row r="1" spans="1:9" s="162" customFormat="1" x14ac:dyDescent="0.4">
      <c r="I1" s="163" t="s">
        <v>609</v>
      </c>
    </row>
    <row r="2" spans="1:9" s="162" customFormat="1" x14ac:dyDescent="0.4">
      <c r="A2" s="164" t="s">
        <v>32</v>
      </c>
      <c r="B2" s="165"/>
      <c r="C2" s="165"/>
      <c r="D2" s="165"/>
      <c r="E2" s="165"/>
      <c r="F2" s="165"/>
      <c r="G2" s="165"/>
      <c r="H2" s="165"/>
      <c r="I2" s="165"/>
    </row>
    <row r="4" spans="1:9" x14ac:dyDescent="0.4">
      <c r="A4" s="2" t="s">
        <v>0</v>
      </c>
    </row>
    <row r="5" spans="1:9" x14ac:dyDescent="0.4">
      <c r="A5" s="317" t="s">
        <v>508</v>
      </c>
      <c r="B5" s="286"/>
      <c r="C5" s="286"/>
      <c r="D5" s="286"/>
      <c r="E5" s="286"/>
      <c r="F5" s="286"/>
      <c r="G5" s="286"/>
      <c r="H5" s="286"/>
      <c r="I5" s="286"/>
    </row>
    <row r="7" spans="1:9" x14ac:dyDescent="0.4">
      <c r="A7" s="2" t="s">
        <v>2</v>
      </c>
    </row>
    <row r="8" spans="1:9" s="162" customFormat="1" x14ac:dyDescent="0.4">
      <c r="A8" s="162" t="s">
        <v>610</v>
      </c>
    </row>
    <row r="10" spans="1:9" ht="27" x14ac:dyDescent="0.4">
      <c r="A10" s="3" t="s">
        <v>3</v>
      </c>
      <c r="B10" s="3" t="s">
        <v>4</v>
      </c>
      <c r="C10" s="3" t="s">
        <v>5</v>
      </c>
      <c r="D10" s="3" t="s">
        <v>6</v>
      </c>
      <c r="E10" s="3" t="s">
        <v>7</v>
      </c>
      <c r="F10" s="3" t="s">
        <v>8</v>
      </c>
      <c r="G10" s="3" t="s">
        <v>9</v>
      </c>
      <c r="H10" s="4" t="s">
        <v>10</v>
      </c>
      <c r="I10" s="3" t="s">
        <v>11</v>
      </c>
    </row>
    <row r="11" spans="1:9" ht="94.5" x14ac:dyDescent="0.4">
      <c r="A11" s="5" t="s">
        <v>509</v>
      </c>
      <c r="B11" s="5" t="s">
        <v>510</v>
      </c>
      <c r="C11" s="6" t="s">
        <v>146</v>
      </c>
      <c r="D11" s="6">
        <v>13650000</v>
      </c>
      <c r="E11" s="6">
        <v>13650000</v>
      </c>
      <c r="F11" s="32">
        <v>39416</v>
      </c>
      <c r="G11" s="5" t="s">
        <v>507</v>
      </c>
      <c r="H11" s="7" t="s">
        <v>15</v>
      </c>
      <c r="I11" s="33"/>
    </row>
    <row r="12" spans="1:9" ht="20.45" customHeight="1" x14ac:dyDescent="0.4"/>
    <row r="13" spans="1:9" x14ac:dyDescent="0.4">
      <c r="A13" s="1" t="s">
        <v>17</v>
      </c>
    </row>
    <row r="14" spans="1:9" x14ac:dyDescent="0.4">
      <c r="A14" s="1" t="s">
        <v>18</v>
      </c>
    </row>
    <row r="15" spans="1:9" x14ac:dyDescent="0.4">
      <c r="A15" s="1" t="s">
        <v>19</v>
      </c>
    </row>
    <row r="16" spans="1:9" x14ac:dyDescent="0.4">
      <c r="A16" s="1" t="s">
        <v>20</v>
      </c>
    </row>
    <row r="17" spans="1:1" x14ac:dyDescent="0.4">
      <c r="A17" s="1" t="s">
        <v>21</v>
      </c>
    </row>
    <row r="18" spans="1:1" x14ac:dyDescent="0.4">
      <c r="A18" s="1" t="s">
        <v>22</v>
      </c>
    </row>
    <row r="19" spans="1:1" x14ac:dyDescent="0.4">
      <c r="A19" s="1" t="s">
        <v>23</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C4678-39C1-4FA4-A628-D8414FE9907B}">
  <dimension ref="A1:J23"/>
  <sheetViews>
    <sheetView view="pageBreakPreview" zoomScale="60" zoomScaleNormal="100" workbookViewId="0">
      <selection activeCell="H11" sqref="H11"/>
    </sheetView>
  </sheetViews>
  <sheetFormatPr defaultRowHeight="18.75" x14ac:dyDescent="0.4"/>
  <sheetData>
    <row r="1" spans="1:10" x14ac:dyDescent="0.4">
      <c r="A1" s="274"/>
      <c r="B1" s="274"/>
      <c r="C1" s="274"/>
      <c r="D1" s="274"/>
      <c r="E1" s="274"/>
      <c r="F1" s="274"/>
      <c r="G1" s="274"/>
      <c r="H1" s="274"/>
      <c r="I1" s="274"/>
      <c r="J1" s="275"/>
    </row>
    <row r="2" spans="1:10" x14ac:dyDescent="0.4">
      <c r="A2" s="276"/>
      <c r="B2" s="274"/>
      <c r="C2" s="274"/>
      <c r="D2" s="274"/>
      <c r="E2" s="274"/>
      <c r="F2" s="274"/>
      <c r="G2" s="274"/>
      <c r="H2" s="274"/>
      <c r="I2" s="274"/>
      <c r="J2" s="275"/>
    </row>
    <row r="3" spans="1:10" x14ac:dyDescent="0.4">
      <c r="A3" s="277"/>
      <c r="B3" s="274"/>
      <c r="C3" s="274"/>
      <c r="D3" s="274"/>
      <c r="E3" s="274"/>
      <c r="F3" s="274"/>
      <c r="G3" s="274"/>
      <c r="H3" s="274"/>
      <c r="I3" s="274"/>
      <c r="J3" s="275"/>
    </row>
    <row r="4" spans="1:10" x14ac:dyDescent="0.4">
      <c r="A4" s="278"/>
      <c r="B4" s="274"/>
      <c r="C4" s="274"/>
      <c r="D4" s="274"/>
      <c r="E4" s="274"/>
      <c r="F4" s="274"/>
      <c r="G4" s="284">
        <v>44950</v>
      </c>
      <c r="H4" s="284"/>
      <c r="I4" s="284"/>
      <c r="J4" s="275"/>
    </row>
    <row r="5" spans="1:10" x14ac:dyDescent="0.4">
      <c r="A5" s="278"/>
      <c r="B5" s="274"/>
      <c r="C5" s="274"/>
      <c r="D5" s="274"/>
      <c r="E5" s="274"/>
      <c r="F5" s="274"/>
      <c r="G5" s="279"/>
      <c r="H5" s="279" t="s">
        <v>611</v>
      </c>
      <c r="I5" s="279"/>
      <c r="J5" s="275"/>
    </row>
    <row r="6" spans="1:10" x14ac:dyDescent="0.4">
      <c r="A6" s="277"/>
      <c r="B6" s="274"/>
      <c r="C6" s="274"/>
      <c r="D6" s="274"/>
      <c r="E6" s="274"/>
      <c r="F6" s="274"/>
      <c r="G6" s="274"/>
      <c r="H6" s="274"/>
      <c r="I6" s="274"/>
      <c r="J6" s="275"/>
    </row>
    <row r="7" spans="1:10" x14ac:dyDescent="0.4">
      <c r="A7" s="277"/>
      <c r="B7" s="274"/>
      <c r="C7" s="283" t="s">
        <v>756</v>
      </c>
      <c r="D7" s="283"/>
      <c r="E7" s="283"/>
      <c r="F7" s="283"/>
      <c r="G7" s="283"/>
      <c r="H7" s="283"/>
      <c r="I7" s="283"/>
      <c r="J7" s="275"/>
    </row>
    <row r="8" spans="1:10" x14ac:dyDescent="0.4">
      <c r="A8" s="277"/>
      <c r="B8" s="274"/>
      <c r="C8" s="283"/>
      <c r="D8" s="283"/>
      <c r="E8" s="283"/>
      <c r="F8" s="283"/>
      <c r="G8" s="283"/>
      <c r="H8" s="283"/>
      <c r="I8" s="283"/>
      <c r="J8" s="275"/>
    </row>
    <row r="9" spans="1:10" x14ac:dyDescent="0.4">
      <c r="A9" s="277"/>
      <c r="B9" s="274"/>
      <c r="C9" s="283"/>
      <c r="D9" s="283"/>
      <c r="E9" s="283"/>
      <c r="F9" s="283"/>
      <c r="G9" s="283"/>
      <c r="H9" s="283"/>
      <c r="I9" s="283"/>
      <c r="J9" s="275"/>
    </row>
    <row r="10" spans="1:10" x14ac:dyDescent="0.4">
      <c r="A10" s="277"/>
      <c r="B10" s="274"/>
      <c r="C10" s="274"/>
      <c r="D10" s="274"/>
      <c r="E10" s="274"/>
      <c r="F10" s="274"/>
      <c r="G10" s="274"/>
      <c r="H10" s="274"/>
      <c r="I10" s="274"/>
      <c r="J10" s="275"/>
    </row>
    <row r="11" spans="1:10" x14ac:dyDescent="0.4">
      <c r="A11" s="277"/>
      <c r="B11" s="274" t="s">
        <v>614</v>
      </c>
      <c r="C11" s="274"/>
      <c r="D11" s="274"/>
      <c r="E11" s="274"/>
      <c r="F11" s="274"/>
      <c r="G11" s="274"/>
      <c r="H11" s="274"/>
      <c r="I11" s="274"/>
      <c r="J11" s="275"/>
    </row>
    <row r="12" spans="1:10" x14ac:dyDescent="0.4">
      <c r="A12" s="277"/>
      <c r="B12" s="274"/>
      <c r="C12" s="274"/>
      <c r="D12" s="274"/>
      <c r="E12" s="274"/>
      <c r="F12" s="274"/>
      <c r="G12" s="274"/>
      <c r="H12" s="274"/>
      <c r="I12" s="274"/>
      <c r="J12" s="275"/>
    </row>
    <row r="13" spans="1:10" ht="26.45" customHeight="1" x14ac:dyDescent="0.4">
      <c r="A13" s="277"/>
      <c r="B13" s="283" t="s">
        <v>757</v>
      </c>
      <c r="C13" s="283"/>
      <c r="D13" s="283"/>
      <c r="E13" s="283"/>
      <c r="F13" s="283"/>
      <c r="G13" s="283"/>
      <c r="H13" s="283"/>
      <c r="I13" s="283"/>
      <c r="J13" s="275"/>
    </row>
    <row r="14" spans="1:10" x14ac:dyDescent="0.4">
      <c r="A14" s="277"/>
      <c r="B14" s="283" t="s">
        <v>616</v>
      </c>
      <c r="C14" s="283"/>
      <c r="D14" s="283"/>
      <c r="E14" s="283"/>
      <c r="F14" s="283"/>
      <c r="G14" s="283"/>
      <c r="H14" s="283"/>
      <c r="I14" s="283"/>
      <c r="J14" s="275"/>
    </row>
    <row r="15" spans="1:10" x14ac:dyDescent="0.4">
      <c r="A15" s="277"/>
      <c r="B15" s="283" t="s">
        <v>617</v>
      </c>
      <c r="C15" s="283"/>
      <c r="D15" s="283"/>
      <c r="E15" s="283"/>
      <c r="F15" s="283"/>
      <c r="G15" s="283"/>
      <c r="H15" s="283"/>
      <c r="I15" s="283"/>
      <c r="J15" s="275"/>
    </row>
    <row r="16" spans="1:10" x14ac:dyDescent="0.4">
      <c r="A16" s="277"/>
      <c r="B16" s="283"/>
      <c r="C16" s="283"/>
      <c r="D16" s="283"/>
      <c r="E16" s="283"/>
      <c r="F16" s="283"/>
      <c r="G16" s="283"/>
      <c r="H16" s="283"/>
      <c r="I16" s="283"/>
      <c r="J16" s="275"/>
    </row>
    <row r="17" spans="1:10" x14ac:dyDescent="0.4">
      <c r="A17" s="277"/>
      <c r="B17" s="274"/>
      <c r="C17" s="274"/>
      <c r="D17" s="274"/>
      <c r="E17" s="274"/>
      <c r="F17" s="274"/>
      <c r="G17" s="274"/>
      <c r="H17" s="274"/>
      <c r="I17" s="274"/>
      <c r="J17" s="275"/>
    </row>
    <row r="18" spans="1:10" x14ac:dyDescent="0.4">
      <c r="A18" s="277"/>
      <c r="B18" s="274" t="s">
        <v>618</v>
      </c>
      <c r="C18" s="274"/>
      <c r="D18" s="274"/>
      <c r="E18" s="274"/>
      <c r="F18" s="274"/>
      <c r="G18" s="274"/>
      <c r="H18" s="274"/>
      <c r="I18" s="274"/>
      <c r="J18" s="275"/>
    </row>
    <row r="19" spans="1:10" x14ac:dyDescent="0.4">
      <c r="A19" s="277"/>
      <c r="B19" s="274" t="s">
        <v>619</v>
      </c>
      <c r="C19" s="274"/>
      <c r="D19" s="274"/>
      <c r="E19" s="274"/>
      <c r="F19" s="274"/>
      <c r="G19" s="274"/>
      <c r="H19" s="274"/>
      <c r="I19" s="274"/>
      <c r="J19" s="275"/>
    </row>
    <row r="20" spans="1:10" x14ac:dyDescent="0.4">
      <c r="A20" s="277"/>
      <c r="B20" s="274" t="s">
        <v>620</v>
      </c>
      <c r="C20" s="274"/>
      <c r="D20" s="274"/>
      <c r="E20" s="274"/>
      <c r="F20" s="274"/>
      <c r="G20" s="274"/>
      <c r="H20" s="274"/>
      <c r="I20" s="274"/>
      <c r="J20" s="275"/>
    </row>
    <row r="21" spans="1:10" x14ac:dyDescent="0.4">
      <c r="A21" s="277"/>
      <c r="B21" s="274"/>
      <c r="C21" s="274"/>
      <c r="D21" s="274"/>
      <c r="E21" s="274"/>
      <c r="F21" s="274"/>
      <c r="G21" s="274"/>
      <c r="H21" s="274"/>
      <c r="I21" s="274"/>
      <c r="J21" s="275"/>
    </row>
    <row r="22" spans="1:10" x14ac:dyDescent="0.4">
      <c r="A22" s="277"/>
      <c r="B22" s="274"/>
      <c r="C22" s="274"/>
      <c r="D22" s="274"/>
      <c r="E22" s="274"/>
      <c r="F22" s="274"/>
      <c r="G22" s="274"/>
      <c r="H22" s="274"/>
      <c r="I22" s="274"/>
      <c r="J22" s="275"/>
    </row>
    <row r="23" spans="1:10" x14ac:dyDescent="0.4">
      <c r="A23" s="275"/>
      <c r="B23" s="275"/>
      <c r="C23" s="275"/>
      <c r="D23" s="275"/>
      <c r="E23" s="275"/>
      <c r="F23" s="275"/>
      <c r="G23" s="275"/>
      <c r="H23" s="275"/>
      <c r="I23" s="275"/>
      <c r="J23" s="275"/>
    </row>
  </sheetData>
  <mergeCells count="6">
    <mergeCell ref="B16:I16"/>
    <mergeCell ref="G4:I4"/>
    <mergeCell ref="C7:I9"/>
    <mergeCell ref="B13:I13"/>
    <mergeCell ref="B14:I14"/>
    <mergeCell ref="B15:I15"/>
  </mergeCells>
  <phoneticPr fontId="2"/>
  <pageMargins left="0.7" right="0.7" top="0.75" bottom="0.75" header="0.3" footer="0.3"/>
  <pageSetup paperSize="9" orientation="portrait" r:id="rId1"/>
  <headerFooter>
    <oddHeader>&amp;L【機密性○（取扱制限）】</oddHeader>
  </headerFooter>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03F04-3CA6-4D4A-AD95-547D922EC57C}">
  <sheetPr>
    <pageSetUpPr fitToPage="1"/>
  </sheetPr>
  <dimension ref="A1:I19"/>
  <sheetViews>
    <sheetView view="pageBreakPreview" zoomScaleNormal="100" zoomScaleSheetLayoutView="100" workbookViewId="0">
      <selection activeCell="A8" sqref="A8:XFD8"/>
    </sheetView>
  </sheetViews>
  <sheetFormatPr defaultColWidth="8.125" defaultRowHeight="13.5" x14ac:dyDescent="0.4"/>
  <cols>
    <col min="1" max="1" width="16.25" style="1" customWidth="1"/>
    <col min="2" max="2" width="49.25" style="1" customWidth="1"/>
    <col min="3" max="3" width="4.875" style="1" bestFit="1" customWidth="1"/>
    <col min="4" max="5" width="12.5" style="1" bestFit="1" customWidth="1"/>
    <col min="6" max="6" width="10.5" style="1" bestFit="1" customWidth="1"/>
    <col min="7" max="7" width="17.375" style="1" customWidth="1"/>
    <col min="8" max="8" width="5.25" style="1" customWidth="1"/>
    <col min="9" max="9" width="19.25" style="1" customWidth="1"/>
    <col min="10" max="16384" width="8.125" style="1"/>
  </cols>
  <sheetData>
    <row r="1" spans="1:9" s="162" customFormat="1" x14ac:dyDescent="0.4">
      <c r="I1" s="163" t="s">
        <v>609</v>
      </c>
    </row>
    <row r="2" spans="1:9" s="162" customFormat="1" x14ac:dyDescent="0.4">
      <c r="A2" s="164" t="s">
        <v>32</v>
      </c>
      <c r="B2" s="165"/>
      <c r="C2" s="165"/>
      <c r="D2" s="165"/>
      <c r="E2" s="165"/>
      <c r="F2" s="165"/>
      <c r="G2" s="165"/>
      <c r="H2" s="165"/>
      <c r="I2" s="165"/>
    </row>
    <row r="4" spans="1:9" x14ac:dyDescent="0.4">
      <c r="A4" s="2" t="s">
        <v>0</v>
      </c>
    </row>
    <row r="5" spans="1:9" x14ac:dyDescent="0.4">
      <c r="A5" s="318" t="s">
        <v>511</v>
      </c>
      <c r="B5" s="292"/>
      <c r="C5" s="292"/>
      <c r="D5" s="292"/>
      <c r="E5" s="292"/>
      <c r="F5" s="292"/>
      <c r="G5" s="292"/>
      <c r="H5" s="292"/>
      <c r="I5" s="292"/>
    </row>
    <row r="7" spans="1:9" x14ac:dyDescent="0.4">
      <c r="A7" s="2" t="s">
        <v>2</v>
      </c>
    </row>
    <row r="8" spans="1:9" s="162" customFormat="1" x14ac:dyDescent="0.4">
      <c r="A8" s="162" t="s">
        <v>610</v>
      </c>
    </row>
    <row r="10" spans="1:9" ht="27" x14ac:dyDescent="0.4">
      <c r="A10" s="3" t="s">
        <v>3</v>
      </c>
      <c r="B10" s="3" t="s">
        <v>4</v>
      </c>
      <c r="C10" s="3" t="s">
        <v>5</v>
      </c>
      <c r="D10" s="3" t="s">
        <v>6</v>
      </c>
      <c r="E10" s="3" t="s">
        <v>7</v>
      </c>
      <c r="F10" s="3" t="s">
        <v>8</v>
      </c>
      <c r="G10" s="3" t="s">
        <v>9</v>
      </c>
      <c r="H10" s="4" t="s">
        <v>10</v>
      </c>
      <c r="I10" s="3" t="s">
        <v>11</v>
      </c>
    </row>
    <row r="11" spans="1:9" ht="81" x14ac:dyDescent="0.4">
      <c r="A11" s="139" t="s">
        <v>512</v>
      </c>
      <c r="B11" s="202" t="s">
        <v>513</v>
      </c>
      <c r="C11" s="6" t="s">
        <v>140</v>
      </c>
      <c r="D11" s="203">
        <v>373297</v>
      </c>
      <c r="E11" s="203">
        <v>373297</v>
      </c>
      <c r="F11" s="32">
        <v>41787</v>
      </c>
      <c r="G11" s="5" t="s">
        <v>514</v>
      </c>
      <c r="H11" s="62" t="s">
        <v>15</v>
      </c>
      <c r="I11" s="33"/>
    </row>
    <row r="13" spans="1:9" x14ac:dyDescent="0.4">
      <c r="A13" s="1" t="s">
        <v>17</v>
      </c>
    </row>
    <row r="14" spans="1:9" x14ac:dyDescent="0.4">
      <c r="A14" s="1" t="s">
        <v>18</v>
      </c>
    </row>
    <row r="15" spans="1:9" x14ac:dyDescent="0.4">
      <c r="A15" s="1" t="s">
        <v>19</v>
      </c>
    </row>
    <row r="16" spans="1:9" x14ac:dyDescent="0.4">
      <c r="A16" s="1" t="s">
        <v>20</v>
      </c>
    </row>
    <row r="17" spans="1:1" x14ac:dyDescent="0.4">
      <c r="A17" s="1" t="s">
        <v>21</v>
      </c>
    </row>
    <row r="18" spans="1:1" x14ac:dyDescent="0.4">
      <c r="A18" s="1" t="s">
        <v>22</v>
      </c>
    </row>
    <row r="19" spans="1:1" x14ac:dyDescent="0.4">
      <c r="A19" s="1" t="s">
        <v>23</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9222D-7E07-4666-9668-C74F25CCDA80}">
  <dimension ref="A1:J23"/>
  <sheetViews>
    <sheetView view="pageBreakPreview" zoomScale="60" zoomScaleNormal="100" workbookViewId="0">
      <selection activeCell="N13" sqref="N13"/>
    </sheetView>
  </sheetViews>
  <sheetFormatPr defaultRowHeight="18.75" x14ac:dyDescent="0.4"/>
  <sheetData>
    <row r="1" spans="1:10" x14ac:dyDescent="0.4">
      <c r="A1" s="274"/>
      <c r="B1" s="274"/>
      <c r="C1" s="274"/>
      <c r="D1" s="274"/>
      <c r="E1" s="274"/>
      <c r="F1" s="274"/>
      <c r="G1" s="274"/>
      <c r="H1" s="274"/>
      <c r="I1" s="274"/>
      <c r="J1" s="275"/>
    </row>
    <row r="2" spans="1:10" x14ac:dyDescent="0.4">
      <c r="A2" s="276"/>
      <c r="B2" s="274"/>
      <c r="C2" s="274"/>
      <c r="D2" s="274"/>
      <c r="E2" s="274"/>
      <c r="F2" s="274"/>
      <c r="G2" s="274"/>
      <c r="H2" s="274"/>
      <c r="I2" s="274"/>
      <c r="J2" s="275"/>
    </row>
    <row r="3" spans="1:10" x14ac:dyDescent="0.4">
      <c r="A3" s="277"/>
      <c r="B3" s="274"/>
      <c r="C3" s="274"/>
      <c r="D3" s="274"/>
      <c r="E3" s="274"/>
      <c r="F3" s="274"/>
      <c r="G3" s="274"/>
      <c r="H3" s="274"/>
      <c r="I3" s="274"/>
      <c r="J3" s="275"/>
    </row>
    <row r="4" spans="1:10" x14ac:dyDescent="0.4">
      <c r="A4" s="278"/>
      <c r="B4" s="274"/>
      <c r="C4" s="274"/>
      <c r="D4" s="274"/>
      <c r="E4" s="274"/>
      <c r="F4" s="274"/>
      <c r="G4" s="284">
        <v>44922</v>
      </c>
      <c r="H4" s="284"/>
      <c r="I4" s="284"/>
      <c r="J4" s="275"/>
    </row>
    <row r="5" spans="1:10" x14ac:dyDescent="0.4">
      <c r="A5" s="278"/>
      <c r="B5" s="274"/>
      <c r="C5" s="274"/>
      <c r="D5" s="274"/>
      <c r="E5" s="274"/>
      <c r="F5" s="274"/>
      <c r="G5" s="279"/>
      <c r="H5" s="279" t="s">
        <v>611</v>
      </c>
      <c r="I5" s="279"/>
      <c r="J5" s="275"/>
    </row>
    <row r="6" spans="1:10" x14ac:dyDescent="0.4">
      <c r="A6" s="277"/>
      <c r="B6" s="274"/>
      <c r="C6" s="274"/>
      <c r="D6" s="274"/>
      <c r="E6" s="274"/>
      <c r="F6" s="274"/>
      <c r="G6" s="274"/>
      <c r="H6" s="274"/>
      <c r="I6" s="274"/>
      <c r="J6" s="275"/>
    </row>
    <row r="7" spans="1:10" x14ac:dyDescent="0.4">
      <c r="A7" s="277"/>
      <c r="B7" s="274"/>
      <c r="C7" s="283" t="s">
        <v>670</v>
      </c>
      <c r="D7" s="283"/>
      <c r="E7" s="283"/>
      <c r="F7" s="283"/>
      <c r="G7" s="283"/>
      <c r="H7" s="283"/>
      <c r="I7" s="283"/>
      <c r="J7" s="275"/>
    </row>
    <row r="8" spans="1:10" x14ac:dyDescent="0.4">
      <c r="A8" s="277"/>
      <c r="B8" s="274"/>
      <c r="C8" s="283"/>
      <c r="D8" s="283"/>
      <c r="E8" s="283"/>
      <c r="F8" s="283"/>
      <c r="G8" s="283"/>
      <c r="H8" s="283"/>
      <c r="I8" s="283"/>
      <c r="J8" s="275"/>
    </row>
    <row r="9" spans="1:10" x14ac:dyDescent="0.4">
      <c r="A9" s="277"/>
      <c r="B9" s="274"/>
      <c r="C9" s="283"/>
      <c r="D9" s="283"/>
      <c r="E9" s="283"/>
      <c r="F9" s="283"/>
      <c r="G9" s="283"/>
      <c r="H9" s="283"/>
      <c r="I9" s="283"/>
      <c r="J9" s="275"/>
    </row>
    <row r="10" spans="1:10" x14ac:dyDescent="0.4">
      <c r="A10" s="277"/>
      <c r="B10" s="274"/>
      <c r="C10" s="274"/>
      <c r="D10" s="274"/>
      <c r="E10" s="274"/>
      <c r="F10" s="274"/>
      <c r="G10" s="274"/>
      <c r="H10" s="274"/>
      <c r="I10" s="274"/>
      <c r="J10" s="275"/>
    </row>
    <row r="11" spans="1:10" x14ac:dyDescent="0.4">
      <c r="A11" s="277"/>
      <c r="B11" s="274" t="s">
        <v>614</v>
      </c>
      <c r="C11" s="274"/>
      <c r="D11" s="274"/>
      <c r="E11" s="274"/>
      <c r="F11" s="274"/>
      <c r="G11" s="274"/>
      <c r="H11" s="274"/>
      <c r="I11" s="274"/>
      <c r="J11" s="275"/>
    </row>
    <row r="12" spans="1:10" x14ac:dyDescent="0.4">
      <c r="A12" s="277"/>
      <c r="B12" s="274"/>
      <c r="C12" s="274"/>
      <c r="D12" s="274"/>
      <c r="E12" s="274"/>
      <c r="F12" s="274"/>
      <c r="G12" s="274"/>
      <c r="H12" s="274"/>
      <c r="I12" s="274"/>
      <c r="J12" s="275"/>
    </row>
    <row r="13" spans="1:10" x14ac:dyDescent="0.4">
      <c r="A13" s="277"/>
      <c r="B13" s="283" t="s">
        <v>671</v>
      </c>
      <c r="C13" s="283"/>
      <c r="D13" s="283"/>
      <c r="E13" s="283"/>
      <c r="F13" s="283"/>
      <c r="G13" s="283"/>
      <c r="H13" s="283"/>
      <c r="I13" s="283"/>
      <c r="J13" s="275"/>
    </row>
    <row r="14" spans="1:10" x14ac:dyDescent="0.4">
      <c r="A14" s="277"/>
      <c r="B14" s="283" t="s">
        <v>629</v>
      </c>
      <c r="C14" s="283"/>
      <c r="D14" s="283"/>
      <c r="E14" s="283"/>
      <c r="F14" s="283"/>
      <c r="G14" s="283"/>
      <c r="H14" s="283"/>
      <c r="I14" s="283"/>
      <c r="J14" s="275"/>
    </row>
    <row r="15" spans="1:10" x14ac:dyDescent="0.4">
      <c r="A15" s="277"/>
      <c r="B15" s="283" t="s">
        <v>616</v>
      </c>
      <c r="C15" s="283"/>
      <c r="D15" s="283"/>
      <c r="E15" s="283"/>
      <c r="F15" s="283"/>
      <c r="G15" s="283"/>
      <c r="H15" s="283"/>
      <c r="I15" s="283"/>
      <c r="J15" s="275"/>
    </row>
    <row r="16" spans="1:10" x14ac:dyDescent="0.4">
      <c r="A16" s="277"/>
      <c r="B16" s="283" t="s">
        <v>617</v>
      </c>
      <c r="C16" s="283"/>
      <c r="D16" s="283"/>
      <c r="E16" s="283"/>
      <c r="F16" s="283"/>
      <c r="G16" s="283"/>
      <c r="H16" s="283"/>
      <c r="I16" s="283"/>
      <c r="J16" s="275"/>
    </row>
    <row r="17" spans="1:10" x14ac:dyDescent="0.4">
      <c r="A17" s="277"/>
      <c r="B17" s="274"/>
      <c r="C17" s="274"/>
      <c r="D17" s="274"/>
      <c r="E17" s="274"/>
      <c r="F17" s="274"/>
      <c r="G17" s="274"/>
      <c r="H17" s="274"/>
      <c r="I17" s="274"/>
      <c r="J17" s="275"/>
    </row>
    <row r="18" spans="1:10" x14ac:dyDescent="0.4">
      <c r="A18" s="277"/>
      <c r="B18" s="274" t="s">
        <v>618</v>
      </c>
      <c r="C18" s="274"/>
      <c r="D18" s="274"/>
      <c r="E18" s="274"/>
      <c r="F18" s="274"/>
      <c r="G18" s="274"/>
      <c r="H18" s="274"/>
      <c r="I18" s="274"/>
      <c r="J18" s="275"/>
    </row>
    <row r="19" spans="1:10" x14ac:dyDescent="0.4">
      <c r="A19" s="277"/>
      <c r="B19" s="274" t="s">
        <v>619</v>
      </c>
      <c r="C19" s="274"/>
      <c r="D19" s="274"/>
      <c r="E19" s="274"/>
      <c r="F19" s="274"/>
      <c r="G19" s="274"/>
      <c r="H19" s="274"/>
      <c r="I19" s="274"/>
      <c r="J19" s="275"/>
    </row>
    <row r="20" spans="1:10" x14ac:dyDescent="0.4">
      <c r="A20" s="277"/>
      <c r="B20" s="274" t="s">
        <v>620</v>
      </c>
      <c r="C20" s="274"/>
      <c r="D20" s="274"/>
      <c r="E20" s="274"/>
      <c r="F20" s="274"/>
      <c r="G20" s="274"/>
      <c r="H20" s="274"/>
      <c r="I20" s="274"/>
      <c r="J20" s="275"/>
    </row>
    <row r="21" spans="1:10" x14ac:dyDescent="0.4">
      <c r="A21" s="277"/>
      <c r="B21" s="274"/>
      <c r="C21" s="274"/>
      <c r="D21" s="274"/>
      <c r="E21" s="274"/>
      <c r="F21" s="274"/>
      <c r="G21" s="274"/>
      <c r="H21" s="274"/>
      <c r="I21" s="274"/>
      <c r="J21" s="275"/>
    </row>
    <row r="22" spans="1:10" x14ac:dyDescent="0.4">
      <c r="A22" s="277"/>
      <c r="B22" s="274"/>
      <c r="C22" s="274"/>
      <c r="D22" s="274"/>
      <c r="E22" s="274"/>
      <c r="F22" s="274"/>
      <c r="G22" s="274"/>
      <c r="H22" s="274"/>
      <c r="I22" s="274"/>
      <c r="J22" s="275"/>
    </row>
    <row r="23" spans="1:10" x14ac:dyDescent="0.4">
      <c r="A23" s="275"/>
      <c r="B23" s="275"/>
      <c r="C23" s="275"/>
      <c r="D23" s="275"/>
      <c r="E23" s="275"/>
      <c r="F23" s="275"/>
      <c r="G23" s="275"/>
      <c r="H23" s="275"/>
      <c r="I23" s="275"/>
      <c r="J23" s="275"/>
    </row>
  </sheetData>
  <mergeCells count="6">
    <mergeCell ref="B16:I16"/>
    <mergeCell ref="G4:I4"/>
    <mergeCell ref="C7:I9"/>
    <mergeCell ref="B13:I13"/>
    <mergeCell ref="B14:I14"/>
    <mergeCell ref="B15:I15"/>
  </mergeCells>
  <phoneticPr fontId="2"/>
  <pageMargins left="0.7" right="0.7" top="0.75" bottom="0.75" header="0.3" footer="0.3"/>
  <pageSetup paperSize="9" orientation="portrait" r:id="rId1"/>
  <headerFooter>
    <oddHeader>&amp;L【機密性○（取扱制限）】</oddHeader>
  </headerFooter>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E9C76-5BB1-4934-AF29-26E9F7C9F5F0}">
  <sheetPr>
    <pageSetUpPr fitToPage="1"/>
  </sheetPr>
  <dimension ref="A1:I19"/>
  <sheetViews>
    <sheetView view="pageBreakPreview" zoomScaleNormal="100" zoomScaleSheetLayoutView="100" workbookViewId="0">
      <selection activeCell="A5" sqref="A5:I5"/>
    </sheetView>
  </sheetViews>
  <sheetFormatPr defaultColWidth="8.125" defaultRowHeight="13.5" x14ac:dyDescent="0.4"/>
  <cols>
    <col min="1" max="1" width="35.125" style="1" customWidth="1"/>
    <col min="2" max="2" width="31.5" style="1" customWidth="1"/>
    <col min="3" max="3" width="4.875" style="1" bestFit="1" customWidth="1"/>
    <col min="4" max="5" width="12.5" style="1" bestFit="1" customWidth="1"/>
    <col min="6" max="6" width="10.5" style="1" bestFit="1" customWidth="1"/>
    <col min="7" max="7" width="20.375" style="1" customWidth="1"/>
    <col min="8" max="8" width="5.25" style="1" customWidth="1"/>
    <col min="9" max="9" width="19.25" style="1" customWidth="1"/>
    <col min="10" max="16384" width="8.125" style="1"/>
  </cols>
  <sheetData>
    <row r="1" spans="1:9" s="162" customFormat="1" x14ac:dyDescent="0.4">
      <c r="I1" s="163" t="s">
        <v>609</v>
      </c>
    </row>
    <row r="2" spans="1:9" s="162" customFormat="1" x14ac:dyDescent="0.4">
      <c r="A2" s="164" t="s">
        <v>32</v>
      </c>
      <c r="B2" s="165"/>
      <c r="C2" s="165"/>
      <c r="D2" s="165"/>
      <c r="E2" s="165"/>
      <c r="F2" s="165"/>
      <c r="G2" s="165"/>
      <c r="H2" s="165"/>
      <c r="I2" s="165"/>
    </row>
    <row r="4" spans="1:9" x14ac:dyDescent="0.4">
      <c r="A4" s="2" t="s">
        <v>0</v>
      </c>
    </row>
    <row r="5" spans="1:9" x14ac:dyDescent="0.4">
      <c r="A5" s="286" t="s">
        <v>515</v>
      </c>
      <c r="B5" s="286"/>
      <c r="C5" s="286"/>
      <c r="D5" s="286"/>
      <c r="E5" s="286"/>
      <c r="F5" s="286"/>
      <c r="G5" s="286"/>
      <c r="H5" s="286"/>
      <c r="I5" s="286"/>
    </row>
    <row r="7" spans="1:9" ht="13.9" customHeight="1" x14ac:dyDescent="0.4">
      <c r="A7" s="2" t="s">
        <v>2</v>
      </c>
    </row>
    <row r="8" spans="1:9" s="162" customFormat="1" x14ac:dyDescent="0.4">
      <c r="A8" s="162" t="s">
        <v>610</v>
      </c>
    </row>
    <row r="10" spans="1:9" ht="27" x14ac:dyDescent="0.4">
      <c r="A10" s="3" t="s">
        <v>3</v>
      </c>
      <c r="B10" s="3" t="s">
        <v>4</v>
      </c>
      <c r="C10" s="3" t="s">
        <v>5</v>
      </c>
      <c r="D10" s="3" t="s">
        <v>6</v>
      </c>
      <c r="E10" s="3" t="s">
        <v>7</v>
      </c>
      <c r="F10" s="3" t="s">
        <v>8</v>
      </c>
      <c r="G10" s="3" t="s">
        <v>9</v>
      </c>
      <c r="H10" s="4" t="s">
        <v>10</v>
      </c>
      <c r="I10" s="3" t="s">
        <v>11</v>
      </c>
    </row>
    <row r="11" spans="1:9" ht="80.25" customHeight="1" x14ac:dyDescent="0.4">
      <c r="A11" s="269" t="s">
        <v>516</v>
      </c>
      <c r="B11" s="269" t="s">
        <v>517</v>
      </c>
      <c r="C11" s="270">
        <v>1</v>
      </c>
      <c r="D11" s="271">
        <v>1338750</v>
      </c>
      <c r="E11" s="271">
        <v>1338750</v>
      </c>
      <c r="F11" s="272">
        <v>39850</v>
      </c>
      <c r="G11" s="269" t="s">
        <v>518</v>
      </c>
      <c r="H11" s="273" t="s">
        <v>15</v>
      </c>
      <c r="I11" s="33"/>
    </row>
    <row r="13" spans="1:9" x14ac:dyDescent="0.4">
      <c r="A13" s="1" t="s">
        <v>17</v>
      </c>
    </row>
    <row r="14" spans="1:9" x14ac:dyDescent="0.4">
      <c r="A14" s="1" t="s">
        <v>18</v>
      </c>
    </row>
    <row r="15" spans="1:9" x14ac:dyDescent="0.4">
      <c r="A15" s="1" t="s">
        <v>19</v>
      </c>
    </row>
    <row r="16" spans="1:9" x14ac:dyDescent="0.4">
      <c r="A16" s="1" t="s">
        <v>20</v>
      </c>
    </row>
    <row r="17" spans="1:1" x14ac:dyDescent="0.4">
      <c r="A17" s="1" t="s">
        <v>21</v>
      </c>
    </row>
    <row r="18" spans="1:1" x14ac:dyDescent="0.4">
      <c r="A18" s="1" t="s">
        <v>22</v>
      </c>
    </row>
    <row r="19" spans="1:1" x14ac:dyDescent="0.4">
      <c r="A19" s="1" t="s">
        <v>23</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9C6DC-23D8-418D-B5EC-E7572417000D}">
  <dimension ref="A1:J23"/>
  <sheetViews>
    <sheetView view="pageBreakPreview" topLeftCell="A4" zoomScale="60" zoomScaleNormal="100" workbookViewId="0">
      <selection activeCell="B13" sqref="B13:I13"/>
    </sheetView>
  </sheetViews>
  <sheetFormatPr defaultRowHeight="18.75" x14ac:dyDescent="0.4"/>
  <sheetData>
    <row r="1" spans="1:10" x14ac:dyDescent="0.4">
      <c r="A1" s="274"/>
      <c r="B1" s="274"/>
      <c r="C1" s="274"/>
      <c r="D1" s="274"/>
      <c r="E1" s="274"/>
      <c r="F1" s="274"/>
      <c r="G1" s="274"/>
      <c r="H1" s="274"/>
      <c r="I1" s="274"/>
      <c r="J1" s="275"/>
    </row>
    <row r="2" spans="1:10" x14ac:dyDescent="0.4">
      <c r="A2" s="276"/>
      <c r="B2" s="274"/>
      <c r="C2" s="274"/>
      <c r="D2" s="274"/>
      <c r="E2" s="274"/>
      <c r="F2" s="274"/>
      <c r="G2" s="274"/>
      <c r="H2" s="274"/>
      <c r="I2" s="274"/>
      <c r="J2" s="275"/>
    </row>
    <row r="3" spans="1:10" x14ac:dyDescent="0.4">
      <c r="A3" s="277"/>
      <c r="B3" s="274"/>
      <c r="C3" s="274"/>
      <c r="D3" s="274"/>
      <c r="E3" s="274"/>
      <c r="F3" s="274"/>
      <c r="G3" s="274"/>
      <c r="H3" s="274"/>
      <c r="I3" s="274"/>
      <c r="J3" s="275"/>
    </row>
    <row r="4" spans="1:10" x14ac:dyDescent="0.4">
      <c r="A4" s="278"/>
      <c r="B4" s="274"/>
      <c r="C4" s="274"/>
      <c r="D4" s="274"/>
      <c r="E4" s="274"/>
      <c r="F4" s="274"/>
      <c r="G4" s="284">
        <v>44918</v>
      </c>
      <c r="H4" s="284"/>
      <c r="I4" s="284"/>
      <c r="J4" s="275"/>
    </row>
    <row r="5" spans="1:10" x14ac:dyDescent="0.4">
      <c r="A5" s="278"/>
      <c r="B5" s="274"/>
      <c r="C5" s="274"/>
      <c r="D5" s="274"/>
      <c r="E5" s="274"/>
      <c r="F5" s="274"/>
      <c r="G5" s="279"/>
      <c r="H5" s="279" t="s">
        <v>611</v>
      </c>
      <c r="I5" s="279"/>
      <c r="J5" s="275"/>
    </row>
    <row r="6" spans="1:10" x14ac:dyDescent="0.4">
      <c r="A6" s="277"/>
      <c r="B6" s="274"/>
      <c r="C6" s="274"/>
      <c r="D6" s="274"/>
      <c r="E6" s="274"/>
      <c r="F6" s="274"/>
      <c r="G6" s="274"/>
      <c r="H6" s="274"/>
      <c r="I6" s="274"/>
      <c r="J6" s="275"/>
    </row>
    <row r="7" spans="1:10" x14ac:dyDescent="0.4">
      <c r="A7" s="277"/>
      <c r="B7" s="274"/>
      <c r="C7" s="283" t="s">
        <v>682</v>
      </c>
      <c r="D7" s="283"/>
      <c r="E7" s="283"/>
      <c r="F7" s="283"/>
      <c r="G7" s="283"/>
      <c r="H7" s="283"/>
      <c r="I7" s="283"/>
      <c r="J7" s="275"/>
    </row>
    <row r="8" spans="1:10" x14ac:dyDescent="0.4">
      <c r="A8" s="277"/>
      <c r="B8" s="274"/>
      <c r="C8" s="283"/>
      <c r="D8" s="283"/>
      <c r="E8" s="283"/>
      <c r="F8" s="283"/>
      <c r="G8" s="283"/>
      <c r="H8" s="283"/>
      <c r="I8" s="283"/>
      <c r="J8" s="275"/>
    </row>
    <row r="9" spans="1:10" x14ac:dyDescent="0.4">
      <c r="A9" s="277"/>
      <c r="B9" s="274"/>
      <c r="C9" s="283"/>
      <c r="D9" s="283"/>
      <c r="E9" s="283"/>
      <c r="F9" s="283"/>
      <c r="G9" s="283"/>
      <c r="H9" s="283"/>
      <c r="I9" s="283"/>
      <c r="J9" s="275"/>
    </row>
    <row r="10" spans="1:10" x14ac:dyDescent="0.4">
      <c r="A10" s="277"/>
      <c r="B10" s="274"/>
      <c r="C10" s="274"/>
      <c r="D10" s="274"/>
      <c r="E10" s="274"/>
      <c r="F10" s="274"/>
      <c r="G10" s="274"/>
      <c r="H10" s="274"/>
      <c r="I10" s="274"/>
      <c r="J10" s="275"/>
    </row>
    <row r="11" spans="1:10" x14ac:dyDescent="0.4">
      <c r="A11" s="277"/>
      <c r="B11" s="274" t="s">
        <v>614</v>
      </c>
      <c r="C11" s="274"/>
      <c r="D11" s="274"/>
      <c r="E11" s="274"/>
      <c r="F11" s="274"/>
      <c r="G11" s="274"/>
      <c r="H11" s="274"/>
      <c r="I11" s="274"/>
      <c r="J11" s="275"/>
    </row>
    <row r="12" spans="1:10" x14ac:dyDescent="0.4">
      <c r="A12" s="277"/>
      <c r="B12" s="274"/>
      <c r="C12" s="274"/>
      <c r="D12" s="274"/>
      <c r="E12" s="274"/>
      <c r="F12" s="274"/>
      <c r="G12" s="274"/>
      <c r="H12" s="274"/>
      <c r="I12" s="274"/>
      <c r="J12" s="275"/>
    </row>
    <row r="13" spans="1:10" ht="27" customHeight="1" x14ac:dyDescent="0.4">
      <c r="A13" s="277"/>
      <c r="B13" s="283" t="s">
        <v>683</v>
      </c>
      <c r="C13" s="283"/>
      <c r="D13" s="283"/>
      <c r="E13" s="283"/>
      <c r="F13" s="283"/>
      <c r="G13" s="283"/>
      <c r="H13" s="283"/>
      <c r="I13" s="283"/>
      <c r="J13" s="275"/>
    </row>
    <row r="14" spans="1:10" x14ac:dyDescent="0.4">
      <c r="A14" s="277"/>
      <c r="B14" s="283" t="s">
        <v>616</v>
      </c>
      <c r="C14" s="283"/>
      <c r="D14" s="283"/>
      <c r="E14" s="283"/>
      <c r="F14" s="283"/>
      <c r="G14" s="283"/>
      <c r="H14" s="283"/>
      <c r="I14" s="283"/>
      <c r="J14" s="275"/>
    </row>
    <row r="15" spans="1:10" x14ac:dyDescent="0.4">
      <c r="A15" s="277"/>
      <c r="B15" s="283" t="s">
        <v>680</v>
      </c>
      <c r="C15" s="283"/>
      <c r="D15" s="283"/>
      <c r="E15" s="283"/>
      <c r="F15" s="283"/>
      <c r="G15" s="283"/>
      <c r="H15" s="283"/>
      <c r="I15" s="283"/>
      <c r="J15" s="275"/>
    </row>
    <row r="16" spans="1:10" x14ac:dyDescent="0.4">
      <c r="A16" s="277"/>
      <c r="B16" s="283"/>
      <c r="C16" s="283"/>
      <c r="D16" s="283"/>
      <c r="E16" s="283"/>
      <c r="F16" s="283"/>
      <c r="G16" s="283"/>
      <c r="H16" s="283"/>
      <c r="I16" s="283"/>
      <c r="J16" s="275"/>
    </row>
    <row r="17" spans="1:10" x14ac:dyDescent="0.4">
      <c r="A17" s="277"/>
      <c r="B17" s="274"/>
      <c r="C17" s="274"/>
      <c r="D17" s="274"/>
      <c r="E17" s="274"/>
      <c r="F17" s="274"/>
      <c r="G17" s="274"/>
      <c r="H17" s="274"/>
      <c r="I17" s="274"/>
      <c r="J17" s="275"/>
    </row>
    <row r="18" spans="1:10" x14ac:dyDescent="0.4">
      <c r="A18" s="277"/>
      <c r="B18" s="274" t="s">
        <v>618</v>
      </c>
      <c r="C18" s="274"/>
      <c r="D18" s="274"/>
      <c r="E18" s="274"/>
      <c r="F18" s="274"/>
      <c r="G18" s="274"/>
      <c r="H18" s="274"/>
      <c r="I18" s="274"/>
      <c r="J18" s="275"/>
    </row>
    <row r="19" spans="1:10" x14ac:dyDescent="0.4">
      <c r="A19" s="277"/>
      <c r="B19" s="274" t="s">
        <v>619</v>
      </c>
      <c r="C19" s="274"/>
      <c r="D19" s="274"/>
      <c r="E19" s="274"/>
      <c r="F19" s="274"/>
      <c r="G19" s="274"/>
      <c r="H19" s="274"/>
      <c r="I19" s="274"/>
      <c r="J19" s="275"/>
    </row>
    <row r="20" spans="1:10" x14ac:dyDescent="0.4">
      <c r="A20" s="277"/>
      <c r="B20" s="274" t="s">
        <v>681</v>
      </c>
      <c r="C20" s="274"/>
      <c r="D20" s="274"/>
      <c r="E20" s="274"/>
      <c r="F20" s="274"/>
      <c r="G20" s="274"/>
      <c r="H20" s="274"/>
      <c r="I20" s="274"/>
      <c r="J20" s="275"/>
    </row>
    <row r="21" spans="1:10" x14ac:dyDescent="0.4">
      <c r="A21" s="277"/>
      <c r="B21" s="274"/>
      <c r="C21" s="274"/>
      <c r="D21" s="274"/>
      <c r="E21" s="274"/>
      <c r="F21" s="274"/>
      <c r="G21" s="274"/>
      <c r="H21" s="274"/>
      <c r="I21" s="274"/>
      <c r="J21" s="275"/>
    </row>
    <row r="22" spans="1:10" x14ac:dyDescent="0.4">
      <c r="A22" s="277"/>
      <c r="B22" s="274"/>
      <c r="C22" s="274"/>
      <c r="D22" s="274"/>
      <c r="E22" s="274"/>
      <c r="F22" s="274"/>
      <c r="G22" s="274"/>
      <c r="H22" s="274"/>
      <c r="I22" s="274"/>
      <c r="J22" s="275"/>
    </row>
    <row r="23" spans="1:10" x14ac:dyDescent="0.4">
      <c r="A23" s="275"/>
      <c r="B23" s="275"/>
      <c r="C23" s="275"/>
      <c r="D23" s="275"/>
      <c r="E23" s="275"/>
      <c r="F23" s="275"/>
      <c r="G23" s="275"/>
      <c r="H23" s="275"/>
      <c r="I23" s="275"/>
      <c r="J23" s="275"/>
    </row>
  </sheetData>
  <mergeCells count="6">
    <mergeCell ref="B16:I16"/>
    <mergeCell ref="G4:I4"/>
    <mergeCell ref="C7:I9"/>
    <mergeCell ref="B13:I13"/>
    <mergeCell ref="B14:I14"/>
    <mergeCell ref="B15:I15"/>
  </mergeCells>
  <phoneticPr fontId="2"/>
  <pageMargins left="0.7" right="0.7" top="0.75" bottom="0.75" header="0.3" footer="0.3"/>
  <pageSetup paperSize="9" orientation="portrait" r:id="rId1"/>
  <headerFooter>
    <oddHeader>&amp;L【機密性○（取扱制限）】</oddHeader>
  </headerFooter>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395CD-06CD-4D36-8733-278248255719}">
  <sheetPr>
    <pageSetUpPr fitToPage="1"/>
  </sheetPr>
  <dimension ref="A1:I19"/>
  <sheetViews>
    <sheetView view="pageBreakPreview" zoomScaleNormal="100" zoomScaleSheetLayoutView="100" workbookViewId="0">
      <selection activeCell="A8" sqref="A8:XFD8"/>
    </sheetView>
  </sheetViews>
  <sheetFormatPr defaultColWidth="8.125" defaultRowHeight="13.5" x14ac:dyDescent="0.4"/>
  <cols>
    <col min="1" max="1" width="35.125" style="1" customWidth="1"/>
    <col min="2" max="2" width="31.5" style="1" customWidth="1"/>
    <col min="3" max="3" width="4.875" style="1" bestFit="1" customWidth="1"/>
    <col min="4" max="5" width="12.5" style="1" bestFit="1" customWidth="1"/>
    <col min="6" max="6" width="10.5" style="1" bestFit="1" customWidth="1"/>
    <col min="7" max="7" width="20.375" style="1" customWidth="1"/>
    <col min="8" max="8" width="5.25" style="1" customWidth="1"/>
    <col min="9" max="9" width="19.25" style="1" customWidth="1"/>
    <col min="10" max="16384" width="8.125" style="1"/>
  </cols>
  <sheetData>
    <row r="1" spans="1:9" s="162" customFormat="1" x14ac:dyDescent="0.4">
      <c r="I1" s="163" t="s">
        <v>609</v>
      </c>
    </row>
    <row r="2" spans="1:9" s="162" customFormat="1" x14ac:dyDescent="0.4">
      <c r="A2" s="164" t="s">
        <v>32</v>
      </c>
      <c r="B2" s="165"/>
      <c r="C2" s="165"/>
      <c r="D2" s="165"/>
      <c r="E2" s="165"/>
      <c r="F2" s="165"/>
      <c r="G2" s="165"/>
      <c r="H2" s="165"/>
      <c r="I2" s="165"/>
    </row>
    <row r="4" spans="1:9" x14ac:dyDescent="0.4">
      <c r="A4" s="2" t="s">
        <v>0</v>
      </c>
    </row>
    <row r="5" spans="1:9" x14ac:dyDescent="0.4">
      <c r="A5" s="286" t="s">
        <v>519</v>
      </c>
      <c r="B5" s="286"/>
      <c r="C5" s="286"/>
      <c r="D5" s="286"/>
      <c r="E5" s="286"/>
      <c r="F5" s="286"/>
      <c r="G5" s="286"/>
      <c r="H5" s="286"/>
      <c r="I5" s="286"/>
    </row>
    <row r="7" spans="1:9" x14ac:dyDescent="0.4">
      <c r="A7" s="2" t="s">
        <v>2</v>
      </c>
    </row>
    <row r="8" spans="1:9" s="162" customFormat="1" x14ac:dyDescent="0.4">
      <c r="A8" s="162" t="s">
        <v>610</v>
      </c>
    </row>
    <row r="10" spans="1:9" ht="27" x14ac:dyDescent="0.4">
      <c r="A10" s="3" t="s">
        <v>3</v>
      </c>
      <c r="B10" s="3" t="s">
        <v>4</v>
      </c>
      <c r="C10" s="3" t="s">
        <v>5</v>
      </c>
      <c r="D10" s="3" t="s">
        <v>6</v>
      </c>
      <c r="E10" s="3" t="s">
        <v>7</v>
      </c>
      <c r="F10" s="3" t="s">
        <v>8</v>
      </c>
      <c r="G10" s="3" t="s">
        <v>9</v>
      </c>
      <c r="H10" s="4" t="s">
        <v>10</v>
      </c>
      <c r="I10" s="3" t="s">
        <v>11</v>
      </c>
    </row>
    <row r="11" spans="1:9" ht="80.25" customHeight="1" x14ac:dyDescent="0.4">
      <c r="A11" s="204" t="s">
        <v>520</v>
      </c>
      <c r="B11" s="63" t="s">
        <v>521</v>
      </c>
      <c r="C11" s="43">
        <v>1</v>
      </c>
      <c r="D11" s="205">
        <v>35700000</v>
      </c>
      <c r="E11" s="205">
        <v>35700000</v>
      </c>
      <c r="F11" s="131">
        <v>39741</v>
      </c>
      <c r="G11" s="63" t="s">
        <v>522</v>
      </c>
      <c r="H11" s="7" t="s">
        <v>73</v>
      </c>
      <c r="I11" s="33"/>
    </row>
    <row r="13" spans="1:9" x14ac:dyDescent="0.4">
      <c r="A13" s="1" t="s">
        <v>17</v>
      </c>
    </row>
    <row r="14" spans="1:9" x14ac:dyDescent="0.4">
      <c r="A14" s="1" t="s">
        <v>18</v>
      </c>
    </row>
    <row r="15" spans="1:9" x14ac:dyDescent="0.4">
      <c r="A15" s="1" t="s">
        <v>19</v>
      </c>
    </row>
    <row r="16" spans="1:9" x14ac:dyDescent="0.4">
      <c r="A16" s="1" t="s">
        <v>20</v>
      </c>
    </row>
    <row r="17" spans="1:1" x14ac:dyDescent="0.4">
      <c r="A17" s="1" t="s">
        <v>21</v>
      </c>
    </row>
    <row r="18" spans="1:1" x14ac:dyDescent="0.4">
      <c r="A18" s="1" t="s">
        <v>22</v>
      </c>
    </row>
    <row r="19" spans="1:1" x14ac:dyDescent="0.4">
      <c r="A19" s="1" t="s">
        <v>23</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B648E-FC1D-47BE-A9C7-5CBC0A8E4B62}">
  <dimension ref="A1:J23"/>
  <sheetViews>
    <sheetView view="pageBreakPreview" zoomScale="60" zoomScaleNormal="100" workbookViewId="0">
      <selection activeCell="N25" sqref="N25"/>
    </sheetView>
  </sheetViews>
  <sheetFormatPr defaultRowHeight="18.75" x14ac:dyDescent="0.4"/>
  <sheetData>
    <row r="1" spans="1:10" x14ac:dyDescent="0.4">
      <c r="A1" s="274"/>
      <c r="B1" s="274"/>
      <c r="C1" s="274"/>
      <c r="D1" s="274"/>
      <c r="E1" s="274"/>
      <c r="F1" s="274"/>
      <c r="G1" s="274"/>
      <c r="H1" s="274"/>
      <c r="I1" s="274"/>
      <c r="J1" s="275"/>
    </row>
    <row r="2" spans="1:10" x14ac:dyDescent="0.4">
      <c r="A2" s="276"/>
      <c r="B2" s="274"/>
      <c r="C2" s="274"/>
      <c r="D2" s="274"/>
      <c r="E2" s="274"/>
      <c r="F2" s="274"/>
      <c r="G2" s="274"/>
      <c r="H2" s="274"/>
      <c r="I2" s="274"/>
      <c r="J2" s="275"/>
    </row>
    <row r="3" spans="1:10" x14ac:dyDescent="0.4">
      <c r="A3" s="277"/>
      <c r="B3" s="274"/>
      <c r="C3" s="274"/>
      <c r="D3" s="274"/>
      <c r="E3" s="274"/>
      <c r="F3" s="274"/>
      <c r="G3" s="274"/>
      <c r="H3" s="274"/>
      <c r="I3" s="274"/>
      <c r="J3" s="275"/>
    </row>
    <row r="4" spans="1:10" x14ac:dyDescent="0.4">
      <c r="A4" s="278"/>
      <c r="B4" s="274"/>
      <c r="C4" s="274"/>
      <c r="D4" s="274"/>
      <c r="E4" s="274"/>
      <c r="F4" s="274"/>
      <c r="G4" s="284">
        <v>44918</v>
      </c>
      <c r="H4" s="284"/>
      <c r="I4" s="284"/>
      <c r="J4" s="275"/>
    </row>
    <row r="5" spans="1:10" x14ac:dyDescent="0.4">
      <c r="A5" s="278"/>
      <c r="B5" s="274"/>
      <c r="C5" s="274"/>
      <c r="D5" s="274"/>
      <c r="E5" s="274"/>
      <c r="F5" s="274"/>
      <c r="G5" s="279"/>
      <c r="H5" s="279" t="s">
        <v>611</v>
      </c>
      <c r="I5" s="279"/>
      <c r="J5" s="275"/>
    </row>
    <row r="6" spans="1:10" x14ac:dyDescent="0.4">
      <c r="A6" s="277"/>
      <c r="B6" s="274"/>
      <c r="C6" s="274"/>
      <c r="D6" s="274"/>
      <c r="E6" s="274"/>
      <c r="F6" s="274"/>
      <c r="G6" s="274"/>
      <c r="H6" s="274"/>
      <c r="I6" s="274"/>
      <c r="J6" s="275"/>
    </row>
    <row r="7" spans="1:10" x14ac:dyDescent="0.4">
      <c r="A7" s="277"/>
      <c r="B7" s="274"/>
      <c r="C7" s="283" t="s">
        <v>678</v>
      </c>
      <c r="D7" s="283"/>
      <c r="E7" s="283"/>
      <c r="F7" s="283"/>
      <c r="G7" s="283"/>
      <c r="H7" s="283"/>
      <c r="I7" s="283"/>
      <c r="J7" s="275"/>
    </row>
    <row r="8" spans="1:10" x14ac:dyDescent="0.4">
      <c r="A8" s="277"/>
      <c r="B8" s="274"/>
      <c r="C8" s="283"/>
      <c r="D8" s="283"/>
      <c r="E8" s="283"/>
      <c r="F8" s="283"/>
      <c r="G8" s="283"/>
      <c r="H8" s="283"/>
      <c r="I8" s="283"/>
      <c r="J8" s="275"/>
    </row>
    <row r="9" spans="1:10" x14ac:dyDescent="0.4">
      <c r="A9" s="277"/>
      <c r="B9" s="274"/>
      <c r="C9" s="283"/>
      <c r="D9" s="283"/>
      <c r="E9" s="283"/>
      <c r="F9" s="283"/>
      <c r="G9" s="283"/>
      <c r="H9" s="283"/>
      <c r="I9" s="283"/>
      <c r="J9" s="275"/>
    </row>
    <row r="10" spans="1:10" x14ac:dyDescent="0.4">
      <c r="A10" s="277"/>
      <c r="B10" s="274"/>
      <c r="C10" s="274"/>
      <c r="D10" s="274"/>
      <c r="E10" s="274"/>
      <c r="F10" s="274"/>
      <c r="G10" s="274"/>
      <c r="H10" s="274"/>
      <c r="I10" s="274"/>
      <c r="J10" s="275"/>
    </row>
    <row r="11" spans="1:10" x14ac:dyDescent="0.4">
      <c r="A11" s="277"/>
      <c r="B11" s="274" t="s">
        <v>614</v>
      </c>
      <c r="C11" s="274"/>
      <c r="D11" s="274"/>
      <c r="E11" s="274"/>
      <c r="F11" s="274"/>
      <c r="G11" s="274"/>
      <c r="H11" s="274"/>
      <c r="I11" s="274"/>
      <c r="J11" s="275"/>
    </row>
    <row r="12" spans="1:10" x14ac:dyDescent="0.4">
      <c r="A12" s="277"/>
      <c r="B12" s="274"/>
      <c r="C12" s="274"/>
      <c r="D12" s="274"/>
      <c r="E12" s="274"/>
      <c r="F12" s="274"/>
      <c r="G12" s="274"/>
      <c r="H12" s="274"/>
      <c r="I12" s="274"/>
      <c r="J12" s="275"/>
    </row>
    <row r="13" spans="1:10" ht="27" customHeight="1" x14ac:dyDescent="0.4">
      <c r="A13" s="277"/>
      <c r="B13" s="283" t="s">
        <v>679</v>
      </c>
      <c r="C13" s="283"/>
      <c r="D13" s="283"/>
      <c r="E13" s="283"/>
      <c r="F13" s="283"/>
      <c r="G13" s="283"/>
      <c r="H13" s="283"/>
      <c r="I13" s="283"/>
      <c r="J13" s="275"/>
    </row>
    <row r="14" spans="1:10" x14ac:dyDescent="0.4">
      <c r="A14" s="277"/>
      <c r="B14" s="283" t="s">
        <v>616</v>
      </c>
      <c r="C14" s="283"/>
      <c r="D14" s="283"/>
      <c r="E14" s="283"/>
      <c r="F14" s="283"/>
      <c r="G14" s="283"/>
      <c r="H14" s="283"/>
      <c r="I14" s="283"/>
      <c r="J14" s="275"/>
    </row>
    <row r="15" spans="1:10" x14ac:dyDescent="0.4">
      <c r="A15" s="277"/>
      <c r="B15" s="283" t="s">
        <v>617</v>
      </c>
      <c r="C15" s="283"/>
      <c r="D15" s="283"/>
      <c r="E15" s="283"/>
      <c r="F15" s="283"/>
      <c r="G15" s="283"/>
      <c r="H15" s="283"/>
      <c r="I15" s="283"/>
      <c r="J15" s="275"/>
    </row>
    <row r="16" spans="1:10" x14ac:dyDescent="0.4">
      <c r="A16" s="277"/>
      <c r="B16" s="283"/>
      <c r="C16" s="283"/>
      <c r="D16" s="283"/>
      <c r="E16" s="283"/>
      <c r="F16" s="283"/>
      <c r="G16" s="283"/>
      <c r="H16" s="283"/>
      <c r="I16" s="283"/>
      <c r="J16" s="275"/>
    </row>
    <row r="17" spans="1:10" x14ac:dyDescent="0.4">
      <c r="A17" s="277"/>
      <c r="B17" s="274"/>
      <c r="C17" s="274"/>
      <c r="D17" s="274"/>
      <c r="E17" s="274"/>
      <c r="F17" s="274"/>
      <c r="G17" s="274"/>
      <c r="H17" s="274"/>
      <c r="I17" s="274"/>
      <c r="J17" s="275"/>
    </row>
    <row r="18" spans="1:10" x14ac:dyDescent="0.4">
      <c r="A18" s="277"/>
      <c r="B18" s="274" t="s">
        <v>618</v>
      </c>
      <c r="C18" s="274"/>
      <c r="D18" s="274"/>
      <c r="E18" s="274"/>
      <c r="F18" s="274"/>
      <c r="G18" s="274"/>
      <c r="H18" s="274"/>
      <c r="I18" s="274"/>
      <c r="J18" s="275"/>
    </row>
    <row r="19" spans="1:10" x14ac:dyDescent="0.4">
      <c r="A19" s="277"/>
      <c r="B19" s="274" t="s">
        <v>619</v>
      </c>
      <c r="C19" s="274"/>
      <c r="D19" s="274"/>
      <c r="E19" s="274"/>
      <c r="F19" s="274"/>
      <c r="G19" s="274"/>
      <c r="H19" s="274"/>
      <c r="I19" s="274"/>
      <c r="J19" s="275"/>
    </row>
    <row r="20" spans="1:10" x14ac:dyDescent="0.4">
      <c r="A20" s="277"/>
      <c r="B20" s="274" t="s">
        <v>620</v>
      </c>
      <c r="C20" s="274"/>
      <c r="D20" s="274"/>
      <c r="E20" s="274"/>
      <c r="F20" s="274"/>
      <c r="G20" s="274"/>
      <c r="H20" s="274"/>
      <c r="I20" s="274"/>
      <c r="J20" s="275"/>
    </row>
    <row r="21" spans="1:10" x14ac:dyDescent="0.4">
      <c r="A21" s="277"/>
      <c r="B21" s="274"/>
      <c r="C21" s="274"/>
      <c r="D21" s="274"/>
      <c r="E21" s="274"/>
      <c r="F21" s="274"/>
      <c r="G21" s="274"/>
      <c r="H21" s="274"/>
      <c r="I21" s="274"/>
      <c r="J21" s="275"/>
    </row>
    <row r="22" spans="1:10" x14ac:dyDescent="0.4">
      <c r="A22" s="277"/>
      <c r="B22" s="274"/>
      <c r="C22" s="274"/>
      <c r="D22" s="274"/>
      <c r="E22" s="274"/>
      <c r="F22" s="274"/>
      <c r="G22" s="274"/>
      <c r="H22" s="274"/>
      <c r="I22" s="274"/>
      <c r="J22" s="275"/>
    </row>
    <row r="23" spans="1:10" x14ac:dyDescent="0.4">
      <c r="A23" s="275"/>
      <c r="B23" s="275"/>
      <c r="C23" s="275"/>
      <c r="D23" s="275"/>
      <c r="E23" s="275"/>
      <c r="F23" s="275"/>
      <c r="G23" s="275"/>
      <c r="H23" s="275"/>
      <c r="I23" s="275"/>
      <c r="J23" s="275"/>
    </row>
  </sheetData>
  <mergeCells count="6">
    <mergeCell ref="B16:I16"/>
    <mergeCell ref="G4:I4"/>
    <mergeCell ref="C7:I9"/>
    <mergeCell ref="B13:I13"/>
    <mergeCell ref="B14:I14"/>
    <mergeCell ref="B15:I15"/>
  </mergeCells>
  <phoneticPr fontId="2"/>
  <pageMargins left="0.7" right="0.7" top="0.75" bottom="0.75" header="0.3" footer="0.3"/>
  <pageSetup paperSize="9" orientation="portrait" r:id="rId1"/>
  <headerFooter>
    <oddHeader>&amp;L【機密性○（取扱制限）】</oddHeader>
  </headerFooter>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04E48-95D3-4E5E-A4D5-4FBCD59B65A6}">
  <sheetPr>
    <pageSetUpPr fitToPage="1"/>
  </sheetPr>
  <dimension ref="A1:I19"/>
  <sheetViews>
    <sheetView view="pageBreakPreview" zoomScaleSheetLayoutView="100" workbookViewId="0">
      <selection activeCell="B6" sqref="B6"/>
    </sheetView>
  </sheetViews>
  <sheetFormatPr defaultColWidth="8.125" defaultRowHeight="13.5" x14ac:dyDescent="0.4"/>
  <cols>
    <col min="1" max="1" width="35.125" style="206" customWidth="1"/>
    <col min="2" max="2" width="31.5" style="206" customWidth="1"/>
    <col min="3" max="3" width="4.875" style="206" bestFit="1" customWidth="1"/>
    <col min="4" max="5" width="12.5" style="206" bestFit="1" customWidth="1"/>
    <col min="6" max="6" width="10.5" style="206" bestFit="1" customWidth="1"/>
    <col min="7" max="7" width="20.375" style="206" customWidth="1"/>
    <col min="8" max="8" width="5.25" style="206" customWidth="1"/>
    <col min="9" max="9" width="19.25" style="206" customWidth="1"/>
    <col min="10" max="10" width="8.125" style="206" customWidth="1"/>
    <col min="11" max="16384" width="8.125" style="206"/>
  </cols>
  <sheetData>
    <row r="1" spans="1:9" s="162" customFormat="1" x14ac:dyDescent="0.4">
      <c r="I1" s="163" t="s">
        <v>609</v>
      </c>
    </row>
    <row r="2" spans="1:9" s="162" customFormat="1" x14ac:dyDescent="0.4">
      <c r="A2" s="164" t="s">
        <v>32</v>
      </c>
      <c r="B2" s="165"/>
      <c r="C2" s="165"/>
      <c r="D2" s="165"/>
      <c r="E2" s="165"/>
      <c r="F2" s="165"/>
      <c r="G2" s="165"/>
      <c r="H2" s="165"/>
      <c r="I2" s="165"/>
    </row>
    <row r="4" spans="1:9" x14ac:dyDescent="0.4">
      <c r="A4" s="207" t="s">
        <v>523</v>
      </c>
    </row>
    <row r="5" spans="1:9" x14ac:dyDescent="0.4">
      <c r="A5" s="319" t="s">
        <v>524</v>
      </c>
      <c r="B5" s="319"/>
      <c r="C5" s="319"/>
      <c r="D5" s="319"/>
      <c r="E5" s="319"/>
      <c r="F5" s="319"/>
      <c r="G5" s="319"/>
      <c r="H5" s="319"/>
      <c r="I5" s="319"/>
    </row>
    <row r="7" spans="1:9" x14ac:dyDescent="0.4">
      <c r="A7" s="207" t="s">
        <v>525</v>
      </c>
    </row>
    <row r="8" spans="1:9" s="162" customFormat="1" x14ac:dyDescent="0.4">
      <c r="A8" s="162" t="s">
        <v>610</v>
      </c>
    </row>
    <row r="10" spans="1:9" ht="27" x14ac:dyDescent="0.4">
      <c r="A10" s="208" t="s">
        <v>526</v>
      </c>
      <c r="B10" s="208" t="s">
        <v>527</v>
      </c>
      <c r="C10" s="208" t="s">
        <v>528</v>
      </c>
      <c r="D10" s="208" t="s">
        <v>529</v>
      </c>
      <c r="E10" s="208" t="s">
        <v>530</v>
      </c>
      <c r="F10" s="208" t="s">
        <v>531</v>
      </c>
      <c r="G10" s="208" t="s">
        <v>532</v>
      </c>
      <c r="H10" s="209" t="s">
        <v>533</v>
      </c>
      <c r="I10" s="208" t="s">
        <v>534</v>
      </c>
    </row>
    <row r="11" spans="1:9" ht="80.25" customHeight="1" x14ac:dyDescent="0.4">
      <c r="A11" s="210" t="s">
        <v>535</v>
      </c>
      <c r="B11" s="210" t="s">
        <v>536</v>
      </c>
      <c r="C11" s="211">
        <v>1</v>
      </c>
      <c r="D11" s="212">
        <v>165900</v>
      </c>
      <c r="E11" s="213">
        <v>165900</v>
      </c>
      <c r="F11" s="214" t="s">
        <v>537</v>
      </c>
      <c r="G11" s="210" t="s">
        <v>538</v>
      </c>
      <c r="H11" s="215" t="s">
        <v>48</v>
      </c>
      <c r="I11" s="216" t="s">
        <v>539</v>
      </c>
    </row>
    <row r="13" spans="1:9" x14ac:dyDescent="0.4">
      <c r="A13" s="206" t="s">
        <v>540</v>
      </c>
    </row>
    <row r="14" spans="1:9" x14ac:dyDescent="0.4">
      <c r="A14" s="206" t="s">
        <v>541</v>
      </c>
    </row>
    <row r="15" spans="1:9" x14ac:dyDescent="0.4">
      <c r="A15" s="206" t="s">
        <v>542</v>
      </c>
    </row>
    <row r="16" spans="1:9" x14ac:dyDescent="0.4">
      <c r="A16" s="206" t="s">
        <v>543</v>
      </c>
    </row>
    <row r="17" spans="1:1" x14ac:dyDescent="0.4">
      <c r="A17" s="206" t="s">
        <v>544</v>
      </c>
    </row>
    <row r="18" spans="1:1" x14ac:dyDescent="0.4">
      <c r="A18" s="206" t="s">
        <v>545</v>
      </c>
    </row>
    <row r="19" spans="1:1" x14ac:dyDescent="0.4">
      <c r="A19" s="206" t="s">
        <v>546</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1CA91-6B66-4727-9626-2A40DE8F8712}">
  <dimension ref="A1:J23"/>
  <sheetViews>
    <sheetView view="pageBreakPreview" zoomScale="60" zoomScaleNormal="100" workbookViewId="0">
      <selection sqref="A1:J23"/>
    </sheetView>
  </sheetViews>
  <sheetFormatPr defaultRowHeight="18.75" x14ac:dyDescent="0.4"/>
  <sheetData>
    <row r="1" spans="1:10" x14ac:dyDescent="0.4">
      <c r="A1" s="274"/>
      <c r="B1" s="274"/>
      <c r="C1" s="274"/>
      <c r="D1" s="274"/>
      <c r="E1" s="274"/>
      <c r="F1" s="274"/>
      <c r="G1" s="274"/>
      <c r="H1" s="274"/>
      <c r="I1" s="274"/>
      <c r="J1" s="275"/>
    </row>
    <row r="2" spans="1:10" x14ac:dyDescent="0.4">
      <c r="A2" s="276"/>
      <c r="B2" s="274"/>
      <c r="C2" s="274"/>
      <c r="D2" s="274"/>
      <c r="E2" s="274"/>
      <c r="F2" s="274"/>
      <c r="G2" s="274"/>
      <c r="H2" s="274"/>
      <c r="I2" s="274"/>
      <c r="J2" s="275"/>
    </row>
    <row r="3" spans="1:10" x14ac:dyDescent="0.4">
      <c r="A3" s="277"/>
      <c r="B3" s="274"/>
      <c r="C3" s="274"/>
      <c r="D3" s="274"/>
      <c r="E3" s="274"/>
      <c r="F3" s="274"/>
      <c r="G3" s="274"/>
      <c r="H3" s="274"/>
      <c r="I3" s="274"/>
      <c r="J3" s="275"/>
    </row>
    <row r="4" spans="1:10" x14ac:dyDescent="0.4">
      <c r="A4" s="278"/>
      <c r="B4" s="274"/>
      <c r="C4" s="274"/>
      <c r="D4" s="274"/>
      <c r="E4" s="274"/>
      <c r="F4" s="274"/>
      <c r="G4" s="284">
        <v>44917</v>
      </c>
      <c r="H4" s="284"/>
      <c r="I4" s="284"/>
      <c r="J4" s="275"/>
    </row>
    <row r="5" spans="1:10" x14ac:dyDescent="0.4">
      <c r="A5" s="278"/>
      <c r="B5" s="274"/>
      <c r="C5" s="274"/>
      <c r="D5" s="274"/>
      <c r="E5" s="274"/>
      <c r="F5" s="274"/>
      <c r="G5" s="279"/>
      <c r="H5" s="279" t="s">
        <v>611</v>
      </c>
      <c r="I5" s="279"/>
      <c r="J5" s="275"/>
    </row>
    <row r="6" spans="1:10" x14ac:dyDescent="0.4">
      <c r="A6" s="277"/>
      <c r="B6" s="274"/>
      <c r="C6" s="274"/>
      <c r="D6" s="274"/>
      <c r="E6" s="274"/>
      <c r="F6" s="274"/>
      <c r="G6" s="274"/>
      <c r="H6" s="274"/>
      <c r="I6" s="274"/>
      <c r="J6" s="275"/>
    </row>
    <row r="7" spans="1:10" x14ac:dyDescent="0.4">
      <c r="A7" s="277"/>
      <c r="B7" s="274"/>
      <c r="C7" s="283" t="s">
        <v>676</v>
      </c>
      <c r="D7" s="283"/>
      <c r="E7" s="283"/>
      <c r="F7" s="283"/>
      <c r="G7" s="283"/>
      <c r="H7" s="283"/>
      <c r="I7" s="283"/>
      <c r="J7" s="275"/>
    </row>
    <row r="8" spans="1:10" x14ac:dyDescent="0.4">
      <c r="A8" s="277"/>
      <c r="B8" s="274"/>
      <c r="C8" s="283" t="s">
        <v>613</v>
      </c>
      <c r="D8" s="283"/>
      <c r="E8" s="283"/>
      <c r="F8" s="283"/>
      <c r="G8" s="283"/>
      <c r="H8" s="283"/>
      <c r="I8" s="283"/>
      <c r="J8" s="275"/>
    </row>
    <row r="9" spans="1:10" x14ac:dyDescent="0.4">
      <c r="A9" s="277"/>
      <c r="B9" s="274"/>
      <c r="C9" s="283"/>
      <c r="D9" s="283"/>
      <c r="E9" s="283"/>
      <c r="F9" s="283"/>
      <c r="G9" s="283"/>
      <c r="H9" s="283"/>
      <c r="I9" s="283"/>
      <c r="J9" s="275"/>
    </row>
    <row r="10" spans="1:10" x14ac:dyDescent="0.4">
      <c r="A10" s="277"/>
      <c r="B10" s="274"/>
      <c r="C10" s="274"/>
      <c r="D10" s="274"/>
      <c r="E10" s="274"/>
      <c r="F10" s="274"/>
      <c r="G10" s="274"/>
      <c r="H10" s="274"/>
      <c r="I10" s="274"/>
      <c r="J10" s="275"/>
    </row>
    <row r="11" spans="1:10" x14ac:dyDescent="0.4">
      <c r="A11" s="277"/>
      <c r="B11" s="274" t="s">
        <v>614</v>
      </c>
      <c r="C11" s="274"/>
      <c r="D11" s="274"/>
      <c r="E11" s="274"/>
      <c r="F11" s="274"/>
      <c r="G11" s="274"/>
      <c r="H11" s="274"/>
      <c r="I11" s="274"/>
      <c r="J11" s="275"/>
    </row>
    <row r="12" spans="1:10" x14ac:dyDescent="0.4">
      <c r="A12" s="277"/>
      <c r="B12" s="274"/>
      <c r="C12" s="274"/>
      <c r="D12" s="274"/>
      <c r="E12" s="274"/>
      <c r="F12" s="274"/>
      <c r="G12" s="274"/>
      <c r="H12" s="274"/>
      <c r="I12" s="274"/>
      <c r="J12" s="275"/>
    </row>
    <row r="13" spans="1:10" x14ac:dyDescent="0.4">
      <c r="A13" s="277"/>
      <c r="B13" s="283" t="s">
        <v>677</v>
      </c>
      <c r="C13" s="283"/>
      <c r="D13" s="283"/>
      <c r="E13" s="283"/>
      <c r="F13" s="283"/>
      <c r="G13" s="283"/>
      <c r="H13" s="283"/>
      <c r="I13" s="283"/>
      <c r="J13" s="275"/>
    </row>
    <row r="14" spans="1:10" x14ac:dyDescent="0.4">
      <c r="A14" s="277"/>
      <c r="B14" s="283" t="s">
        <v>642</v>
      </c>
      <c r="C14" s="283"/>
      <c r="D14" s="283"/>
      <c r="E14" s="283"/>
      <c r="F14" s="283"/>
      <c r="G14" s="283"/>
      <c r="H14" s="283"/>
      <c r="I14" s="283"/>
      <c r="J14" s="275"/>
    </row>
    <row r="15" spans="1:10" x14ac:dyDescent="0.4">
      <c r="A15" s="277"/>
      <c r="B15" s="283" t="s">
        <v>616</v>
      </c>
      <c r="C15" s="283"/>
      <c r="D15" s="283"/>
      <c r="E15" s="283"/>
      <c r="F15" s="283"/>
      <c r="G15" s="283"/>
      <c r="H15" s="283"/>
      <c r="I15" s="283"/>
      <c r="J15" s="275"/>
    </row>
    <row r="16" spans="1:10" x14ac:dyDescent="0.4">
      <c r="A16" s="277"/>
      <c r="B16" s="283" t="s">
        <v>617</v>
      </c>
      <c r="C16" s="283"/>
      <c r="D16" s="283"/>
      <c r="E16" s="283"/>
      <c r="F16" s="283"/>
      <c r="G16" s="283"/>
      <c r="H16" s="283"/>
      <c r="I16" s="283"/>
      <c r="J16" s="275"/>
    </row>
    <row r="17" spans="1:10" x14ac:dyDescent="0.4">
      <c r="A17" s="277"/>
      <c r="B17" s="274"/>
      <c r="C17" s="274"/>
      <c r="D17" s="274"/>
      <c r="E17" s="274"/>
      <c r="F17" s="274"/>
      <c r="G17" s="274"/>
      <c r="H17" s="274"/>
      <c r="I17" s="274"/>
      <c r="J17" s="275"/>
    </row>
    <row r="18" spans="1:10" x14ac:dyDescent="0.4">
      <c r="A18" s="277"/>
      <c r="B18" s="274" t="s">
        <v>618</v>
      </c>
      <c r="C18" s="274"/>
      <c r="D18" s="274"/>
      <c r="E18" s="274"/>
      <c r="F18" s="274"/>
      <c r="G18" s="274"/>
      <c r="H18" s="274"/>
      <c r="I18" s="274"/>
      <c r="J18" s="275"/>
    </row>
    <row r="19" spans="1:10" x14ac:dyDescent="0.4">
      <c r="A19" s="277"/>
      <c r="B19" s="274" t="s">
        <v>619</v>
      </c>
      <c r="C19" s="274"/>
      <c r="D19" s="274"/>
      <c r="E19" s="274"/>
      <c r="F19" s="274"/>
      <c r="G19" s="274"/>
      <c r="H19" s="274"/>
      <c r="I19" s="274"/>
      <c r="J19" s="275"/>
    </row>
    <row r="20" spans="1:10" x14ac:dyDescent="0.4">
      <c r="A20" s="277"/>
      <c r="B20" s="274" t="s">
        <v>620</v>
      </c>
      <c r="C20" s="274"/>
      <c r="D20" s="274"/>
      <c r="E20" s="274"/>
      <c r="F20" s="274"/>
      <c r="G20" s="274"/>
      <c r="H20" s="274"/>
      <c r="I20" s="274"/>
      <c r="J20" s="275"/>
    </row>
    <row r="21" spans="1:10" x14ac:dyDescent="0.4">
      <c r="A21" s="277"/>
      <c r="B21" s="274"/>
      <c r="C21" s="274"/>
      <c r="D21" s="274"/>
      <c r="E21" s="274"/>
      <c r="F21" s="274"/>
      <c r="G21" s="274"/>
      <c r="H21" s="274"/>
      <c r="I21" s="274"/>
      <c r="J21" s="275"/>
    </row>
    <row r="22" spans="1:10" x14ac:dyDescent="0.4">
      <c r="A22" s="277"/>
      <c r="B22" s="274"/>
      <c r="C22" s="274"/>
      <c r="D22" s="274"/>
      <c r="E22" s="274"/>
      <c r="F22" s="274"/>
      <c r="G22" s="274"/>
      <c r="H22" s="274"/>
      <c r="I22" s="274"/>
      <c r="J22" s="275"/>
    </row>
    <row r="23" spans="1:10" x14ac:dyDescent="0.4">
      <c r="A23" s="275"/>
      <c r="B23" s="275"/>
      <c r="C23" s="275"/>
      <c r="D23" s="275"/>
      <c r="E23" s="275"/>
      <c r="F23" s="275"/>
      <c r="G23" s="275"/>
      <c r="H23" s="275"/>
      <c r="I23" s="275"/>
      <c r="J23" s="275"/>
    </row>
  </sheetData>
  <mergeCells count="8">
    <mergeCell ref="B15:I15"/>
    <mergeCell ref="B16:I16"/>
    <mergeCell ref="G4:I4"/>
    <mergeCell ref="C7:I7"/>
    <mergeCell ref="C8:I8"/>
    <mergeCell ref="C9:I9"/>
    <mergeCell ref="B13:I13"/>
    <mergeCell ref="B14:I14"/>
  </mergeCells>
  <phoneticPr fontId="2"/>
  <pageMargins left="0.7" right="0.7" top="0.75" bottom="0.75" header="0.3" footer="0.3"/>
  <pageSetup paperSize="9" orientation="portrait" r:id="rId1"/>
  <headerFooter>
    <oddHeader>&amp;L【機密性○（取扱制限）】</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03B8F-B95F-4762-B3DE-1F232E4E2A80}">
  <dimension ref="A1:J23"/>
  <sheetViews>
    <sheetView view="pageBreakPreview" zoomScale="60" zoomScaleNormal="100" workbookViewId="0">
      <selection activeCell="N28" sqref="N28"/>
    </sheetView>
  </sheetViews>
  <sheetFormatPr defaultRowHeight="18.75" x14ac:dyDescent="0.4"/>
  <sheetData>
    <row r="1" spans="1:10" x14ac:dyDescent="0.4">
      <c r="A1" s="274"/>
      <c r="B1" s="274"/>
      <c r="C1" s="274"/>
      <c r="D1" s="274"/>
      <c r="E1" s="274"/>
      <c r="F1" s="274"/>
      <c r="G1" s="274"/>
      <c r="H1" s="274"/>
      <c r="I1" s="274"/>
      <c r="J1" s="275"/>
    </row>
    <row r="2" spans="1:10" x14ac:dyDescent="0.4">
      <c r="A2" s="276"/>
      <c r="B2" s="274"/>
      <c r="C2" s="274"/>
      <c r="D2" s="274"/>
      <c r="E2" s="274"/>
      <c r="F2" s="274"/>
      <c r="G2" s="274"/>
      <c r="H2" s="274"/>
      <c r="I2" s="274"/>
      <c r="J2" s="275"/>
    </row>
    <row r="3" spans="1:10" x14ac:dyDescent="0.4">
      <c r="A3" s="277"/>
      <c r="B3" s="274"/>
      <c r="C3" s="274"/>
      <c r="D3" s="274"/>
      <c r="E3" s="274"/>
      <c r="F3" s="274"/>
      <c r="G3" s="274"/>
      <c r="H3" s="274"/>
      <c r="I3" s="274"/>
      <c r="J3" s="275"/>
    </row>
    <row r="4" spans="1:10" x14ac:dyDescent="0.4">
      <c r="A4" s="278"/>
      <c r="B4" s="274"/>
      <c r="C4" s="274"/>
      <c r="D4" s="274"/>
      <c r="E4" s="274"/>
      <c r="F4" s="274"/>
      <c r="G4" s="284">
        <v>44917</v>
      </c>
      <c r="H4" s="284"/>
      <c r="I4" s="284"/>
      <c r="J4" s="275"/>
    </row>
    <row r="5" spans="1:10" x14ac:dyDescent="0.4">
      <c r="A5" s="278"/>
      <c r="B5" s="274"/>
      <c r="C5" s="274"/>
      <c r="D5" s="274"/>
      <c r="E5" s="274"/>
      <c r="F5" s="274"/>
      <c r="G5" s="279"/>
      <c r="H5" s="279" t="s">
        <v>611</v>
      </c>
      <c r="I5" s="279"/>
      <c r="J5" s="275"/>
    </row>
    <row r="6" spans="1:10" x14ac:dyDescent="0.4">
      <c r="A6" s="277"/>
      <c r="B6" s="274"/>
      <c r="C6" s="274"/>
      <c r="D6" s="274"/>
      <c r="E6" s="274"/>
      <c r="F6" s="274"/>
      <c r="G6" s="274"/>
      <c r="H6" s="274"/>
      <c r="I6" s="274"/>
      <c r="J6" s="275"/>
    </row>
    <row r="7" spans="1:10" x14ac:dyDescent="0.4">
      <c r="A7" s="277"/>
      <c r="B7" s="274"/>
      <c r="C7" s="283" t="s">
        <v>692</v>
      </c>
      <c r="D7" s="283"/>
      <c r="E7" s="283"/>
      <c r="F7" s="283"/>
      <c r="G7" s="283"/>
      <c r="H7" s="283"/>
      <c r="I7" s="283"/>
      <c r="J7" s="275"/>
    </row>
    <row r="8" spans="1:10" x14ac:dyDescent="0.4">
      <c r="A8" s="277"/>
      <c r="B8" s="274"/>
      <c r="C8" s="283"/>
      <c r="D8" s="283"/>
      <c r="E8" s="283"/>
      <c r="F8" s="283"/>
      <c r="G8" s="283"/>
      <c r="H8" s="283"/>
      <c r="I8" s="283"/>
      <c r="J8" s="275"/>
    </row>
    <row r="9" spans="1:10" x14ac:dyDescent="0.4">
      <c r="A9" s="277"/>
      <c r="B9" s="274"/>
      <c r="C9" s="283"/>
      <c r="D9" s="283"/>
      <c r="E9" s="283"/>
      <c r="F9" s="283"/>
      <c r="G9" s="283"/>
      <c r="H9" s="283"/>
      <c r="I9" s="283"/>
      <c r="J9" s="275"/>
    </row>
    <row r="10" spans="1:10" x14ac:dyDescent="0.4">
      <c r="A10" s="277"/>
      <c r="B10" s="274"/>
      <c r="C10" s="274"/>
      <c r="D10" s="274"/>
      <c r="E10" s="274"/>
      <c r="F10" s="274"/>
      <c r="G10" s="274"/>
      <c r="H10" s="274"/>
      <c r="I10" s="274"/>
      <c r="J10" s="275"/>
    </row>
    <row r="11" spans="1:10" x14ac:dyDescent="0.4">
      <c r="A11" s="277"/>
      <c r="B11" s="274" t="s">
        <v>614</v>
      </c>
      <c r="C11" s="274"/>
      <c r="D11" s="274"/>
      <c r="E11" s="274"/>
      <c r="F11" s="274"/>
      <c r="G11" s="274"/>
      <c r="H11" s="274"/>
      <c r="I11" s="274"/>
      <c r="J11" s="275"/>
    </row>
    <row r="12" spans="1:10" x14ac:dyDescent="0.4">
      <c r="A12" s="277"/>
      <c r="B12" s="274"/>
      <c r="C12" s="274"/>
      <c r="D12" s="274"/>
      <c r="E12" s="274"/>
      <c r="F12" s="274"/>
      <c r="G12" s="274"/>
      <c r="H12" s="274"/>
      <c r="I12" s="274"/>
      <c r="J12" s="275"/>
    </row>
    <row r="13" spans="1:10" ht="27" customHeight="1" x14ac:dyDescent="0.4">
      <c r="A13" s="277"/>
      <c r="B13" s="283" t="s">
        <v>693</v>
      </c>
      <c r="C13" s="283"/>
      <c r="D13" s="283"/>
      <c r="E13" s="283"/>
      <c r="F13" s="283"/>
      <c r="G13" s="283"/>
      <c r="H13" s="283"/>
      <c r="I13" s="283"/>
      <c r="J13" s="275"/>
    </row>
    <row r="14" spans="1:10" x14ac:dyDescent="0.4">
      <c r="A14" s="277"/>
      <c r="B14" s="283" t="s">
        <v>616</v>
      </c>
      <c r="C14" s="283"/>
      <c r="D14" s="283"/>
      <c r="E14" s="283"/>
      <c r="F14" s="283"/>
      <c r="G14" s="283"/>
      <c r="H14" s="283"/>
      <c r="I14" s="283"/>
      <c r="J14" s="275"/>
    </row>
    <row r="15" spans="1:10" x14ac:dyDescent="0.4">
      <c r="A15" s="277"/>
      <c r="B15" s="283" t="s">
        <v>617</v>
      </c>
      <c r="C15" s="283"/>
      <c r="D15" s="283"/>
      <c r="E15" s="283"/>
      <c r="F15" s="283"/>
      <c r="G15" s="283"/>
      <c r="H15" s="283"/>
      <c r="I15" s="283"/>
      <c r="J15" s="275"/>
    </row>
    <row r="16" spans="1:10" x14ac:dyDescent="0.4">
      <c r="A16" s="277"/>
      <c r="B16" s="283"/>
      <c r="C16" s="283"/>
      <c r="D16" s="283"/>
      <c r="E16" s="283"/>
      <c r="F16" s="283"/>
      <c r="G16" s="283"/>
      <c r="H16" s="283"/>
      <c r="I16" s="283"/>
      <c r="J16" s="275"/>
    </row>
    <row r="17" spans="1:10" x14ac:dyDescent="0.4">
      <c r="A17" s="277"/>
      <c r="B17" s="274"/>
      <c r="C17" s="274"/>
      <c r="D17" s="274"/>
      <c r="E17" s="274"/>
      <c r="F17" s="274"/>
      <c r="G17" s="274"/>
      <c r="H17" s="274"/>
      <c r="I17" s="274"/>
      <c r="J17" s="275"/>
    </row>
    <row r="18" spans="1:10" x14ac:dyDescent="0.4">
      <c r="A18" s="277"/>
      <c r="B18" s="274" t="s">
        <v>618</v>
      </c>
      <c r="C18" s="274"/>
      <c r="D18" s="274"/>
      <c r="E18" s="274"/>
      <c r="F18" s="274"/>
      <c r="G18" s="274"/>
      <c r="H18" s="274"/>
      <c r="I18" s="274"/>
      <c r="J18" s="275"/>
    </row>
    <row r="19" spans="1:10" x14ac:dyDescent="0.4">
      <c r="A19" s="277"/>
      <c r="B19" s="274" t="s">
        <v>619</v>
      </c>
      <c r="C19" s="274"/>
      <c r="D19" s="274"/>
      <c r="E19" s="274"/>
      <c r="F19" s="274"/>
      <c r="G19" s="274"/>
      <c r="H19" s="274"/>
      <c r="I19" s="274"/>
      <c r="J19" s="275"/>
    </row>
    <row r="20" spans="1:10" x14ac:dyDescent="0.4">
      <c r="A20" s="277"/>
      <c r="B20" s="274" t="s">
        <v>620</v>
      </c>
      <c r="C20" s="274"/>
      <c r="D20" s="274"/>
      <c r="E20" s="274"/>
      <c r="F20" s="274"/>
      <c r="G20" s="274"/>
      <c r="H20" s="274"/>
      <c r="I20" s="274"/>
      <c r="J20" s="275"/>
    </row>
    <row r="21" spans="1:10" x14ac:dyDescent="0.4">
      <c r="A21" s="277"/>
      <c r="B21" s="274"/>
      <c r="C21" s="274"/>
      <c r="D21" s="274"/>
      <c r="E21" s="274"/>
      <c r="F21" s="274"/>
      <c r="G21" s="274"/>
      <c r="H21" s="274"/>
      <c r="I21" s="274"/>
      <c r="J21" s="275"/>
    </row>
    <row r="22" spans="1:10" x14ac:dyDescent="0.4">
      <c r="A22" s="277"/>
      <c r="B22" s="274"/>
      <c r="C22" s="274"/>
      <c r="D22" s="274"/>
      <c r="E22" s="274"/>
      <c r="F22" s="274"/>
      <c r="G22" s="274"/>
      <c r="H22" s="274"/>
      <c r="I22" s="274"/>
      <c r="J22" s="275"/>
    </row>
    <row r="23" spans="1:10" x14ac:dyDescent="0.4">
      <c r="A23" s="275"/>
      <c r="B23" s="275"/>
      <c r="C23" s="275"/>
      <c r="D23" s="275"/>
      <c r="E23" s="275"/>
      <c r="F23" s="275"/>
      <c r="G23" s="275"/>
      <c r="H23" s="275"/>
      <c r="I23" s="275"/>
      <c r="J23" s="275"/>
    </row>
  </sheetData>
  <mergeCells count="6">
    <mergeCell ref="B16:I16"/>
    <mergeCell ref="G4:I4"/>
    <mergeCell ref="C7:I9"/>
    <mergeCell ref="B13:I13"/>
    <mergeCell ref="B14:I14"/>
    <mergeCell ref="B15:I15"/>
  </mergeCells>
  <phoneticPr fontId="2"/>
  <pageMargins left="0.7" right="0.7" top="0.75" bottom="0.75" header="0.3" footer="0.3"/>
  <pageSetup paperSize="9" orientation="portrait" r:id="rId1"/>
  <headerFooter>
    <oddHeader>&amp;L【機密性○（取扱制限）】</oddHeader>
  </headerFooter>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EC91D-29F6-4669-86EA-4B811079F9AC}">
  <sheetPr>
    <pageSetUpPr fitToPage="1"/>
  </sheetPr>
  <dimension ref="A1:I19"/>
  <sheetViews>
    <sheetView view="pageBreakPreview" zoomScaleNormal="100" zoomScaleSheetLayoutView="100" workbookViewId="0">
      <selection activeCell="A8" sqref="A8:XFD8"/>
    </sheetView>
  </sheetViews>
  <sheetFormatPr defaultColWidth="8.125" defaultRowHeight="13.5" x14ac:dyDescent="0.4"/>
  <cols>
    <col min="1" max="1" width="16.25" style="162" customWidth="1"/>
    <col min="2" max="2" width="49.25" style="162" customWidth="1"/>
    <col min="3" max="3" width="4.875" style="162" bestFit="1" customWidth="1"/>
    <col min="4" max="5" width="12.5" style="162" bestFit="1" customWidth="1"/>
    <col min="6" max="6" width="10.5" style="162" bestFit="1" customWidth="1"/>
    <col min="7" max="7" width="17.375" style="162" customWidth="1"/>
    <col min="8" max="8" width="5.25" style="162" customWidth="1"/>
    <col min="9" max="9" width="19.25" style="162" customWidth="1"/>
    <col min="10" max="16384" width="8.125" style="162"/>
  </cols>
  <sheetData>
    <row r="1" spans="1:9" x14ac:dyDescent="0.4">
      <c r="I1" s="163" t="s">
        <v>609</v>
      </c>
    </row>
    <row r="2" spans="1:9" x14ac:dyDescent="0.4">
      <c r="A2" s="164" t="s">
        <v>32</v>
      </c>
      <c r="B2" s="165"/>
      <c r="C2" s="165"/>
      <c r="D2" s="165"/>
      <c r="E2" s="165"/>
      <c r="F2" s="165"/>
      <c r="G2" s="165"/>
      <c r="H2" s="165"/>
      <c r="I2" s="165"/>
    </row>
    <row r="4" spans="1:9" x14ac:dyDescent="0.4">
      <c r="A4" s="166" t="s">
        <v>33</v>
      </c>
    </row>
    <row r="5" spans="1:9" x14ac:dyDescent="0.4">
      <c r="A5" s="305" t="s">
        <v>547</v>
      </c>
      <c r="B5" s="320"/>
      <c r="C5" s="320"/>
      <c r="D5" s="320"/>
      <c r="E5" s="320"/>
      <c r="F5" s="320"/>
    </row>
    <row r="7" spans="1:9" x14ac:dyDescent="0.4">
      <c r="A7" s="166" t="s">
        <v>35</v>
      </c>
    </row>
    <row r="8" spans="1:9" x14ac:dyDescent="0.4">
      <c r="A8" s="162" t="s">
        <v>610</v>
      </c>
    </row>
    <row r="10" spans="1:9" ht="27" x14ac:dyDescent="0.4">
      <c r="A10" s="173" t="s">
        <v>36</v>
      </c>
      <c r="B10" s="173" t="s">
        <v>37</v>
      </c>
      <c r="C10" s="173" t="s">
        <v>38</v>
      </c>
      <c r="D10" s="173" t="s">
        <v>39</v>
      </c>
      <c r="E10" s="173" t="s">
        <v>40</v>
      </c>
      <c r="F10" s="173" t="s">
        <v>41</v>
      </c>
      <c r="G10" s="173" t="s">
        <v>42</v>
      </c>
      <c r="H10" s="174" t="s">
        <v>43</v>
      </c>
      <c r="I10" s="173" t="s">
        <v>44</v>
      </c>
    </row>
    <row r="11" spans="1:9" ht="81" x14ac:dyDescent="0.4">
      <c r="A11" s="217" t="s">
        <v>548</v>
      </c>
      <c r="B11" s="217" t="s">
        <v>549</v>
      </c>
      <c r="C11" s="218">
        <v>1</v>
      </c>
      <c r="D11" s="218">
        <v>156384</v>
      </c>
      <c r="E11" s="218">
        <v>156384</v>
      </c>
      <c r="F11" s="219">
        <v>43397</v>
      </c>
      <c r="G11" s="217" t="s">
        <v>550</v>
      </c>
      <c r="H11" s="167" t="s">
        <v>73</v>
      </c>
      <c r="I11" s="220" t="s">
        <v>551</v>
      </c>
    </row>
    <row r="13" spans="1:9" x14ac:dyDescent="0.4">
      <c r="A13" s="162" t="s">
        <v>50</v>
      </c>
    </row>
    <row r="14" spans="1:9" x14ac:dyDescent="0.4">
      <c r="A14" s="162" t="s">
        <v>51</v>
      </c>
    </row>
    <row r="15" spans="1:9" x14ac:dyDescent="0.4">
      <c r="A15" s="162" t="s">
        <v>52</v>
      </c>
    </row>
    <row r="16" spans="1:9" x14ac:dyDescent="0.4">
      <c r="A16" s="162" t="s">
        <v>53</v>
      </c>
    </row>
    <row r="17" spans="1:1" x14ac:dyDescent="0.4">
      <c r="A17" s="162" t="s">
        <v>54</v>
      </c>
    </row>
    <row r="18" spans="1:1" x14ac:dyDescent="0.4">
      <c r="A18" s="162" t="s">
        <v>55</v>
      </c>
    </row>
    <row r="19" spans="1:1" x14ac:dyDescent="0.4">
      <c r="A19" s="162" t="s">
        <v>56</v>
      </c>
    </row>
  </sheetData>
  <mergeCells count="1">
    <mergeCell ref="A5:F5"/>
  </mergeCells>
  <phoneticPr fontId="2"/>
  <pageMargins left="0.75" right="0.75" top="1" bottom="1" header="0.51200000000000001" footer="0.51200000000000001"/>
  <pageSetup paperSize="9" scale="81" fitToHeight="0" orientation="landscape" r:id="rId1"/>
  <headerFooter alignWithMargins="0"/>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5B538-37CD-4DA9-B9CA-6027FE0C0DC8}">
  <dimension ref="A1:J23"/>
  <sheetViews>
    <sheetView view="pageBreakPreview" zoomScale="60" zoomScaleNormal="100" workbookViewId="0">
      <selection activeCell="N30" sqref="N30"/>
    </sheetView>
  </sheetViews>
  <sheetFormatPr defaultRowHeight="18.75" x14ac:dyDescent="0.4"/>
  <sheetData>
    <row r="1" spans="1:10" x14ac:dyDescent="0.4">
      <c r="A1" s="274"/>
      <c r="B1" s="274"/>
      <c r="C1" s="274"/>
      <c r="D1" s="274"/>
      <c r="E1" s="274"/>
      <c r="F1" s="274"/>
      <c r="G1" s="274"/>
      <c r="H1" s="274"/>
      <c r="I1" s="274"/>
      <c r="J1" s="275"/>
    </row>
    <row r="2" spans="1:10" x14ac:dyDescent="0.4">
      <c r="A2" s="276"/>
      <c r="B2" s="274"/>
      <c r="C2" s="274"/>
      <c r="D2" s="274"/>
      <c r="E2" s="274"/>
      <c r="F2" s="274"/>
      <c r="G2" s="274"/>
      <c r="H2" s="274"/>
      <c r="I2" s="274"/>
      <c r="J2" s="275"/>
    </row>
    <row r="3" spans="1:10" x14ac:dyDescent="0.4">
      <c r="A3" s="277"/>
      <c r="B3" s="274"/>
      <c r="C3" s="274"/>
      <c r="D3" s="274"/>
      <c r="E3" s="274"/>
      <c r="F3" s="274"/>
      <c r="G3" s="274"/>
      <c r="H3" s="274"/>
      <c r="I3" s="274"/>
      <c r="J3" s="275"/>
    </row>
    <row r="4" spans="1:10" x14ac:dyDescent="0.4">
      <c r="A4" s="278"/>
      <c r="B4" s="274"/>
      <c r="C4" s="274"/>
      <c r="D4" s="274"/>
      <c r="E4" s="274"/>
      <c r="F4" s="274"/>
      <c r="G4" s="284">
        <v>44917</v>
      </c>
      <c r="H4" s="284"/>
      <c r="I4" s="284"/>
      <c r="J4" s="275"/>
    </row>
    <row r="5" spans="1:10" x14ac:dyDescent="0.4">
      <c r="A5" s="278"/>
      <c r="B5" s="274"/>
      <c r="C5" s="274"/>
      <c r="D5" s="274"/>
      <c r="E5" s="274"/>
      <c r="F5" s="274"/>
      <c r="G5" s="279"/>
      <c r="H5" s="279" t="s">
        <v>611</v>
      </c>
      <c r="I5" s="279"/>
      <c r="J5" s="275"/>
    </row>
    <row r="6" spans="1:10" x14ac:dyDescent="0.4">
      <c r="A6" s="277"/>
      <c r="B6" s="274"/>
      <c r="C6" s="274"/>
      <c r="D6" s="274"/>
      <c r="E6" s="274"/>
      <c r="F6" s="274"/>
      <c r="G6" s="274"/>
      <c r="H6" s="274"/>
      <c r="I6" s="274"/>
      <c r="J6" s="275"/>
    </row>
    <row r="7" spans="1:10" x14ac:dyDescent="0.4">
      <c r="A7" s="277"/>
      <c r="B7" s="274"/>
      <c r="C7" s="283" t="s">
        <v>674</v>
      </c>
      <c r="D7" s="283"/>
      <c r="E7" s="283"/>
      <c r="F7" s="283"/>
      <c r="G7" s="283"/>
      <c r="H7" s="283"/>
      <c r="I7" s="283"/>
      <c r="J7" s="275"/>
    </row>
    <row r="8" spans="1:10" x14ac:dyDescent="0.4">
      <c r="A8" s="277"/>
      <c r="B8" s="274"/>
      <c r="C8" s="283" t="s">
        <v>613</v>
      </c>
      <c r="D8" s="283"/>
      <c r="E8" s="283"/>
      <c r="F8" s="283"/>
      <c r="G8" s="283"/>
      <c r="H8" s="283"/>
      <c r="I8" s="283"/>
      <c r="J8" s="275"/>
    </row>
    <row r="9" spans="1:10" x14ac:dyDescent="0.4">
      <c r="A9" s="277"/>
      <c r="B9" s="274"/>
      <c r="C9" s="283"/>
      <c r="D9" s="283"/>
      <c r="E9" s="283"/>
      <c r="F9" s="283"/>
      <c r="G9" s="283"/>
      <c r="H9" s="283"/>
      <c r="I9" s="283"/>
      <c r="J9" s="275"/>
    </row>
    <row r="10" spans="1:10" x14ac:dyDescent="0.4">
      <c r="A10" s="277"/>
      <c r="B10" s="274"/>
      <c r="C10" s="274"/>
      <c r="D10" s="274"/>
      <c r="E10" s="274"/>
      <c r="F10" s="274"/>
      <c r="G10" s="274"/>
      <c r="H10" s="274"/>
      <c r="I10" s="274"/>
      <c r="J10" s="275"/>
    </row>
    <row r="11" spans="1:10" x14ac:dyDescent="0.4">
      <c r="A11" s="277"/>
      <c r="B11" s="274" t="s">
        <v>614</v>
      </c>
      <c r="C11" s="274"/>
      <c r="D11" s="274"/>
      <c r="E11" s="274"/>
      <c r="F11" s="274"/>
      <c r="G11" s="274"/>
      <c r="H11" s="274"/>
      <c r="I11" s="274"/>
      <c r="J11" s="275"/>
    </row>
    <row r="12" spans="1:10" x14ac:dyDescent="0.4">
      <c r="A12" s="277"/>
      <c r="B12" s="274"/>
      <c r="C12" s="274"/>
      <c r="D12" s="274"/>
      <c r="E12" s="274"/>
      <c r="F12" s="274"/>
      <c r="G12" s="274"/>
      <c r="H12" s="274"/>
      <c r="I12" s="274"/>
      <c r="J12" s="275"/>
    </row>
    <row r="13" spans="1:10" ht="27" customHeight="1" x14ac:dyDescent="0.4">
      <c r="A13" s="277"/>
      <c r="B13" s="283" t="s">
        <v>675</v>
      </c>
      <c r="C13" s="283"/>
      <c r="D13" s="283"/>
      <c r="E13" s="283"/>
      <c r="F13" s="283"/>
      <c r="G13" s="283"/>
      <c r="H13" s="283"/>
      <c r="I13" s="283"/>
      <c r="J13" s="275"/>
    </row>
    <row r="14" spans="1:10" x14ac:dyDescent="0.4">
      <c r="A14" s="277"/>
      <c r="B14" s="283" t="s">
        <v>642</v>
      </c>
      <c r="C14" s="283"/>
      <c r="D14" s="283"/>
      <c r="E14" s="283"/>
      <c r="F14" s="283"/>
      <c r="G14" s="283"/>
      <c r="H14" s="283"/>
      <c r="I14" s="283"/>
      <c r="J14" s="275"/>
    </row>
    <row r="15" spans="1:10" x14ac:dyDescent="0.4">
      <c r="A15" s="277"/>
      <c r="B15" s="283" t="s">
        <v>616</v>
      </c>
      <c r="C15" s="283"/>
      <c r="D15" s="283"/>
      <c r="E15" s="283"/>
      <c r="F15" s="283"/>
      <c r="G15" s="283"/>
      <c r="H15" s="283"/>
      <c r="I15" s="283"/>
      <c r="J15" s="275"/>
    </row>
    <row r="16" spans="1:10" x14ac:dyDescent="0.4">
      <c r="A16" s="277"/>
      <c r="B16" s="283" t="s">
        <v>617</v>
      </c>
      <c r="C16" s="283"/>
      <c r="D16" s="283"/>
      <c r="E16" s="283"/>
      <c r="F16" s="283"/>
      <c r="G16" s="283"/>
      <c r="H16" s="283"/>
      <c r="I16" s="283"/>
      <c r="J16" s="275"/>
    </row>
    <row r="17" spans="1:10" x14ac:dyDescent="0.4">
      <c r="A17" s="277"/>
      <c r="B17" s="274"/>
      <c r="C17" s="274"/>
      <c r="D17" s="274"/>
      <c r="E17" s="274"/>
      <c r="F17" s="274"/>
      <c r="G17" s="274"/>
      <c r="H17" s="274"/>
      <c r="I17" s="274"/>
      <c r="J17" s="275"/>
    </row>
    <row r="18" spans="1:10" x14ac:dyDescent="0.4">
      <c r="A18" s="277"/>
      <c r="B18" s="274" t="s">
        <v>618</v>
      </c>
      <c r="C18" s="274"/>
      <c r="D18" s="274"/>
      <c r="E18" s="274"/>
      <c r="F18" s="274"/>
      <c r="G18" s="274"/>
      <c r="H18" s="274"/>
      <c r="I18" s="274"/>
      <c r="J18" s="275"/>
    </row>
    <row r="19" spans="1:10" x14ac:dyDescent="0.4">
      <c r="A19" s="277"/>
      <c r="B19" s="274" t="s">
        <v>619</v>
      </c>
      <c r="C19" s="274"/>
      <c r="D19" s="274"/>
      <c r="E19" s="274"/>
      <c r="F19" s="274"/>
      <c r="G19" s="274"/>
      <c r="H19" s="274"/>
      <c r="I19" s="274"/>
      <c r="J19" s="275"/>
    </row>
    <row r="20" spans="1:10" x14ac:dyDescent="0.4">
      <c r="A20" s="277"/>
      <c r="B20" s="274" t="s">
        <v>620</v>
      </c>
      <c r="C20" s="274"/>
      <c r="D20" s="274"/>
      <c r="E20" s="274"/>
      <c r="F20" s="274"/>
      <c r="G20" s="274"/>
      <c r="H20" s="274"/>
      <c r="I20" s="274"/>
      <c r="J20" s="275"/>
    </row>
    <row r="21" spans="1:10" x14ac:dyDescent="0.4">
      <c r="A21" s="277"/>
      <c r="B21" s="274"/>
      <c r="C21" s="274"/>
      <c r="D21" s="274"/>
      <c r="E21" s="274"/>
      <c r="F21" s="274"/>
      <c r="G21" s="274"/>
      <c r="H21" s="274"/>
      <c r="I21" s="274"/>
      <c r="J21" s="275"/>
    </row>
    <row r="22" spans="1:10" x14ac:dyDescent="0.4">
      <c r="A22" s="277"/>
      <c r="B22" s="274"/>
      <c r="C22" s="274"/>
      <c r="D22" s="274"/>
      <c r="E22" s="274"/>
      <c r="F22" s="274"/>
      <c r="G22" s="274"/>
      <c r="H22" s="274"/>
      <c r="I22" s="274"/>
      <c r="J22" s="275"/>
    </row>
    <row r="23" spans="1:10" x14ac:dyDescent="0.4">
      <c r="A23" s="275"/>
      <c r="B23" s="275"/>
      <c r="C23" s="275"/>
      <c r="D23" s="275"/>
      <c r="E23" s="275"/>
      <c r="F23" s="275"/>
      <c r="G23" s="275"/>
      <c r="H23" s="275"/>
      <c r="I23" s="275"/>
      <c r="J23" s="275"/>
    </row>
  </sheetData>
  <mergeCells count="8">
    <mergeCell ref="B15:I15"/>
    <mergeCell ref="B16:I16"/>
    <mergeCell ref="G4:I4"/>
    <mergeCell ref="C7:I7"/>
    <mergeCell ref="C8:I8"/>
    <mergeCell ref="C9:I9"/>
    <mergeCell ref="B13:I13"/>
    <mergeCell ref="B14:I14"/>
  </mergeCells>
  <phoneticPr fontId="2"/>
  <pageMargins left="0.7" right="0.7" top="0.75" bottom="0.75" header="0.3" footer="0.3"/>
  <pageSetup paperSize="9" orientation="portrait" r:id="rId1"/>
  <headerFooter>
    <oddHeader>&amp;L【機密性○（取扱制限）】</oddHeader>
  </headerFooter>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4489C-BD61-4AB9-A8E8-DED7E27EEA15}">
  <dimension ref="A1:I39"/>
  <sheetViews>
    <sheetView view="pageBreakPreview" topLeftCell="A7" zoomScaleNormal="100" zoomScaleSheetLayoutView="100" workbookViewId="0">
      <selection activeCell="A17" sqref="A17:I19"/>
    </sheetView>
  </sheetViews>
  <sheetFormatPr defaultColWidth="8.125" defaultRowHeight="13.5" x14ac:dyDescent="0.4"/>
  <cols>
    <col min="1" max="2" width="27.25" style="162" customWidth="1"/>
    <col min="3" max="3" width="4.875" style="162" bestFit="1" customWidth="1"/>
    <col min="4" max="5" width="12.5" style="162" bestFit="1" customWidth="1"/>
    <col min="6" max="6" width="10.5" style="162" bestFit="1" customWidth="1"/>
    <col min="7" max="7" width="26.75" style="162" customWidth="1"/>
    <col min="8" max="8" width="5.25" style="162" customWidth="1"/>
    <col min="9" max="9" width="19.25" style="162" customWidth="1"/>
    <col min="10" max="16384" width="8.125" style="162"/>
  </cols>
  <sheetData>
    <row r="1" spans="1:9" x14ac:dyDescent="0.4">
      <c r="I1" s="163" t="s">
        <v>609</v>
      </c>
    </row>
    <row r="2" spans="1:9" x14ac:dyDescent="0.4">
      <c r="A2" s="321" t="s">
        <v>566</v>
      </c>
      <c r="B2" s="321"/>
      <c r="C2" s="321"/>
      <c r="D2" s="321"/>
      <c r="E2" s="321"/>
      <c r="F2" s="321"/>
      <c r="G2" s="321"/>
      <c r="H2" s="321"/>
      <c r="I2" s="321"/>
    </row>
    <row r="3" spans="1:9" x14ac:dyDescent="0.4">
      <c r="A3" s="236"/>
      <c r="B3" s="236"/>
      <c r="C3" s="290"/>
      <c r="D3" s="290"/>
      <c r="E3" s="236"/>
      <c r="F3" s="236"/>
      <c r="G3" s="236"/>
      <c r="H3" s="290"/>
      <c r="I3" s="290"/>
    </row>
    <row r="4" spans="1:9" x14ac:dyDescent="0.4">
      <c r="A4" s="237" t="s">
        <v>567</v>
      </c>
      <c r="B4" s="236"/>
      <c r="C4" s="290"/>
      <c r="D4" s="290"/>
      <c r="E4" s="236"/>
      <c r="F4" s="236"/>
      <c r="G4" s="236"/>
      <c r="H4" s="290"/>
      <c r="I4" s="290"/>
    </row>
    <row r="5" spans="1:9" x14ac:dyDescent="0.4">
      <c r="A5" s="290" t="s">
        <v>568</v>
      </c>
      <c r="B5" s="290"/>
      <c r="C5" s="290"/>
      <c r="D5" s="290"/>
      <c r="E5" s="290"/>
      <c r="F5" s="290"/>
      <c r="G5" s="290"/>
      <c r="H5" s="290"/>
      <c r="I5" s="290"/>
    </row>
    <row r="6" spans="1:9" x14ac:dyDescent="0.4">
      <c r="A6" s="236"/>
      <c r="B6" s="236"/>
      <c r="C6" s="290"/>
      <c r="D6" s="290"/>
      <c r="E6" s="236"/>
      <c r="F6" s="236"/>
      <c r="G6" s="236"/>
      <c r="H6" s="290"/>
      <c r="I6" s="290"/>
    </row>
    <row r="7" spans="1:9" x14ac:dyDescent="0.4">
      <c r="A7" s="237" t="s">
        <v>569</v>
      </c>
      <c r="B7" s="236"/>
      <c r="C7" s="290"/>
      <c r="D7" s="290"/>
      <c r="E7" s="236"/>
      <c r="F7" s="236"/>
      <c r="G7" s="236"/>
      <c r="H7" s="290"/>
      <c r="I7" s="290"/>
    </row>
    <row r="8" spans="1:9" x14ac:dyDescent="0.4">
      <c r="A8" s="162" t="s">
        <v>610</v>
      </c>
    </row>
    <row r="9" spans="1:9" x14ac:dyDescent="0.4">
      <c r="A9" s="236"/>
      <c r="B9" s="236"/>
      <c r="C9" s="322"/>
      <c r="D9" s="322"/>
      <c r="E9" s="236"/>
      <c r="F9" s="236"/>
      <c r="G9" s="236"/>
      <c r="H9" s="322"/>
      <c r="I9" s="322"/>
    </row>
    <row r="10" spans="1:9" ht="36" customHeight="1" x14ac:dyDescent="0.4">
      <c r="A10" s="238" t="s">
        <v>570</v>
      </c>
      <c r="B10" s="238" t="s">
        <v>571</v>
      </c>
      <c r="C10" s="238" t="s">
        <v>572</v>
      </c>
      <c r="D10" s="238" t="s">
        <v>573</v>
      </c>
      <c r="E10" s="238" t="s">
        <v>574</v>
      </c>
      <c r="F10" s="238" t="s">
        <v>575</v>
      </c>
      <c r="G10" s="238" t="s">
        <v>576</v>
      </c>
      <c r="H10" s="239" t="s">
        <v>577</v>
      </c>
      <c r="I10" s="238" t="s">
        <v>578</v>
      </c>
    </row>
    <row r="11" spans="1:9" ht="61.5" customHeight="1" x14ac:dyDescent="0.4">
      <c r="A11" s="323" t="s">
        <v>579</v>
      </c>
      <c r="B11" s="326" t="s">
        <v>580</v>
      </c>
      <c r="C11" s="329">
        <v>1</v>
      </c>
      <c r="D11" s="332">
        <v>193851</v>
      </c>
      <c r="E11" s="332">
        <v>193851</v>
      </c>
      <c r="F11" s="335">
        <v>41113</v>
      </c>
      <c r="G11" s="241" t="s">
        <v>581</v>
      </c>
      <c r="H11" s="338" t="s">
        <v>48</v>
      </c>
      <c r="I11" s="341" t="s">
        <v>584</v>
      </c>
    </row>
    <row r="12" spans="1:9" ht="56.25" customHeight="1" x14ac:dyDescent="0.4">
      <c r="A12" s="324"/>
      <c r="B12" s="327"/>
      <c r="C12" s="330"/>
      <c r="D12" s="333"/>
      <c r="E12" s="333"/>
      <c r="F12" s="336"/>
      <c r="G12" s="242" t="s">
        <v>582</v>
      </c>
      <c r="H12" s="339"/>
      <c r="I12" s="342"/>
    </row>
    <row r="13" spans="1:9" ht="57.75" customHeight="1" x14ac:dyDescent="0.4">
      <c r="A13" s="325"/>
      <c r="B13" s="328"/>
      <c r="C13" s="331"/>
      <c r="D13" s="334"/>
      <c r="E13" s="334"/>
      <c r="F13" s="337"/>
      <c r="G13" s="243" t="s">
        <v>583</v>
      </c>
      <c r="H13" s="340"/>
      <c r="I13" s="343"/>
    </row>
    <row r="14" spans="1:9" ht="57" customHeight="1" x14ac:dyDescent="0.4">
      <c r="A14" s="323" t="s">
        <v>579</v>
      </c>
      <c r="B14" s="326" t="s">
        <v>580</v>
      </c>
      <c r="C14" s="329">
        <v>1</v>
      </c>
      <c r="D14" s="332">
        <v>193851</v>
      </c>
      <c r="E14" s="332">
        <v>193851</v>
      </c>
      <c r="F14" s="335">
        <v>41113</v>
      </c>
      <c r="G14" s="241" t="s">
        <v>581</v>
      </c>
      <c r="H14" s="338" t="s">
        <v>48</v>
      </c>
      <c r="I14" s="341" t="s">
        <v>584</v>
      </c>
    </row>
    <row r="15" spans="1:9" ht="59.25" customHeight="1" x14ac:dyDescent="0.4">
      <c r="A15" s="324"/>
      <c r="B15" s="327"/>
      <c r="C15" s="330"/>
      <c r="D15" s="333"/>
      <c r="E15" s="333"/>
      <c r="F15" s="336"/>
      <c r="G15" s="242" t="s">
        <v>582</v>
      </c>
      <c r="H15" s="339"/>
      <c r="I15" s="342"/>
    </row>
    <row r="16" spans="1:9" ht="57.75" customHeight="1" x14ac:dyDescent="0.4">
      <c r="A16" s="325"/>
      <c r="B16" s="328"/>
      <c r="C16" s="331"/>
      <c r="D16" s="334"/>
      <c r="E16" s="334"/>
      <c r="F16" s="337"/>
      <c r="G16" s="243" t="s">
        <v>583</v>
      </c>
      <c r="H16" s="340"/>
      <c r="I16" s="343"/>
    </row>
    <row r="17" spans="1:9" ht="55.5" customHeight="1" x14ac:dyDescent="0.4">
      <c r="A17" s="344" t="s">
        <v>585</v>
      </c>
      <c r="B17" s="347" t="s">
        <v>586</v>
      </c>
      <c r="C17" s="350">
        <v>1</v>
      </c>
      <c r="D17" s="353">
        <v>192150</v>
      </c>
      <c r="E17" s="353">
        <v>192150</v>
      </c>
      <c r="F17" s="356">
        <v>41234</v>
      </c>
      <c r="G17" s="246" t="s">
        <v>581</v>
      </c>
      <c r="H17" s="359" t="s">
        <v>48</v>
      </c>
      <c r="I17" s="362" t="s">
        <v>587</v>
      </c>
    </row>
    <row r="18" spans="1:9" x14ac:dyDescent="0.4">
      <c r="A18" s="345"/>
      <c r="B18" s="348"/>
      <c r="C18" s="351"/>
      <c r="D18" s="354"/>
      <c r="E18" s="354"/>
      <c r="F18" s="357"/>
      <c r="G18" s="247" t="s">
        <v>582</v>
      </c>
      <c r="H18" s="360"/>
      <c r="I18" s="363"/>
    </row>
    <row r="19" spans="1:9" x14ac:dyDescent="0.4">
      <c r="A19" s="346"/>
      <c r="B19" s="349"/>
      <c r="C19" s="352"/>
      <c r="D19" s="355"/>
      <c r="E19" s="355"/>
      <c r="F19" s="358"/>
      <c r="G19" s="248" t="s">
        <v>583</v>
      </c>
      <c r="H19" s="361"/>
      <c r="I19" s="364"/>
    </row>
    <row r="20" spans="1:9" ht="22.5" x14ac:dyDescent="0.4">
      <c r="A20" s="365" t="s">
        <v>588</v>
      </c>
      <c r="B20" s="368" t="s">
        <v>589</v>
      </c>
      <c r="C20" s="329">
        <v>1</v>
      </c>
      <c r="D20" s="332">
        <v>641886</v>
      </c>
      <c r="E20" s="332">
        <v>641886</v>
      </c>
      <c r="F20" s="371">
        <v>41677</v>
      </c>
      <c r="G20" s="241" t="s">
        <v>581</v>
      </c>
      <c r="H20" s="338" t="s">
        <v>48</v>
      </c>
      <c r="I20" s="341" t="s">
        <v>590</v>
      </c>
    </row>
    <row r="21" spans="1:9" x14ac:dyDescent="0.4">
      <c r="A21" s="366"/>
      <c r="B21" s="369"/>
      <c r="C21" s="330"/>
      <c r="D21" s="333"/>
      <c r="E21" s="333"/>
      <c r="F21" s="372"/>
      <c r="G21" s="242" t="s">
        <v>582</v>
      </c>
      <c r="H21" s="339"/>
      <c r="I21" s="342"/>
    </row>
    <row r="22" spans="1:9" x14ac:dyDescent="0.4">
      <c r="A22" s="367"/>
      <c r="B22" s="370"/>
      <c r="C22" s="331"/>
      <c r="D22" s="334"/>
      <c r="E22" s="334"/>
      <c r="F22" s="373"/>
      <c r="G22" s="243" t="s">
        <v>583</v>
      </c>
      <c r="H22" s="340"/>
      <c r="I22" s="343"/>
    </row>
    <row r="23" spans="1:9" ht="22.5" x14ac:dyDescent="0.4">
      <c r="A23" s="241" t="s">
        <v>591</v>
      </c>
      <c r="B23" s="368" t="s">
        <v>594</v>
      </c>
      <c r="C23" s="329">
        <v>1</v>
      </c>
      <c r="D23" s="332">
        <v>1266408</v>
      </c>
      <c r="E23" s="332">
        <v>1266408</v>
      </c>
      <c r="F23" s="371">
        <v>41870</v>
      </c>
      <c r="G23" s="241" t="s">
        <v>581</v>
      </c>
      <c r="H23" s="338" t="s">
        <v>48</v>
      </c>
      <c r="I23" s="341" t="s">
        <v>595</v>
      </c>
    </row>
    <row r="24" spans="1:9" x14ac:dyDescent="0.4">
      <c r="A24" s="242" t="s">
        <v>592</v>
      </c>
      <c r="B24" s="369"/>
      <c r="C24" s="330"/>
      <c r="D24" s="333"/>
      <c r="E24" s="333"/>
      <c r="F24" s="372"/>
      <c r="G24" s="242" t="s">
        <v>582</v>
      </c>
      <c r="H24" s="339"/>
      <c r="I24" s="342"/>
    </row>
    <row r="25" spans="1:9" x14ac:dyDescent="0.4">
      <c r="A25" s="243" t="s">
        <v>593</v>
      </c>
      <c r="B25" s="370"/>
      <c r="C25" s="331"/>
      <c r="D25" s="334"/>
      <c r="E25" s="334"/>
      <c r="F25" s="373"/>
      <c r="G25" s="243" t="s">
        <v>583</v>
      </c>
      <c r="H25" s="340"/>
      <c r="I25" s="343"/>
    </row>
    <row r="26" spans="1:9" ht="22.5" x14ac:dyDescent="0.4">
      <c r="A26" s="240" t="s">
        <v>596</v>
      </c>
      <c r="B26" s="368" t="s">
        <v>552</v>
      </c>
      <c r="C26" s="329">
        <v>1</v>
      </c>
      <c r="D26" s="332">
        <v>390852</v>
      </c>
      <c r="E26" s="332">
        <v>390852</v>
      </c>
      <c r="F26" s="371">
        <v>42060</v>
      </c>
      <c r="G26" s="241" t="s">
        <v>581</v>
      </c>
      <c r="H26" s="338" t="s">
        <v>48</v>
      </c>
      <c r="I26" s="341" t="s">
        <v>598</v>
      </c>
    </row>
    <row r="27" spans="1:9" x14ac:dyDescent="0.4">
      <c r="A27" s="244" t="s">
        <v>597</v>
      </c>
      <c r="B27" s="369"/>
      <c r="C27" s="330"/>
      <c r="D27" s="333"/>
      <c r="E27" s="333"/>
      <c r="F27" s="372"/>
      <c r="G27" s="242" t="s">
        <v>582</v>
      </c>
      <c r="H27" s="339"/>
      <c r="I27" s="342"/>
    </row>
    <row r="28" spans="1:9" x14ac:dyDescent="0.4">
      <c r="A28" s="245"/>
      <c r="B28" s="370"/>
      <c r="C28" s="331"/>
      <c r="D28" s="334"/>
      <c r="E28" s="334"/>
      <c r="F28" s="373"/>
      <c r="G28" s="243" t="s">
        <v>583</v>
      </c>
      <c r="H28" s="340"/>
      <c r="I28" s="343"/>
    </row>
    <row r="29" spans="1:9" ht="22.5" x14ac:dyDescent="0.4">
      <c r="A29" s="240" t="s">
        <v>599</v>
      </c>
      <c r="B29" s="368" t="s">
        <v>553</v>
      </c>
      <c r="C29" s="329">
        <v>1</v>
      </c>
      <c r="D29" s="332">
        <v>948240</v>
      </c>
      <c r="E29" s="332">
        <v>948240</v>
      </c>
      <c r="F29" s="371">
        <v>42060</v>
      </c>
      <c r="G29" s="241" t="s">
        <v>581</v>
      </c>
      <c r="H29" s="338" t="s">
        <v>48</v>
      </c>
      <c r="I29" s="341" t="s">
        <v>601</v>
      </c>
    </row>
    <row r="30" spans="1:9" x14ac:dyDescent="0.4">
      <c r="A30" s="244" t="s">
        <v>600</v>
      </c>
      <c r="B30" s="369"/>
      <c r="C30" s="330"/>
      <c r="D30" s="333"/>
      <c r="E30" s="333"/>
      <c r="F30" s="372"/>
      <c r="G30" s="242" t="s">
        <v>582</v>
      </c>
      <c r="H30" s="339"/>
      <c r="I30" s="342"/>
    </row>
    <row r="31" spans="1:9" x14ac:dyDescent="0.4">
      <c r="A31" s="245"/>
      <c r="B31" s="370"/>
      <c r="C31" s="331"/>
      <c r="D31" s="334"/>
      <c r="E31" s="334"/>
      <c r="F31" s="373"/>
      <c r="G31" s="243" t="s">
        <v>583</v>
      </c>
      <c r="H31" s="340"/>
      <c r="I31" s="343"/>
    </row>
    <row r="32" spans="1:9" x14ac:dyDescent="0.4">
      <c r="A32" s="236"/>
      <c r="B32" s="236"/>
      <c r="C32" s="374"/>
      <c r="D32" s="374"/>
      <c r="E32" s="236"/>
      <c r="F32" s="236"/>
      <c r="G32" s="236"/>
      <c r="H32" s="374"/>
      <c r="I32" s="374"/>
    </row>
    <row r="33" spans="1:9" x14ac:dyDescent="0.4">
      <c r="A33" s="236" t="s">
        <v>602</v>
      </c>
      <c r="B33" s="236"/>
      <c r="C33" s="290"/>
      <c r="D33" s="290"/>
      <c r="E33" s="236"/>
      <c r="F33" s="236"/>
      <c r="G33" s="236"/>
      <c r="H33" s="290"/>
      <c r="I33" s="290"/>
    </row>
    <row r="34" spans="1:9" x14ac:dyDescent="0.4">
      <c r="A34" s="236" t="s">
        <v>603</v>
      </c>
      <c r="B34" s="236"/>
      <c r="C34" s="290"/>
      <c r="D34" s="290"/>
      <c r="E34" s="236"/>
      <c r="F34" s="236"/>
      <c r="G34" s="236"/>
      <c r="H34" s="290"/>
      <c r="I34" s="290"/>
    </row>
    <row r="35" spans="1:9" x14ac:dyDescent="0.4">
      <c r="A35" s="236" t="s">
        <v>604</v>
      </c>
      <c r="B35" s="236"/>
      <c r="C35" s="290"/>
      <c r="D35" s="290"/>
      <c r="E35" s="236"/>
      <c r="F35" s="236"/>
      <c r="G35" s="236"/>
      <c r="H35" s="290"/>
      <c r="I35" s="290"/>
    </row>
    <row r="36" spans="1:9" x14ac:dyDescent="0.4">
      <c r="A36" s="236" t="s">
        <v>605</v>
      </c>
      <c r="B36" s="236"/>
      <c r="C36" s="290"/>
      <c r="D36" s="290"/>
      <c r="E36" s="236"/>
      <c r="F36" s="236"/>
      <c r="G36" s="236"/>
      <c r="H36" s="290"/>
      <c r="I36" s="290"/>
    </row>
    <row r="37" spans="1:9" x14ac:dyDescent="0.4">
      <c r="A37" s="236" t="s">
        <v>606</v>
      </c>
      <c r="B37" s="236"/>
      <c r="C37" s="290"/>
      <c r="D37" s="290"/>
      <c r="E37" s="236"/>
      <c r="F37" s="236"/>
      <c r="G37" s="236"/>
      <c r="H37" s="290"/>
      <c r="I37" s="290"/>
    </row>
    <row r="38" spans="1:9" x14ac:dyDescent="0.4">
      <c r="A38" s="236" t="s">
        <v>607</v>
      </c>
      <c r="B38" s="236"/>
      <c r="C38" s="290"/>
      <c r="D38" s="290"/>
      <c r="E38" s="236"/>
      <c r="F38" s="236"/>
      <c r="G38" s="236"/>
      <c r="H38" s="290"/>
      <c r="I38" s="290"/>
    </row>
    <row r="39" spans="1:9" x14ac:dyDescent="0.4">
      <c r="A39" s="236" t="s">
        <v>608</v>
      </c>
      <c r="B39" s="236"/>
      <c r="C39" s="290"/>
      <c r="D39" s="290"/>
      <c r="E39" s="236"/>
      <c r="F39" s="236"/>
      <c r="G39" s="236"/>
      <c r="H39" s="290"/>
      <c r="I39" s="290"/>
    </row>
  </sheetData>
  <mergeCells count="81">
    <mergeCell ref="C38:D38"/>
    <mergeCell ref="H38:I38"/>
    <mergeCell ref="C39:D39"/>
    <mergeCell ref="H39:I39"/>
    <mergeCell ref="C35:D35"/>
    <mergeCell ref="H35:I35"/>
    <mergeCell ref="C36:D36"/>
    <mergeCell ref="H36:I36"/>
    <mergeCell ref="C37:D37"/>
    <mergeCell ref="H37:I37"/>
    <mergeCell ref="C32:D32"/>
    <mergeCell ref="H32:I32"/>
    <mergeCell ref="C33:D33"/>
    <mergeCell ref="H33:I33"/>
    <mergeCell ref="C34:D34"/>
    <mergeCell ref="H34:I34"/>
    <mergeCell ref="H26:H28"/>
    <mergeCell ref="I26:I28"/>
    <mergeCell ref="B29:B31"/>
    <mergeCell ref="C29:C31"/>
    <mergeCell ref="D29:D31"/>
    <mergeCell ref="E29:E31"/>
    <mergeCell ref="F29:F31"/>
    <mergeCell ref="H29:H31"/>
    <mergeCell ref="I29:I31"/>
    <mergeCell ref="B26:B28"/>
    <mergeCell ref="C26:C28"/>
    <mergeCell ref="D26:D28"/>
    <mergeCell ref="E26:E28"/>
    <mergeCell ref="F26:F28"/>
    <mergeCell ref="F20:F22"/>
    <mergeCell ref="H20:H22"/>
    <mergeCell ref="I20:I22"/>
    <mergeCell ref="B23:B25"/>
    <mergeCell ref="C23:C25"/>
    <mergeCell ref="D23:D25"/>
    <mergeCell ref="E23:E25"/>
    <mergeCell ref="F23:F25"/>
    <mergeCell ref="H23:H25"/>
    <mergeCell ref="I23:I25"/>
    <mergeCell ref="A20:A22"/>
    <mergeCell ref="B20:B22"/>
    <mergeCell ref="C20:C22"/>
    <mergeCell ref="D20:D22"/>
    <mergeCell ref="E20:E22"/>
    <mergeCell ref="F14:F16"/>
    <mergeCell ref="H14:H16"/>
    <mergeCell ref="I14:I16"/>
    <mergeCell ref="A17:A19"/>
    <mergeCell ref="B17:B19"/>
    <mergeCell ref="C17:C19"/>
    <mergeCell ref="D17:D19"/>
    <mergeCell ref="E17:E19"/>
    <mergeCell ref="F17:F19"/>
    <mergeCell ref="H17:H19"/>
    <mergeCell ref="I17:I19"/>
    <mergeCell ref="A14:A16"/>
    <mergeCell ref="B14:B16"/>
    <mergeCell ref="C14:C16"/>
    <mergeCell ref="D14:D16"/>
    <mergeCell ref="E14:E16"/>
    <mergeCell ref="C9:D9"/>
    <mergeCell ref="H9:I9"/>
    <mergeCell ref="A11:A13"/>
    <mergeCell ref="B11:B13"/>
    <mergeCell ref="C11:C13"/>
    <mergeCell ref="D11:D13"/>
    <mergeCell ref="E11:E13"/>
    <mergeCell ref="F11:F13"/>
    <mergeCell ref="H11:H13"/>
    <mergeCell ref="I11:I13"/>
    <mergeCell ref="C6:D6"/>
    <mergeCell ref="H6:I6"/>
    <mergeCell ref="C7:D7"/>
    <mergeCell ref="H7:I7"/>
    <mergeCell ref="A5:I5"/>
    <mergeCell ref="A2:I2"/>
    <mergeCell ref="C3:D3"/>
    <mergeCell ref="H3:I3"/>
    <mergeCell ref="C4:D4"/>
    <mergeCell ref="H4:I4"/>
  </mergeCells>
  <phoneticPr fontId="2"/>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4DF65-F466-485B-B3D1-744AC0DA888B}">
  <dimension ref="A1:K23"/>
  <sheetViews>
    <sheetView view="pageBreakPreview" zoomScale="60" zoomScaleNormal="100" workbookViewId="0">
      <selection activeCell="I9" sqref="I9"/>
    </sheetView>
  </sheetViews>
  <sheetFormatPr defaultColWidth="8.75" defaultRowHeight="18.75" x14ac:dyDescent="0.4"/>
  <cols>
    <col min="1" max="16384" width="8.75" style="282"/>
  </cols>
  <sheetData>
    <row r="1" spans="1:11" x14ac:dyDescent="0.4">
      <c r="A1" s="236"/>
      <c r="B1" s="236"/>
      <c r="C1" s="236"/>
      <c r="D1" s="236"/>
      <c r="E1" s="236"/>
      <c r="F1" s="236"/>
      <c r="G1" s="236"/>
      <c r="H1" s="236"/>
      <c r="I1" s="236"/>
      <c r="J1" s="236"/>
      <c r="K1" s="275"/>
    </row>
    <row r="2" spans="1:11" x14ac:dyDescent="0.4">
      <c r="A2" s="236"/>
      <c r="B2" s="236"/>
      <c r="C2" s="236"/>
      <c r="D2" s="236"/>
      <c r="E2" s="236"/>
      <c r="F2" s="236"/>
      <c r="G2" s="236"/>
      <c r="H2" s="236"/>
      <c r="I2" s="236"/>
      <c r="J2" s="236"/>
      <c r="K2" s="275"/>
    </row>
    <row r="3" spans="1:11" x14ac:dyDescent="0.4">
      <c r="A3" s="236"/>
      <c r="B3" s="236"/>
      <c r="C3" s="236"/>
      <c r="D3" s="236"/>
      <c r="E3" s="236"/>
      <c r="F3" s="236"/>
      <c r="G3" s="236"/>
      <c r="H3" s="288" t="s">
        <v>747</v>
      </c>
      <c r="I3" s="288"/>
      <c r="J3" s="288"/>
      <c r="K3" s="275"/>
    </row>
    <row r="4" spans="1:11" x14ac:dyDescent="0.4">
      <c r="A4" s="236"/>
      <c r="B4" s="236"/>
      <c r="C4" s="236"/>
      <c r="D4" s="236"/>
      <c r="E4" s="236"/>
      <c r="F4" s="236"/>
      <c r="G4" s="236"/>
      <c r="H4" s="288" t="s">
        <v>611</v>
      </c>
      <c r="I4" s="288"/>
      <c r="J4" s="288"/>
      <c r="K4" s="275"/>
    </row>
    <row r="5" spans="1:11" x14ac:dyDescent="0.4">
      <c r="A5" s="236"/>
      <c r="B5" s="236"/>
      <c r="C5" s="236"/>
      <c r="D5" s="236"/>
      <c r="E5" s="236"/>
      <c r="F5" s="236"/>
      <c r="G5" s="236"/>
      <c r="H5" s="236"/>
      <c r="I5" s="236"/>
      <c r="J5" s="236"/>
      <c r="K5" s="275"/>
    </row>
    <row r="6" spans="1:11" x14ac:dyDescent="0.4">
      <c r="A6" s="236"/>
      <c r="B6" s="236"/>
      <c r="C6" s="236"/>
      <c r="D6" s="236"/>
      <c r="E6" s="236"/>
      <c r="F6" s="236"/>
      <c r="G6" s="236"/>
      <c r="H6" s="236"/>
      <c r="I6" s="236"/>
      <c r="J6" s="236"/>
      <c r="K6" s="275"/>
    </row>
    <row r="7" spans="1:11" x14ac:dyDescent="0.4">
      <c r="A7" s="236"/>
      <c r="B7" s="375" t="s">
        <v>758</v>
      </c>
      <c r="C7" s="375"/>
      <c r="D7" s="375"/>
      <c r="E7" s="375"/>
      <c r="F7" s="375"/>
      <c r="G7" s="375"/>
      <c r="H7" s="375"/>
      <c r="I7" s="281"/>
      <c r="J7" s="236"/>
      <c r="K7" s="275"/>
    </row>
    <row r="8" spans="1:11" x14ac:dyDescent="0.4">
      <c r="A8" s="236"/>
      <c r="B8" s="375"/>
      <c r="C8" s="375"/>
      <c r="D8" s="375"/>
      <c r="E8" s="375"/>
      <c r="F8" s="375"/>
      <c r="G8" s="375"/>
      <c r="H8" s="375"/>
      <c r="I8" s="236"/>
      <c r="J8" s="236"/>
      <c r="K8" s="275"/>
    </row>
    <row r="9" spans="1:11" x14ac:dyDescent="0.4">
      <c r="A9" s="236"/>
      <c r="B9" s="236"/>
      <c r="C9" s="236"/>
      <c r="D9" s="236"/>
      <c r="E9" s="236"/>
      <c r="F9" s="236"/>
      <c r="G9" s="236"/>
      <c r="H9" s="236"/>
      <c r="I9" s="236"/>
      <c r="J9" s="236"/>
      <c r="K9" s="275"/>
    </row>
    <row r="10" spans="1:11" x14ac:dyDescent="0.4">
      <c r="A10" s="236" t="s">
        <v>614</v>
      </c>
      <c r="B10" s="236"/>
      <c r="C10" s="236"/>
      <c r="D10" s="236"/>
      <c r="E10" s="236"/>
      <c r="F10" s="236"/>
      <c r="G10" s="236"/>
      <c r="H10" s="236"/>
      <c r="I10" s="236"/>
      <c r="J10" s="236"/>
      <c r="K10" s="275"/>
    </row>
    <row r="11" spans="1:11" x14ac:dyDescent="0.4">
      <c r="A11" s="236"/>
      <c r="B11" s="236"/>
      <c r="C11" s="236"/>
      <c r="D11" s="236"/>
      <c r="E11" s="236"/>
      <c r="F11" s="236"/>
      <c r="G11" s="236"/>
      <c r="H11" s="236"/>
      <c r="I11" s="236"/>
      <c r="J11" s="236"/>
      <c r="K11" s="275"/>
    </row>
    <row r="12" spans="1:11" x14ac:dyDescent="0.4">
      <c r="A12" s="289" t="s">
        <v>759</v>
      </c>
      <c r="B12" s="289"/>
      <c r="C12" s="289"/>
      <c r="D12" s="289"/>
      <c r="E12" s="289"/>
      <c r="F12" s="289"/>
      <c r="G12" s="289"/>
      <c r="H12" s="289"/>
      <c r="I12" s="289"/>
      <c r="J12" s="290"/>
      <c r="K12" s="275"/>
    </row>
    <row r="13" spans="1:11" x14ac:dyDescent="0.4">
      <c r="A13" s="289" t="s">
        <v>727</v>
      </c>
      <c r="B13" s="289"/>
      <c r="C13" s="289"/>
      <c r="D13" s="289"/>
      <c r="E13" s="289"/>
      <c r="F13" s="289"/>
      <c r="G13" s="289"/>
      <c r="H13" s="289"/>
      <c r="I13" s="289"/>
      <c r="J13" s="290"/>
      <c r="K13" s="275"/>
    </row>
    <row r="14" spans="1:11" x14ac:dyDescent="0.4">
      <c r="A14" s="236" t="s">
        <v>619</v>
      </c>
      <c r="B14" s="236"/>
      <c r="C14" s="236"/>
      <c r="D14" s="236"/>
      <c r="E14" s="236"/>
      <c r="F14" s="236"/>
      <c r="G14" s="236"/>
      <c r="H14" s="236"/>
      <c r="I14" s="236"/>
      <c r="J14" s="236"/>
      <c r="K14" s="275"/>
    </row>
    <row r="15" spans="1:11" x14ac:dyDescent="0.4">
      <c r="A15" s="236"/>
      <c r="B15" s="236"/>
      <c r="C15" s="236"/>
      <c r="D15" s="236"/>
      <c r="E15" s="236"/>
      <c r="F15" s="236"/>
      <c r="G15" s="236"/>
      <c r="H15" s="236"/>
      <c r="I15" s="236"/>
      <c r="J15" s="236"/>
      <c r="K15" s="275"/>
    </row>
    <row r="16" spans="1:11" x14ac:dyDescent="0.4">
      <c r="A16" s="236" t="s">
        <v>618</v>
      </c>
      <c r="B16" s="236"/>
      <c r="C16" s="236"/>
      <c r="D16" s="236"/>
      <c r="E16" s="236"/>
      <c r="F16" s="236"/>
      <c r="G16" s="236"/>
      <c r="H16" s="236"/>
      <c r="I16" s="236"/>
      <c r="J16" s="236"/>
      <c r="K16" s="275"/>
    </row>
    <row r="17" spans="1:11" x14ac:dyDescent="0.4">
      <c r="A17" s="236" t="s">
        <v>619</v>
      </c>
      <c r="B17" s="236"/>
      <c r="C17" s="236"/>
      <c r="D17" s="236"/>
      <c r="E17" s="236"/>
      <c r="F17" s="236"/>
      <c r="G17" s="236"/>
      <c r="H17" s="236"/>
      <c r="I17" s="236"/>
      <c r="J17" s="236"/>
      <c r="K17" s="275"/>
    </row>
    <row r="18" spans="1:11" x14ac:dyDescent="0.4">
      <c r="A18" s="236" t="s">
        <v>728</v>
      </c>
      <c r="B18" s="236"/>
      <c r="C18" s="236"/>
      <c r="D18" s="236"/>
      <c r="E18" s="236"/>
      <c r="F18" s="236"/>
      <c r="G18" s="236"/>
      <c r="H18" s="236"/>
      <c r="I18" s="236"/>
      <c r="J18" s="236"/>
      <c r="K18" s="275"/>
    </row>
    <row r="19" spans="1:11" x14ac:dyDescent="0.4">
      <c r="A19" s="275"/>
      <c r="B19" s="275"/>
      <c r="C19" s="275"/>
      <c r="D19" s="275"/>
      <c r="E19" s="275"/>
      <c r="F19" s="275"/>
      <c r="G19" s="275"/>
      <c r="H19" s="275"/>
      <c r="I19" s="275"/>
      <c r="J19" s="275"/>
      <c r="K19" s="275"/>
    </row>
    <row r="20" spans="1:11" x14ac:dyDescent="0.4">
      <c r="A20" s="275"/>
      <c r="B20" s="275"/>
      <c r="C20" s="275"/>
      <c r="D20" s="275"/>
      <c r="E20" s="275"/>
      <c r="F20" s="275"/>
      <c r="G20" s="275"/>
      <c r="H20" s="275"/>
      <c r="I20" s="275"/>
      <c r="J20" s="275"/>
      <c r="K20" s="275"/>
    </row>
    <row r="21" spans="1:11" x14ac:dyDescent="0.4">
      <c r="A21" s="275"/>
      <c r="B21" s="275"/>
      <c r="C21" s="275"/>
      <c r="D21" s="275"/>
      <c r="E21" s="275"/>
      <c r="F21" s="275"/>
      <c r="G21" s="275"/>
      <c r="H21" s="275"/>
      <c r="I21" s="275"/>
      <c r="J21" s="275"/>
      <c r="K21" s="275"/>
    </row>
    <row r="22" spans="1:11" x14ac:dyDescent="0.4">
      <c r="A22" s="275"/>
      <c r="B22" s="275"/>
      <c r="C22" s="275"/>
      <c r="D22" s="275"/>
      <c r="E22" s="275"/>
      <c r="F22" s="275"/>
      <c r="G22" s="275"/>
      <c r="H22" s="275"/>
      <c r="I22" s="275"/>
      <c r="J22" s="275"/>
      <c r="K22" s="275"/>
    </row>
    <row r="23" spans="1:11" x14ac:dyDescent="0.4">
      <c r="A23" s="275"/>
      <c r="B23" s="275"/>
      <c r="C23" s="275"/>
      <c r="D23" s="275"/>
      <c r="E23" s="275"/>
      <c r="F23" s="275"/>
      <c r="G23" s="275"/>
      <c r="H23" s="275"/>
      <c r="I23" s="275"/>
      <c r="J23" s="275"/>
      <c r="K23" s="275"/>
    </row>
  </sheetData>
  <mergeCells count="6">
    <mergeCell ref="H3:J3"/>
    <mergeCell ref="H4:J4"/>
    <mergeCell ref="B7:H8"/>
    <mergeCell ref="A12:I12"/>
    <mergeCell ref="J12:J13"/>
    <mergeCell ref="A13:I13"/>
  </mergeCells>
  <phoneticPr fontId="2"/>
  <pageMargins left="0.7" right="0.7" top="0.75" bottom="0.75" header="0.3" footer="0.3"/>
  <pageSetup paperSize="9" orientation="portrait" r:id="rId1"/>
  <headerFooter>
    <oddHeader>&amp;L【機密性○（取扱制限）】</oddHeader>
  </headerFooter>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0F102-DF24-41AA-89B5-2886D7DE709D}">
  <sheetPr>
    <pageSetUpPr fitToPage="1"/>
  </sheetPr>
  <dimension ref="A1:I22"/>
  <sheetViews>
    <sheetView view="pageBreakPreview" zoomScaleNormal="100" zoomScaleSheetLayoutView="100" workbookViewId="0">
      <selection activeCell="A8" sqref="A8:XFD8"/>
    </sheetView>
  </sheetViews>
  <sheetFormatPr defaultColWidth="8.125" defaultRowHeight="13.5" x14ac:dyDescent="0.4"/>
  <cols>
    <col min="1" max="1" width="18.375" style="162" customWidth="1"/>
    <col min="2" max="2" width="49.25" style="162" customWidth="1"/>
    <col min="3" max="3" width="4.875" style="162" bestFit="1" customWidth="1"/>
    <col min="4" max="5" width="12.5" style="162" bestFit="1" customWidth="1"/>
    <col min="6" max="6" width="10.5" style="162" bestFit="1" customWidth="1"/>
    <col min="7" max="7" width="17.375" style="162" customWidth="1"/>
    <col min="8" max="8" width="5.25" style="162" customWidth="1"/>
    <col min="9" max="9" width="19.25" style="162" customWidth="1"/>
    <col min="10" max="16384" width="8.125" style="162"/>
  </cols>
  <sheetData>
    <row r="1" spans="1:9" x14ac:dyDescent="0.4">
      <c r="I1" s="163" t="s">
        <v>609</v>
      </c>
    </row>
    <row r="2" spans="1:9" x14ac:dyDescent="0.4">
      <c r="A2" s="164" t="s">
        <v>32</v>
      </c>
      <c r="B2" s="165"/>
      <c r="C2" s="165"/>
      <c r="D2" s="165"/>
      <c r="E2" s="165"/>
      <c r="F2" s="165"/>
      <c r="G2" s="165"/>
      <c r="H2" s="165"/>
      <c r="I2" s="165"/>
    </row>
    <row r="4" spans="1:9" x14ac:dyDescent="0.4">
      <c r="A4" s="166" t="s">
        <v>33</v>
      </c>
    </row>
    <row r="5" spans="1:9" ht="34.5" customHeight="1" x14ac:dyDescent="0.4">
      <c r="A5" s="376" t="s">
        <v>554</v>
      </c>
      <c r="B5" s="305"/>
      <c r="C5" s="305"/>
      <c r="D5" s="305"/>
      <c r="E5" s="305"/>
      <c r="F5" s="305"/>
      <c r="G5" s="305"/>
      <c r="H5" s="305"/>
      <c r="I5" s="305"/>
    </row>
    <row r="7" spans="1:9" x14ac:dyDescent="0.4">
      <c r="A7" s="166" t="s">
        <v>35</v>
      </c>
    </row>
    <row r="8" spans="1:9" x14ac:dyDescent="0.4">
      <c r="A8" s="162" t="s">
        <v>610</v>
      </c>
    </row>
    <row r="10" spans="1:9" ht="27" x14ac:dyDescent="0.4">
      <c r="A10" s="173" t="s">
        <v>36</v>
      </c>
      <c r="B10" s="173" t="s">
        <v>37</v>
      </c>
      <c r="C10" s="173" t="s">
        <v>38</v>
      </c>
      <c r="D10" s="173" t="s">
        <v>39</v>
      </c>
      <c r="E10" s="173" t="s">
        <v>40</v>
      </c>
      <c r="F10" s="173" t="s">
        <v>41</v>
      </c>
      <c r="G10" s="173" t="s">
        <v>42</v>
      </c>
      <c r="H10" s="174" t="s">
        <v>43</v>
      </c>
      <c r="I10" s="173" t="s">
        <v>44</v>
      </c>
    </row>
    <row r="11" spans="1:9" ht="48" customHeight="1" x14ac:dyDescent="0.4">
      <c r="A11" s="157" t="s">
        <v>555</v>
      </c>
      <c r="B11" s="179" t="s">
        <v>556</v>
      </c>
      <c r="C11" s="221">
        <v>1</v>
      </c>
      <c r="D11" s="170">
        <v>238770</v>
      </c>
      <c r="E11" s="170">
        <v>238770</v>
      </c>
      <c r="F11" s="222">
        <v>40707</v>
      </c>
      <c r="G11" s="172" t="s">
        <v>557</v>
      </c>
      <c r="H11" s="223" t="s">
        <v>558</v>
      </c>
      <c r="I11" s="178"/>
    </row>
    <row r="12" spans="1:9" ht="48" customHeight="1" x14ac:dyDescent="0.4">
      <c r="A12" s="157" t="s">
        <v>555</v>
      </c>
      <c r="B12" s="179" t="s">
        <v>559</v>
      </c>
      <c r="C12" s="221">
        <v>1</v>
      </c>
      <c r="D12" s="170">
        <v>298200</v>
      </c>
      <c r="E12" s="170">
        <v>298200</v>
      </c>
      <c r="F12" s="222">
        <v>40707</v>
      </c>
      <c r="G12" s="172" t="s">
        <v>557</v>
      </c>
      <c r="H12" s="223" t="s">
        <v>73</v>
      </c>
      <c r="I12" s="178" t="s">
        <v>560</v>
      </c>
    </row>
    <row r="13" spans="1:9" ht="54" x14ac:dyDescent="0.4">
      <c r="A13" s="157" t="s">
        <v>561</v>
      </c>
      <c r="B13" s="179" t="s">
        <v>562</v>
      </c>
      <c r="C13" s="221">
        <v>1</v>
      </c>
      <c r="D13" s="170">
        <v>172200</v>
      </c>
      <c r="E13" s="170">
        <v>172200</v>
      </c>
      <c r="F13" s="222">
        <v>40707</v>
      </c>
      <c r="G13" s="172" t="s">
        <v>557</v>
      </c>
      <c r="H13" s="223" t="s">
        <v>558</v>
      </c>
      <c r="I13" s="178"/>
    </row>
    <row r="14" spans="1:9" ht="51.95" customHeight="1" x14ac:dyDescent="0.4">
      <c r="A14" s="157" t="s">
        <v>563</v>
      </c>
      <c r="B14" s="179" t="s">
        <v>564</v>
      </c>
      <c r="C14" s="221">
        <v>1</v>
      </c>
      <c r="D14" s="170">
        <v>330750</v>
      </c>
      <c r="E14" s="170">
        <v>330750</v>
      </c>
      <c r="F14" s="222">
        <v>40721</v>
      </c>
      <c r="G14" s="172" t="s">
        <v>557</v>
      </c>
      <c r="H14" s="223" t="s">
        <v>558</v>
      </c>
      <c r="I14" s="178"/>
    </row>
    <row r="16" spans="1:9" x14ac:dyDescent="0.4">
      <c r="A16" s="162" t="s">
        <v>50</v>
      </c>
    </row>
    <row r="17" spans="1:1" x14ac:dyDescent="0.4">
      <c r="A17" s="162" t="s">
        <v>51</v>
      </c>
    </row>
    <row r="18" spans="1:1" x14ac:dyDescent="0.4">
      <c r="A18" s="162" t="s">
        <v>52</v>
      </c>
    </row>
    <row r="19" spans="1:1" x14ac:dyDescent="0.4">
      <c r="A19" s="162" t="s">
        <v>53</v>
      </c>
    </row>
    <row r="20" spans="1:1" x14ac:dyDescent="0.4">
      <c r="A20" s="162" t="s">
        <v>54</v>
      </c>
    </row>
    <row r="21" spans="1:1" x14ac:dyDescent="0.4">
      <c r="A21" s="162" t="s">
        <v>55</v>
      </c>
    </row>
    <row r="22" spans="1:1" x14ac:dyDescent="0.4">
      <c r="A22" s="162" t="s">
        <v>56</v>
      </c>
    </row>
  </sheetData>
  <mergeCells count="1">
    <mergeCell ref="A5:I5"/>
  </mergeCells>
  <phoneticPr fontId="2"/>
  <pageMargins left="0.70866141732283472" right="0.70866141732283472" top="0.74803149606299213" bottom="0.74803149606299213" header="0.31496062992125984" footer="0.31496062992125984"/>
  <pageSetup paperSize="9" scale="81" orientation="landscape" r:id="rId1"/>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8457F-51C2-4FEE-9845-5BA9E95B291C}">
  <dimension ref="A1:J23"/>
  <sheetViews>
    <sheetView view="pageBreakPreview" zoomScale="60" zoomScaleNormal="100" workbookViewId="0">
      <selection activeCell="P36" sqref="P36"/>
    </sheetView>
  </sheetViews>
  <sheetFormatPr defaultRowHeight="18.75" x14ac:dyDescent="0.4"/>
  <sheetData>
    <row r="1" spans="1:10" x14ac:dyDescent="0.4">
      <c r="A1" s="274"/>
      <c r="B1" s="274"/>
      <c r="C1" s="274"/>
      <c r="D1" s="274"/>
      <c r="E1" s="274"/>
      <c r="F1" s="274"/>
      <c r="G1" s="274"/>
      <c r="H1" s="274"/>
      <c r="I1" s="274"/>
      <c r="J1" s="275"/>
    </row>
    <row r="2" spans="1:10" x14ac:dyDescent="0.4">
      <c r="A2" s="276"/>
      <c r="B2" s="274"/>
      <c r="C2" s="274"/>
      <c r="D2" s="274"/>
      <c r="E2" s="274"/>
      <c r="F2" s="274"/>
      <c r="G2" s="274"/>
      <c r="H2" s="274"/>
      <c r="I2" s="274"/>
      <c r="J2" s="275"/>
    </row>
    <row r="3" spans="1:10" x14ac:dyDescent="0.4">
      <c r="A3" s="277"/>
      <c r="B3" s="274"/>
      <c r="C3" s="274"/>
      <c r="D3" s="274"/>
      <c r="E3" s="274"/>
      <c r="F3" s="274"/>
      <c r="G3" s="274"/>
      <c r="H3" s="274"/>
      <c r="I3" s="274"/>
      <c r="J3" s="275"/>
    </row>
    <row r="4" spans="1:10" x14ac:dyDescent="0.4">
      <c r="A4" s="278"/>
      <c r="B4" s="274"/>
      <c r="C4" s="274"/>
      <c r="D4" s="274"/>
      <c r="E4" s="274"/>
      <c r="F4" s="274"/>
      <c r="G4" s="284">
        <v>44918</v>
      </c>
      <c r="H4" s="284"/>
      <c r="I4" s="284"/>
      <c r="J4" s="275"/>
    </row>
    <row r="5" spans="1:10" x14ac:dyDescent="0.4">
      <c r="A5" s="278"/>
      <c r="B5" s="274"/>
      <c r="C5" s="274"/>
      <c r="D5" s="274"/>
      <c r="E5" s="274"/>
      <c r="F5" s="274"/>
      <c r="G5" s="279"/>
      <c r="H5" s="279" t="s">
        <v>611</v>
      </c>
      <c r="I5" s="279"/>
      <c r="J5" s="275"/>
    </row>
    <row r="6" spans="1:10" x14ac:dyDescent="0.4">
      <c r="A6" s="277"/>
      <c r="B6" s="274"/>
      <c r="C6" s="274"/>
      <c r="D6" s="274"/>
      <c r="E6" s="274"/>
      <c r="F6" s="274"/>
      <c r="G6" s="274"/>
      <c r="H6" s="274"/>
      <c r="I6" s="274"/>
      <c r="J6" s="275"/>
    </row>
    <row r="7" spans="1:10" x14ac:dyDescent="0.4">
      <c r="A7" s="277"/>
      <c r="B7" s="274"/>
      <c r="C7" s="283" t="s">
        <v>672</v>
      </c>
      <c r="D7" s="283"/>
      <c r="E7" s="283"/>
      <c r="F7" s="283"/>
      <c r="G7" s="283"/>
      <c r="H7" s="283"/>
      <c r="I7" s="283"/>
      <c r="J7" s="275"/>
    </row>
    <row r="8" spans="1:10" x14ac:dyDescent="0.4">
      <c r="A8" s="277"/>
      <c r="B8" s="274"/>
      <c r="C8" s="283"/>
      <c r="D8" s="283"/>
      <c r="E8" s="283"/>
      <c r="F8" s="283"/>
      <c r="G8" s="283"/>
      <c r="H8" s="283"/>
      <c r="I8" s="283"/>
      <c r="J8" s="275"/>
    </row>
    <row r="9" spans="1:10" x14ac:dyDescent="0.4">
      <c r="A9" s="277"/>
      <c r="B9" s="274"/>
      <c r="C9" s="283"/>
      <c r="D9" s="283"/>
      <c r="E9" s="283"/>
      <c r="F9" s="283"/>
      <c r="G9" s="283"/>
      <c r="H9" s="283"/>
      <c r="I9" s="283"/>
      <c r="J9" s="275"/>
    </row>
    <row r="10" spans="1:10" x14ac:dyDescent="0.4">
      <c r="A10" s="277"/>
      <c r="B10" s="274"/>
      <c r="C10" s="274"/>
      <c r="D10" s="274"/>
      <c r="E10" s="274"/>
      <c r="F10" s="274"/>
      <c r="G10" s="274"/>
      <c r="H10" s="274"/>
      <c r="I10" s="274"/>
      <c r="J10" s="275"/>
    </row>
    <row r="11" spans="1:10" x14ac:dyDescent="0.4">
      <c r="A11" s="277"/>
      <c r="B11" s="274" t="s">
        <v>614</v>
      </c>
      <c r="C11" s="274"/>
      <c r="D11" s="274"/>
      <c r="E11" s="274"/>
      <c r="F11" s="274"/>
      <c r="G11" s="274"/>
      <c r="H11" s="274"/>
      <c r="I11" s="274"/>
      <c r="J11" s="275"/>
    </row>
    <row r="12" spans="1:10" x14ac:dyDescent="0.4">
      <c r="A12" s="277"/>
      <c r="B12" s="274"/>
      <c r="C12" s="274"/>
      <c r="D12" s="274"/>
      <c r="E12" s="274"/>
      <c r="F12" s="274"/>
      <c r="G12" s="274"/>
      <c r="H12" s="274"/>
      <c r="I12" s="274"/>
      <c r="J12" s="275"/>
    </row>
    <row r="13" spans="1:10" ht="27" customHeight="1" x14ac:dyDescent="0.4">
      <c r="A13" s="277"/>
      <c r="B13" s="283" t="s">
        <v>673</v>
      </c>
      <c r="C13" s="283"/>
      <c r="D13" s="283"/>
      <c r="E13" s="283"/>
      <c r="F13" s="283"/>
      <c r="G13" s="283"/>
      <c r="H13" s="283"/>
      <c r="I13" s="283"/>
      <c r="J13" s="275"/>
    </row>
    <row r="14" spans="1:10" x14ac:dyDescent="0.4">
      <c r="A14" s="277"/>
      <c r="B14" s="283" t="s">
        <v>642</v>
      </c>
      <c r="C14" s="283"/>
      <c r="D14" s="283"/>
      <c r="E14" s="283"/>
      <c r="F14" s="283"/>
      <c r="G14" s="283"/>
      <c r="H14" s="283"/>
      <c r="I14" s="283"/>
      <c r="J14" s="275"/>
    </row>
    <row r="15" spans="1:10" x14ac:dyDescent="0.4">
      <c r="A15" s="277"/>
      <c r="B15" s="283" t="s">
        <v>616</v>
      </c>
      <c r="C15" s="283"/>
      <c r="D15" s="283"/>
      <c r="E15" s="283"/>
      <c r="F15" s="283"/>
      <c r="G15" s="283"/>
      <c r="H15" s="283"/>
      <c r="I15" s="283"/>
      <c r="J15" s="275"/>
    </row>
    <row r="16" spans="1:10" x14ac:dyDescent="0.4">
      <c r="A16" s="277"/>
      <c r="B16" s="283" t="s">
        <v>617</v>
      </c>
      <c r="C16" s="283"/>
      <c r="D16" s="283"/>
      <c r="E16" s="283"/>
      <c r="F16" s="283"/>
      <c r="G16" s="283"/>
      <c r="H16" s="283"/>
      <c r="I16" s="283"/>
      <c r="J16" s="275"/>
    </row>
    <row r="17" spans="1:10" x14ac:dyDescent="0.4">
      <c r="A17" s="277"/>
      <c r="B17" s="274"/>
      <c r="C17" s="274"/>
      <c r="D17" s="274"/>
      <c r="E17" s="274"/>
      <c r="F17" s="274"/>
      <c r="G17" s="274"/>
      <c r="H17" s="274"/>
      <c r="I17" s="274"/>
      <c r="J17" s="275"/>
    </row>
    <row r="18" spans="1:10" x14ac:dyDescent="0.4">
      <c r="A18" s="277"/>
      <c r="B18" s="274" t="s">
        <v>618</v>
      </c>
      <c r="C18" s="274"/>
      <c r="D18" s="274"/>
      <c r="E18" s="274"/>
      <c r="F18" s="274"/>
      <c r="G18" s="274"/>
      <c r="H18" s="274"/>
      <c r="I18" s="274"/>
      <c r="J18" s="275"/>
    </row>
    <row r="19" spans="1:10" x14ac:dyDescent="0.4">
      <c r="A19" s="277"/>
      <c r="B19" s="274" t="s">
        <v>619</v>
      </c>
      <c r="C19" s="274"/>
      <c r="D19" s="274"/>
      <c r="E19" s="274"/>
      <c r="F19" s="274"/>
      <c r="G19" s="274"/>
      <c r="H19" s="274"/>
      <c r="I19" s="274"/>
      <c r="J19" s="275"/>
    </row>
    <row r="20" spans="1:10" x14ac:dyDescent="0.4">
      <c r="A20" s="277"/>
      <c r="B20" s="274" t="s">
        <v>620</v>
      </c>
      <c r="C20" s="274"/>
      <c r="D20" s="274"/>
      <c r="E20" s="274"/>
      <c r="F20" s="274"/>
      <c r="G20" s="274"/>
      <c r="H20" s="274"/>
      <c r="I20" s="274"/>
      <c r="J20" s="275"/>
    </row>
    <row r="21" spans="1:10" x14ac:dyDescent="0.4">
      <c r="A21" s="277"/>
      <c r="B21" s="274"/>
      <c r="C21" s="274"/>
      <c r="D21" s="274"/>
      <c r="E21" s="274"/>
      <c r="F21" s="274"/>
      <c r="G21" s="274"/>
      <c r="H21" s="274"/>
      <c r="I21" s="274"/>
      <c r="J21" s="275"/>
    </row>
    <row r="22" spans="1:10" x14ac:dyDescent="0.4">
      <c r="A22" s="277"/>
      <c r="B22" s="274"/>
      <c r="C22" s="274"/>
      <c r="D22" s="274"/>
      <c r="E22" s="274"/>
      <c r="F22" s="274"/>
      <c r="G22" s="274"/>
      <c r="H22" s="274"/>
      <c r="I22" s="274"/>
      <c r="J22" s="275"/>
    </row>
    <row r="23" spans="1:10" x14ac:dyDescent="0.4">
      <c r="A23" s="275"/>
      <c r="B23" s="275"/>
      <c r="C23" s="275"/>
      <c r="D23" s="275"/>
      <c r="E23" s="275"/>
      <c r="F23" s="275"/>
      <c r="G23" s="275"/>
      <c r="H23" s="275"/>
      <c r="I23" s="275"/>
      <c r="J23" s="275"/>
    </row>
  </sheetData>
  <mergeCells count="6">
    <mergeCell ref="B16:I16"/>
    <mergeCell ref="G4:I4"/>
    <mergeCell ref="C7:I9"/>
    <mergeCell ref="B13:I13"/>
    <mergeCell ref="B14:I14"/>
    <mergeCell ref="B15:I15"/>
  </mergeCells>
  <phoneticPr fontId="2"/>
  <pageMargins left="0.7" right="0.7" top="0.75" bottom="0.75" header="0.3" footer="0.3"/>
  <pageSetup paperSize="9" orientation="portrait" r:id="rId1"/>
  <headerFooter>
    <oddHeader>&amp;L【機密性○（取扱制限）】</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1BBB9-2C1B-44E4-9AA5-C83AA8E72BAE}">
  <dimension ref="A1:J20"/>
  <sheetViews>
    <sheetView view="pageBreakPreview" zoomScaleNormal="100" zoomScaleSheetLayoutView="100" workbookViewId="0">
      <selection sqref="A1:XFD1048576"/>
    </sheetView>
  </sheetViews>
  <sheetFormatPr defaultColWidth="8.125" defaultRowHeight="13.5" x14ac:dyDescent="0.4"/>
  <cols>
    <col min="1" max="1" width="16.25" style="18" customWidth="1"/>
    <col min="2" max="2" width="49.25" style="18" customWidth="1"/>
    <col min="3" max="3" width="4.875" style="18" bestFit="1" customWidth="1"/>
    <col min="4" max="5" width="12.5" style="18" bestFit="1" customWidth="1"/>
    <col min="6" max="6" width="10.5" style="18" bestFit="1" customWidth="1"/>
    <col min="7" max="7" width="17.375" style="18" customWidth="1"/>
    <col min="8" max="8" width="5.25" style="18" customWidth="1"/>
    <col min="9" max="9" width="19.25" style="18" customWidth="1"/>
    <col min="10" max="16384" width="8.125" style="18"/>
  </cols>
  <sheetData>
    <row r="1" spans="1:10" s="162" customFormat="1" x14ac:dyDescent="0.4">
      <c r="I1" s="163" t="s">
        <v>609</v>
      </c>
    </row>
    <row r="2" spans="1:10" s="162" customFormat="1" x14ac:dyDescent="0.4">
      <c r="A2" s="164" t="s">
        <v>32</v>
      </c>
      <c r="B2" s="165"/>
      <c r="C2" s="165"/>
      <c r="D2" s="165"/>
      <c r="E2" s="165"/>
      <c r="F2" s="165"/>
      <c r="G2" s="165"/>
      <c r="H2" s="165"/>
      <c r="I2" s="165"/>
    </row>
    <row r="4" spans="1:10" x14ac:dyDescent="0.4">
      <c r="A4" s="19" t="s">
        <v>33</v>
      </c>
    </row>
    <row r="5" spans="1:10" x14ac:dyDescent="0.4">
      <c r="A5" s="287" t="s">
        <v>75</v>
      </c>
      <c r="B5" s="287"/>
      <c r="C5" s="287"/>
      <c r="D5" s="287"/>
      <c r="E5" s="287"/>
      <c r="F5" s="287"/>
      <c r="G5" s="287"/>
      <c r="H5" s="287"/>
      <c r="I5" s="287"/>
    </row>
    <row r="7" spans="1:10" x14ac:dyDescent="0.4">
      <c r="A7" s="19" t="s">
        <v>35</v>
      </c>
    </row>
    <row r="8" spans="1:10" s="162" customFormat="1" x14ac:dyDescent="0.4">
      <c r="A8" s="162" t="s">
        <v>610</v>
      </c>
    </row>
    <row r="10" spans="1:10" ht="27" x14ac:dyDescent="0.4">
      <c r="A10" s="20" t="s">
        <v>36</v>
      </c>
      <c r="B10" s="20" t="s">
        <v>37</v>
      </c>
      <c r="C10" s="20" t="s">
        <v>38</v>
      </c>
      <c r="D10" s="20" t="s">
        <v>39</v>
      </c>
      <c r="E10" s="20" t="s">
        <v>40</v>
      </c>
      <c r="F10" s="20" t="s">
        <v>41</v>
      </c>
      <c r="G10" s="20" t="s">
        <v>42</v>
      </c>
      <c r="H10" s="21" t="s">
        <v>43</v>
      </c>
      <c r="I10" s="20" t="s">
        <v>44</v>
      </c>
    </row>
    <row r="11" spans="1:10" ht="67.5" x14ac:dyDescent="0.4">
      <c r="A11" s="38" t="s">
        <v>76</v>
      </c>
      <c r="B11" s="38" t="s">
        <v>77</v>
      </c>
      <c r="C11" s="39">
        <v>1</v>
      </c>
      <c r="D11" s="40">
        <v>4984350</v>
      </c>
      <c r="E11" s="40">
        <v>4984350</v>
      </c>
      <c r="F11" s="41">
        <v>38631</v>
      </c>
      <c r="G11" s="27" t="s">
        <v>78</v>
      </c>
      <c r="H11" s="28" t="s">
        <v>73</v>
      </c>
      <c r="I11" s="29"/>
      <c r="J11" s="42"/>
    </row>
    <row r="12" spans="1:10" ht="67.5" x14ac:dyDescent="0.4">
      <c r="A12" s="38" t="s">
        <v>79</v>
      </c>
      <c r="B12" s="38" t="s">
        <v>80</v>
      </c>
      <c r="C12" s="39">
        <v>1</v>
      </c>
      <c r="D12" s="40">
        <v>6480665</v>
      </c>
      <c r="E12" s="40">
        <v>6480665</v>
      </c>
      <c r="F12" s="41">
        <v>38705</v>
      </c>
      <c r="G12" s="27" t="s">
        <v>78</v>
      </c>
      <c r="H12" s="28" t="s">
        <v>73</v>
      </c>
      <c r="I12" s="29"/>
      <c r="J12" s="42"/>
    </row>
    <row r="14" spans="1:10" x14ac:dyDescent="0.4">
      <c r="A14" s="18" t="s">
        <v>50</v>
      </c>
    </row>
    <row r="15" spans="1:10" x14ac:dyDescent="0.4">
      <c r="A15" s="18" t="s">
        <v>51</v>
      </c>
    </row>
    <row r="16" spans="1:10" x14ac:dyDescent="0.4">
      <c r="A16" s="18" t="s">
        <v>52</v>
      </c>
    </row>
    <row r="17" spans="1:1" x14ac:dyDescent="0.4">
      <c r="A17" s="18" t="s">
        <v>53</v>
      </c>
    </row>
    <row r="18" spans="1:1" x14ac:dyDescent="0.4">
      <c r="A18" s="18" t="s">
        <v>54</v>
      </c>
    </row>
    <row r="19" spans="1:1" x14ac:dyDescent="0.4">
      <c r="A19" s="18" t="s">
        <v>55</v>
      </c>
    </row>
    <row r="20" spans="1:1" x14ac:dyDescent="0.4">
      <c r="A20" s="18" t="s">
        <v>56</v>
      </c>
    </row>
  </sheetData>
  <mergeCells count="1">
    <mergeCell ref="A5:I5"/>
  </mergeCells>
  <phoneticPr fontId="2"/>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B2AAB-59D5-4BB1-9AE7-4CD82E9E42F4}">
  <dimension ref="A1:J23"/>
  <sheetViews>
    <sheetView view="pageBreakPreview" zoomScale="98" zoomScaleNormal="100" zoomScaleSheetLayoutView="98" workbookViewId="0">
      <selection sqref="A1:XFD1048576"/>
    </sheetView>
  </sheetViews>
  <sheetFormatPr defaultRowHeight="18.75" x14ac:dyDescent="0.4"/>
  <sheetData>
    <row r="1" spans="1:10" x14ac:dyDescent="0.4">
      <c r="A1" s="274"/>
      <c r="B1" s="274"/>
      <c r="C1" s="274"/>
      <c r="D1" s="274"/>
      <c r="E1" s="274"/>
      <c r="F1" s="274"/>
      <c r="G1" s="274"/>
      <c r="H1" s="274"/>
      <c r="I1" s="274"/>
      <c r="J1" s="275"/>
    </row>
    <row r="2" spans="1:10" x14ac:dyDescent="0.4">
      <c r="A2" s="276"/>
      <c r="B2" s="274"/>
      <c r="C2" s="274"/>
      <c r="D2" s="274"/>
      <c r="E2" s="274"/>
      <c r="F2" s="274"/>
      <c r="G2" s="274"/>
      <c r="H2" s="274"/>
      <c r="I2" s="274"/>
      <c r="J2" s="275"/>
    </row>
    <row r="3" spans="1:10" x14ac:dyDescent="0.4">
      <c r="A3" s="277"/>
      <c r="B3" s="274"/>
      <c r="C3" s="274"/>
      <c r="D3" s="274"/>
      <c r="E3" s="274"/>
      <c r="F3" s="274"/>
      <c r="G3" s="274"/>
      <c r="H3" s="274"/>
      <c r="I3" s="274"/>
      <c r="J3" s="275"/>
    </row>
    <row r="4" spans="1:10" x14ac:dyDescent="0.4">
      <c r="A4" s="278"/>
      <c r="B4" s="274"/>
      <c r="C4" s="274"/>
      <c r="D4" s="274"/>
      <c r="E4" s="274"/>
      <c r="F4" s="274"/>
      <c r="G4" s="284">
        <v>44917</v>
      </c>
      <c r="H4" s="284"/>
      <c r="I4" s="284"/>
      <c r="J4" s="275"/>
    </row>
    <row r="5" spans="1:10" x14ac:dyDescent="0.4">
      <c r="A5" s="278"/>
      <c r="B5" s="274"/>
      <c r="C5" s="274"/>
      <c r="D5" s="274"/>
      <c r="E5" s="274"/>
      <c r="F5" s="274"/>
      <c r="G5" s="279"/>
      <c r="H5" s="279" t="s">
        <v>611</v>
      </c>
      <c r="I5" s="279"/>
      <c r="J5" s="275"/>
    </row>
    <row r="6" spans="1:10" x14ac:dyDescent="0.4">
      <c r="A6" s="277"/>
      <c r="B6" s="274"/>
      <c r="C6" s="274"/>
      <c r="D6" s="274"/>
      <c r="E6" s="274"/>
      <c r="F6" s="274"/>
      <c r="G6" s="274"/>
      <c r="H6" s="274"/>
      <c r="I6" s="274"/>
      <c r="J6" s="275"/>
    </row>
    <row r="7" spans="1:10" x14ac:dyDescent="0.4">
      <c r="A7" s="277"/>
      <c r="B7" s="274"/>
      <c r="C7" s="283" t="s">
        <v>722</v>
      </c>
      <c r="D7" s="283"/>
      <c r="E7" s="283"/>
      <c r="F7" s="283"/>
      <c r="G7" s="283"/>
      <c r="H7" s="283"/>
      <c r="I7" s="283"/>
      <c r="J7" s="275"/>
    </row>
    <row r="8" spans="1:10" x14ac:dyDescent="0.4">
      <c r="A8" s="277"/>
      <c r="B8" s="274"/>
      <c r="C8" s="283"/>
      <c r="D8" s="283"/>
      <c r="E8" s="283"/>
      <c r="F8" s="283"/>
      <c r="G8" s="283"/>
      <c r="H8" s="283"/>
      <c r="I8" s="283"/>
      <c r="J8" s="275"/>
    </row>
    <row r="9" spans="1:10" x14ac:dyDescent="0.4">
      <c r="A9" s="277"/>
      <c r="B9" s="274"/>
      <c r="C9" s="283"/>
      <c r="D9" s="283"/>
      <c r="E9" s="283"/>
      <c r="F9" s="283"/>
      <c r="G9" s="283"/>
      <c r="H9" s="283"/>
      <c r="I9" s="283"/>
      <c r="J9" s="275"/>
    </row>
    <row r="10" spans="1:10" x14ac:dyDescent="0.4">
      <c r="A10" s="277"/>
      <c r="B10" s="274"/>
      <c r="C10" s="274"/>
      <c r="D10" s="274"/>
      <c r="E10" s="274"/>
      <c r="F10" s="274"/>
      <c r="G10" s="274"/>
      <c r="H10" s="274"/>
      <c r="I10" s="274"/>
      <c r="J10" s="275"/>
    </row>
    <row r="11" spans="1:10" x14ac:dyDescent="0.4">
      <c r="A11" s="277"/>
      <c r="B11" s="274" t="s">
        <v>614</v>
      </c>
      <c r="C11" s="274"/>
      <c r="D11" s="274"/>
      <c r="E11" s="274"/>
      <c r="F11" s="274"/>
      <c r="G11" s="274"/>
      <c r="H11" s="274"/>
      <c r="I11" s="274"/>
      <c r="J11" s="275"/>
    </row>
    <row r="12" spans="1:10" x14ac:dyDescent="0.4">
      <c r="A12" s="277"/>
      <c r="B12" s="274"/>
      <c r="C12" s="274"/>
      <c r="D12" s="274"/>
      <c r="E12" s="274"/>
      <c r="F12" s="274"/>
      <c r="G12" s="274"/>
      <c r="H12" s="274"/>
      <c r="I12" s="274"/>
      <c r="J12" s="275"/>
    </row>
    <row r="13" spans="1:10" ht="27" customHeight="1" x14ac:dyDescent="0.4">
      <c r="A13" s="277"/>
      <c r="B13" s="283" t="s">
        <v>693</v>
      </c>
      <c r="C13" s="283"/>
      <c r="D13" s="283"/>
      <c r="E13" s="283"/>
      <c r="F13" s="283"/>
      <c r="G13" s="283"/>
      <c r="H13" s="283"/>
      <c r="I13" s="283"/>
      <c r="J13" s="275"/>
    </row>
    <row r="14" spans="1:10" x14ac:dyDescent="0.4">
      <c r="A14" s="277"/>
      <c r="B14" s="283" t="s">
        <v>616</v>
      </c>
      <c r="C14" s="283"/>
      <c r="D14" s="283"/>
      <c r="E14" s="283"/>
      <c r="F14" s="283"/>
      <c r="G14" s="283"/>
      <c r="H14" s="283"/>
      <c r="I14" s="283"/>
      <c r="J14" s="275"/>
    </row>
    <row r="15" spans="1:10" x14ac:dyDescent="0.4">
      <c r="A15" s="277"/>
      <c r="B15" s="283" t="s">
        <v>723</v>
      </c>
      <c r="C15" s="283"/>
      <c r="D15" s="283"/>
      <c r="E15" s="283"/>
      <c r="F15" s="283"/>
      <c r="G15" s="283"/>
      <c r="H15" s="283"/>
      <c r="I15" s="283"/>
      <c r="J15" s="275"/>
    </row>
    <row r="16" spans="1:10" x14ac:dyDescent="0.4">
      <c r="A16" s="277"/>
      <c r="B16" s="283"/>
      <c r="C16" s="283"/>
      <c r="D16" s="283"/>
      <c r="E16" s="283"/>
      <c r="F16" s="283"/>
      <c r="G16" s="283"/>
      <c r="H16" s="283"/>
      <c r="I16" s="283"/>
      <c r="J16" s="275"/>
    </row>
    <row r="17" spans="1:10" x14ac:dyDescent="0.4">
      <c r="A17" s="277"/>
      <c r="B17" s="274"/>
      <c r="C17" s="274"/>
      <c r="D17" s="274"/>
      <c r="E17" s="274"/>
      <c r="F17" s="274"/>
      <c r="G17" s="274"/>
      <c r="H17" s="274"/>
      <c r="I17" s="274"/>
      <c r="J17" s="275"/>
    </row>
    <row r="18" spans="1:10" x14ac:dyDescent="0.4">
      <c r="A18" s="277"/>
      <c r="B18" s="274" t="s">
        <v>618</v>
      </c>
      <c r="C18" s="274"/>
      <c r="D18" s="274"/>
      <c r="E18" s="274"/>
      <c r="F18" s="274"/>
      <c r="G18" s="274"/>
      <c r="H18" s="274"/>
      <c r="I18" s="274"/>
      <c r="J18" s="275"/>
    </row>
    <row r="19" spans="1:10" x14ac:dyDescent="0.4">
      <c r="A19" s="277"/>
      <c r="B19" s="274" t="s">
        <v>619</v>
      </c>
      <c r="C19" s="274"/>
      <c r="D19" s="274"/>
      <c r="E19" s="274"/>
      <c r="F19" s="274"/>
      <c r="G19" s="274"/>
      <c r="H19" s="274"/>
      <c r="I19" s="274"/>
      <c r="J19" s="275"/>
    </row>
    <row r="20" spans="1:10" x14ac:dyDescent="0.4">
      <c r="A20" s="277"/>
      <c r="B20" s="274" t="s">
        <v>681</v>
      </c>
      <c r="C20" s="274"/>
      <c r="D20" s="274"/>
      <c r="E20" s="274"/>
      <c r="F20" s="274"/>
      <c r="G20" s="274"/>
      <c r="H20" s="274"/>
      <c r="I20" s="274"/>
      <c r="J20" s="275"/>
    </row>
    <row r="21" spans="1:10" x14ac:dyDescent="0.4">
      <c r="A21" s="277"/>
      <c r="B21" s="274"/>
      <c r="C21" s="274"/>
      <c r="D21" s="274"/>
      <c r="E21" s="274"/>
      <c r="F21" s="274"/>
      <c r="G21" s="274"/>
      <c r="H21" s="274"/>
      <c r="I21" s="274"/>
      <c r="J21" s="275"/>
    </row>
    <row r="22" spans="1:10" x14ac:dyDescent="0.4">
      <c r="A22" s="277"/>
      <c r="B22" s="274"/>
      <c r="C22" s="274"/>
      <c r="D22" s="274"/>
      <c r="E22" s="274"/>
      <c r="F22" s="274"/>
      <c r="G22" s="274"/>
      <c r="H22" s="274"/>
      <c r="I22" s="274"/>
      <c r="J22" s="275"/>
    </row>
    <row r="23" spans="1:10" x14ac:dyDescent="0.4">
      <c r="A23" s="275"/>
      <c r="B23" s="275"/>
      <c r="C23" s="275"/>
      <c r="D23" s="275"/>
      <c r="E23" s="275"/>
      <c r="F23" s="275"/>
      <c r="G23" s="275"/>
      <c r="H23" s="275"/>
      <c r="I23" s="275"/>
      <c r="J23" s="275"/>
    </row>
  </sheetData>
  <mergeCells count="6">
    <mergeCell ref="B16:I16"/>
    <mergeCell ref="G4:I4"/>
    <mergeCell ref="C7:I9"/>
    <mergeCell ref="B13:I13"/>
    <mergeCell ref="B14:I14"/>
    <mergeCell ref="B15:I15"/>
  </mergeCells>
  <phoneticPr fontId="2"/>
  <pageMargins left="0.7" right="0.7" top="0.75" bottom="0.75" header="0.3" footer="0.3"/>
  <pageSetup paperSize="9" orientation="portrait" r:id="rId1"/>
  <headerFooter>
    <oddHeader>&amp;L【機密性○（取扱制限）】</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72C31-8ECF-4D91-9D14-41DD659DB866}">
  <sheetPr>
    <pageSetUpPr fitToPage="1"/>
  </sheetPr>
  <dimension ref="A1:I19"/>
  <sheetViews>
    <sheetView view="pageBreakPreview" zoomScaleNormal="100" zoomScaleSheetLayoutView="100" workbookViewId="0">
      <selection activeCell="L36" sqref="L36"/>
    </sheetView>
  </sheetViews>
  <sheetFormatPr defaultColWidth="8.125" defaultRowHeight="13.5" x14ac:dyDescent="0.4"/>
  <cols>
    <col min="1" max="1" width="27.625" style="1" customWidth="1"/>
    <col min="2" max="2" width="25.875" style="1" customWidth="1"/>
    <col min="3" max="3" width="4.875" style="1" bestFit="1" customWidth="1"/>
    <col min="4" max="5" width="12.5" style="1" bestFit="1" customWidth="1"/>
    <col min="6" max="6" width="10.5" style="1" bestFit="1" customWidth="1"/>
    <col min="7" max="7" width="17.375" style="1" customWidth="1"/>
    <col min="8" max="8" width="5.25" style="1" customWidth="1"/>
    <col min="9" max="9" width="19.25" style="1" customWidth="1"/>
    <col min="10" max="16384" width="8.125" style="1"/>
  </cols>
  <sheetData>
    <row r="1" spans="1:9" s="162" customFormat="1" x14ac:dyDescent="0.4">
      <c r="I1" s="163" t="s">
        <v>609</v>
      </c>
    </row>
    <row r="2" spans="1:9" s="162" customFormat="1" x14ac:dyDescent="0.4">
      <c r="A2" s="164" t="s">
        <v>32</v>
      </c>
      <c r="B2" s="165"/>
      <c r="C2" s="165"/>
      <c r="D2" s="165"/>
      <c r="E2" s="165"/>
      <c r="F2" s="165"/>
      <c r="G2" s="165"/>
      <c r="H2" s="165"/>
      <c r="I2" s="165"/>
    </row>
    <row r="4" spans="1:9" x14ac:dyDescent="0.4">
      <c r="A4" s="2" t="s">
        <v>0</v>
      </c>
    </row>
    <row r="5" spans="1:9" x14ac:dyDescent="0.4">
      <c r="A5" s="286" t="s">
        <v>81</v>
      </c>
      <c r="B5" s="286"/>
      <c r="C5" s="286"/>
      <c r="D5" s="286"/>
      <c r="E5" s="286"/>
      <c r="F5" s="286"/>
      <c r="G5" s="286"/>
      <c r="H5" s="286"/>
      <c r="I5" s="286"/>
    </row>
    <row r="7" spans="1:9" x14ac:dyDescent="0.4">
      <c r="A7" s="2" t="s">
        <v>2</v>
      </c>
    </row>
    <row r="8" spans="1:9" s="162" customFormat="1" x14ac:dyDescent="0.4">
      <c r="A8" s="162" t="s">
        <v>610</v>
      </c>
    </row>
    <row r="10" spans="1:9" ht="27" x14ac:dyDescent="0.4">
      <c r="A10" s="7" t="s">
        <v>3</v>
      </c>
      <c r="B10" s="7" t="s">
        <v>4</v>
      </c>
      <c r="C10" s="7" t="s">
        <v>5</v>
      </c>
      <c r="D10" s="7" t="s">
        <v>6</v>
      </c>
      <c r="E10" s="7" t="s">
        <v>7</v>
      </c>
      <c r="F10" s="7" t="s">
        <v>8</v>
      </c>
      <c r="G10" s="7" t="s">
        <v>9</v>
      </c>
      <c r="H10" s="30" t="s">
        <v>10</v>
      </c>
      <c r="I10" s="7" t="s">
        <v>11</v>
      </c>
    </row>
    <row r="11" spans="1:9" ht="97.5" customHeight="1" x14ac:dyDescent="0.4">
      <c r="A11" s="5" t="s">
        <v>82</v>
      </c>
      <c r="B11" s="5" t="s">
        <v>83</v>
      </c>
      <c r="C11" s="43" t="s">
        <v>85</v>
      </c>
      <c r="D11" s="6">
        <v>109800</v>
      </c>
      <c r="E11" s="6">
        <v>109800</v>
      </c>
      <c r="F11" s="32">
        <v>43836</v>
      </c>
      <c r="G11" s="5" t="s">
        <v>86</v>
      </c>
      <c r="H11" s="7" t="s">
        <v>63</v>
      </c>
      <c r="I11" s="31" t="s">
        <v>87</v>
      </c>
    </row>
    <row r="13" spans="1:9" x14ac:dyDescent="0.4">
      <c r="A13" s="1" t="s">
        <v>17</v>
      </c>
    </row>
    <row r="14" spans="1:9" x14ac:dyDescent="0.4">
      <c r="A14" s="1" t="s">
        <v>18</v>
      </c>
    </row>
    <row r="15" spans="1:9" x14ac:dyDescent="0.4">
      <c r="A15" s="1" t="s">
        <v>19</v>
      </c>
    </row>
    <row r="16" spans="1:9" x14ac:dyDescent="0.4">
      <c r="A16" s="1" t="s">
        <v>20</v>
      </c>
    </row>
    <row r="17" spans="1:1" x14ac:dyDescent="0.4">
      <c r="A17" s="1" t="s">
        <v>21</v>
      </c>
    </row>
    <row r="18" spans="1:1" x14ac:dyDescent="0.4">
      <c r="A18" s="1" t="s">
        <v>22</v>
      </c>
    </row>
    <row r="19" spans="1:1" x14ac:dyDescent="0.4">
      <c r="A19" s="1" t="s">
        <v>23</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9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FB0C7-86D8-4E83-9C1A-9AC597288276}">
  <dimension ref="A1:K23"/>
  <sheetViews>
    <sheetView view="pageBreakPreview" zoomScale="86" zoomScaleNormal="100" zoomScaleSheetLayoutView="86" workbookViewId="0">
      <selection activeCell="N36" sqref="N36"/>
    </sheetView>
  </sheetViews>
  <sheetFormatPr defaultColWidth="8.75" defaultRowHeight="13.5" x14ac:dyDescent="0.4"/>
  <cols>
    <col min="1" max="16384" width="8.75" style="280"/>
  </cols>
  <sheetData>
    <row r="1" spans="1:11" x14ac:dyDescent="0.4">
      <c r="A1" s="236"/>
      <c r="B1" s="236"/>
      <c r="C1" s="236"/>
      <c r="D1" s="236"/>
      <c r="E1" s="236"/>
      <c r="F1" s="236"/>
      <c r="G1" s="236"/>
      <c r="H1" s="236"/>
      <c r="I1" s="236"/>
      <c r="J1" s="236"/>
      <c r="K1" s="275"/>
    </row>
    <row r="2" spans="1:11" x14ac:dyDescent="0.4">
      <c r="A2" s="236"/>
      <c r="B2" s="236"/>
      <c r="C2" s="236"/>
      <c r="D2" s="236"/>
      <c r="E2" s="236"/>
      <c r="F2" s="236"/>
      <c r="G2" s="236"/>
      <c r="H2" s="236"/>
      <c r="I2" s="236"/>
      <c r="J2" s="236"/>
      <c r="K2" s="275"/>
    </row>
    <row r="3" spans="1:11" x14ac:dyDescent="0.4">
      <c r="A3" s="236"/>
      <c r="B3" s="236"/>
      <c r="C3" s="236"/>
      <c r="D3" s="236"/>
      <c r="E3" s="236"/>
      <c r="F3" s="236"/>
      <c r="G3" s="236"/>
      <c r="H3" s="288" t="s">
        <v>729</v>
      </c>
      <c r="I3" s="288"/>
      <c r="J3" s="288"/>
      <c r="K3" s="275"/>
    </row>
    <row r="4" spans="1:11" x14ac:dyDescent="0.4">
      <c r="A4" s="236"/>
      <c r="B4" s="236"/>
      <c r="C4" s="236"/>
      <c r="D4" s="236"/>
      <c r="E4" s="236"/>
      <c r="F4" s="236"/>
      <c r="G4" s="236"/>
      <c r="H4" s="288" t="s">
        <v>611</v>
      </c>
      <c r="I4" s="288"/>
      <c r="J4" s="288"/>
      <c r="K4" s="275"/>
    </row>
    <row r="5" spans="1:11" x14ac:dyDescent="0.4">
      <c r="A5" s="236"/>
      <c r="B5" s="236"/>
      <c r="C5" s="236"/>
      <c r="D5" s="236"/>
      <c r="E5" s="236"/>
      <c r="F5" s="236"/>
      <c r="G5" s="236"/>
      <c r="H5" s="236"/>
      <c r="I5" s="236"/>
      <c r="J5" s="236"/>
      <c r="K5" s="275"/>
    </row>
    <row r="6" spans="1:11" x14ac:dyDescent="0.4">
      <c r="A6" s="236"/>
      <c r="B6" s="236"/>
      <c r="C6" s="236"/>
      <c r="D6" s="236"/>
      <c r="E6" s="236"/>
      <c r="F6" s="236"/>
      <c r="G6" s="236"/>
      <c r="H6" s="236"/>
      <c r="I6" s="236"/>
      <c r="J6" s="236"/>
      <c r="K6" s="275"/>
    </row>
    <row r="7" spans="1:11" x14ac:dyDescent="0.4">
      <c r="A7" s="236"/>
      <c r="B7" s="289" t="s">
        <v>725</v>
      </c>
      <c r="C7" s="289"/>
      <c r="D7" s="289"/>
      <c r="E7" s="289"/>
      <c r="F7" s="289"/>
      <c r="G7" s="289"/>
      <c r="H7" s="289"/>
      <c r="I7" s="281"/>
      <c r="J7" s="236"/>
      <c r="K7" s="275"/>
    </row>
    <row r="8" spans="1:11" x14ac:dyDescent="0.4">
      <c r="A8" s="236"/>
      <c r="B8" s="289"/>
      <c r="C8" s="289"/>
      <c r="D8" s="289"/>
      <c r="E8" s="289"/>
      <c r="F8" s="289"/>
      <c r="G8" s="289"/>
      <c r="H8" s="289"/>
      <c r="I8" s="236"/>
      <c r="J8" s="236"/>
      <c r="K8" s="275"/>
    </row>
    <row r="9" spans="1:11" x14ac:dyDescent="0.4">
      <c r="A9" s="236"/>
      <c r="B9" s="236"/>
      <c r="C9" s="236"/>
      <c r="D9" s="236"/>
      <c r="E9" s="236"/>
      <c r="F9" s="236"/>
      <c r="G9" s="236"/>
      <c r="H9" s="236"/>
      <c r="I9" s="236"/>
      <c r="J9" s="236"/>
      <c r="K9" s="275"/>
    </row>
    <row r="10" spans="1:11" x14ac:dyDescent="0.4">
      <c r="A10" s="236" t="s">
        <v>614</v>
      </c>
      <c r="B10" s="236"/>
      <c r="C10" s="236"/>
      <c r="D10" s="236"/>
      <c r="E10" s="236"/>
      <c r="F10" s="236"/>
      <c r="G10" s="236"/>
      <c r="H10" s="236"/>
      <c r="I10" s="236"/>
      <c r="J10" s="236"/>
      <c r="K10" s="275"/>
    </row>
    <row r="11" spans="1:11" x14ac:dyDescent="0.4">
      <c r="A11" s="236"/>
      <c r="B11" s="236"/>
      <c r="C11" s="236"/>
      <c r="D11" s="236"/>
      <c r="E11" s="236"/>
      <c r="F11" s="236"/>
      <c r="G11" s="236"/>
      <c r="H11" s="236"/>
      <c r="I11" s="236"/>
      <c r="J11" s="236"/>
      <c r="K11" s="275"/>
    </row>
    <row r="12" spans="1:11" x14ac:dyDescent="0.4">
      <c r="A12" s="289" t="s">
        <v>726</v>
      </c>
      <c r="B12" s="289"/>
      <c r="C12" s="289"/>
      <c r="D12" s="289"/>
      <c r="E12" s="289"/>
      <c r="F12" s="289"/>
      <c r="G12" s="289"/>
      <c r="H12" s="289"/>
      <c r="I12" s="289"/>
      <c r="J12" s="290"/>
      <c r="K12" s="275"/>
    </row>
    <row r="13" spans="1:11" x14ac:dyDescent="0.4">
      <c r="A13" s="289" t="s">
        <v>727</v>
      </c>
      <c r="B13" s="289"/>
      <c r="C13" s="289"/>
      <c r="D13" s="289"/>
      <c r="E13" s="289"/>
      <c r="F13" s="289"/>
      <c r="G13" s="289"/>
      <c r="H13" s="289"/>
      <c r="I13" s="289"/>
      <c r="J13" s="290"/>
      <c r="K13" s="275"/>
    </row>
    <row r="14" spans="1:11" x14ac:dyDescent="0.4">
      <c r="A14" s="236" t="s">
        <v>619</v>
      </c>
      <c r="B14" s="236"/>
      <c r="C14" s="236"/>
      <c r="D14" s="236"/>
      <c r="E14" s="236"/>
      <c r="F14" s="236"/>
      <c r="G14" s="236"/>
      <c r="H14" s="236"/>
      <c r="I14" s="236"/>
      <c r="J14" s="236"/>
      <c r="K14" s="275"/>
    </row>
    <row r="15" spans="1:11" x14ac:dyDescent="0.4">
      <c r="A15" s="236"/>
      <c r="B15" s="236"/>
      <c r="C15" s="236"/>
      <c r="D15" s="236"/>
      <c r="E15" s="236"/>
      <c r="F15" s="236"/>
      <c r="G15" s="236"/>
      <c r="H15" s="236"/>
      <c r="I15" s="236"/>
      <c r="J15" s="236"/>
      <c r="K15" s="275"/>
    </row>
    <row r="16" spans="1:11" x14ac:dyDescent="0.4">
      <c r="A16" s="236" t="s">
        <v>618</v>
      </c>
      <c r="B16" s="236"/>
      <c r="C16" s="236"/>
      <c r="D16" s="236"/>
      <c r="E16" s="236"/>
      <c r="F16" s="236"/>
      <c r="G16" s="236"/>
      <c r="H16" s="236"/>
      <c r="I16" s="236"/>
      <c r="J16" s="236"/>
      <c r="K16" s="275"/>
    </row>
    <row r="17" spans="1:11" x14ac:dyDescent="0.4">
      <c r="A17" s="236" t="s">
        <v>619</v>
      </c>
      <c r="B17" s="236"/>
      <c r="C17" s="236"/>
      <c r="D17" s="236"/>
      <c r="E17" s="236"/>
      <c r="F17" s="236"/>
      <c r="G17" s="236"/>
      <c r="H17" s="236"/>
      <c r="I17" s="236"/>
      <c r="J17" s="236"/>
      <c r="K17" s="275"/>
    </row>
    <row r="18" spans="1:11" x14ac:dyDescent="0.4">
      <c r="A18" s="236" t="s">
        <v>728</v>
      </c>
      <c r="B18" s="236"/>
      <c r="C18" s="236"/>
      <c r="D18" s="236"/>
      <c r="E18" s="236"/>
      <c r="F18" s="236"/>
      <c r="G18" s="236"/>
      <c r="H18" s="236"/>
      <c r="I18" s="236"/>
      <c r="J18" s="236"/>
      <c r="K18" s="275"/>
    </row>
    <row r="19" spans="1:11" x14ac:dyDescent="0.4">
      <c r="A19" s="275"/>
      <c r="B19" s="275"/>
      <c r="C19" s="275"/>
      <c r="D19" s="275"/>
      <c r="E19" s="275"/>
      <c r="F19" s="275"/>
      <c r="G19" s="275"/>
      <c r="H19" s="275"/>
      <c r="I19" s="275"/>
      <c r="J19" s="275"/>
      <c r="K19" s="275"/>
    </row>
    <row r="20" spans="1:11" x14ac:dyDescent="0.4">
      <c r="A20" s="275"/>
      <c r="B20" s="275"/>
      <c r="C20" s="275"/>
      <c r="D20" s="275"/>
      <c r="E20" s="275"/>
      <c r="F20" s="275"/>
      <c r="G20" s="275"/>
      <c r="H20" s="275"/>
      <c r="I20" s="275"/>
      <c r="J20" s="275"/>
      <c r="K20" s="275"/>
    </row>
    <row r="21" spans="1:11" x14ac:dyDescent="0.4">
      <c r="A21" s="275"/>
      <c r="B21" s="275"/>
      <c r="C21" s="275"/>
      <c r="D21" s="275"/>
      <c r="E21" s="275"/>
      <c r="F21" s="275"/>
      <c r="G21" s="275"/>
      <c r="H21" s="275"/>
      <c r="I21" s="275"/>
      <c r="J21" s="275"/>
      <c r="K21" s="275"/>
    </row>
    <row r="22" spans="1:11" x14ac:dyDescent="0.4">
      <c r="A22" s="275"/>
      <c r="B22" s="275"/>
      <c r="C22" s="275"/>
      <c r="D22" s="275"/>
      <c r="E22" s="275"/>
      <c r="F22" s="275"/>
      <c r="G22" s="275"/>
      <c r="H22" s="275"/>
      <c r="I22" s="275"/>
      <c r="J22" s="275"/>
      <c r="K22" s="275"/>
    </row>
    <row r="23" spans="1:11" x14ac:dyDescent="0.4">
      <c r="A23" s="275"/>
      <c r="B23" s="275"/>
      <c r="C23" s="275"/>
      <c r="D23" s="275"/>
      <c r="E23" s="275"/>
      <c r="F23" s="275"/>
      <c r="G23" s="275"/>
      <c r="H23" s="275"/>
      <c r="I23" s="275"/>
      <c r="J23" s="275"/>
      <c r="K23" s="275"/>
    </row>
  </sheetData>
  <mergeCells count="6">
    <mergeCell ref="H3:J3"/>
    <mergeCell ref="H4:J4"/>
    <mergeCell ref="B7:H8"/>
    <mergeCell ref="A12:I12"/>
    <mergeCell ref="J12:J13"/>
    <mergeCell ref="A13:I13"/>
  </mergeCells>
  <phoneticPr fontId="2"/>
  <pageMargins left="0.7" right="0.7" top="0.75" bottom="0.75" header="0.3" footer="0.3"/>
  <pageSetup paperSize="9" orientation="portrait" r:id="rId1"/>
  <headerFooter>
    <oddHeader>&amp;L【機密性○（取扱制限）】</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8EF50-4112-4949-929E-950EEED46CB1}">
  <sheetPr>
    <pageSetUpPr fitToPage="1"/>
  </sheetPr>
  <dimension ref="A1:I22"/>
  <sheetViews>
    <sheetView view="pageBreakPreview" topLeftCell="A11" zoomScaleNormal="100" zoomScaleSheetLayoutView="100" workbookViewId="0">
      <selection activeCell="A8" sqref="A8:XFD8"/>
    </sheetView>
  </sheetViews>
  <sheetFormatPr defaultColWidth="8.125" defaultRowHeight="13.5" x14ac:dyDescent="0.4"/>
  <cols>
    <col min="1" max="1" width="35.125" style="1" customWidth="1"/>
    <col min="2" max="2" width="31.5" style="1" customWidth="1"/>
    <col min="3" max="3" width="4.875" style="1" bestFit="1" customWidth="1"/>
    <col min="4" max="5" width="12.5" style="1" bestFit="1" customWidth="1"/>
    <col min="6" max="6" width="10.5" style="1" bestFit="1" customWidth="1"/>
    <col min="7" max="7" width="20.375" style="1" customWidth="1"/>
    <col min="8" max="8" width="5.25" style="1" customWidth="1"/>
    <col min="9" max="9" width="19.25" style="1" customWidth="1"/>
    <col min="10" max="16384" width="8.125" style="1"/>
  </cols>
  <sheetData>
    <row r="1" spans="1:9" s="162" customFormat="1" x14ac:dyDescent="0.4">
      <c r="I1" s="163" t="s">
        <v>609</v>
      </c>
    </row>
    <row r="2" spans="1:9" s="162" customFormat="1" x14ac:dyDescent="0.4">
      <c r="A2" s="164" t="s">
        <v>32</v>
      </c>
      <c r="B2" s="165"/>
      <c r="C2" s="165"/>
      <c r="D2" s="165"/>
      <c r="E2" s="165"/>
      <c r="F2" s="165"/>
      <c r="G2" s="165"/>
      <c r="H2" s="165"/>
      <c r="I2" s="165"/>
    </row>
    <row r="4" spans="1:9" x14ac:dyDescent="0.4">
      <c r="A4" s="2" t="s">
        <v>0</v>
      </c>
    </row>
    <row r="5" spans="1:9" x14ac:dyDescent="0.4">
      <c r="A5" s="286" t="s">
        <v>88</v>
      </c>
      <c r="B5" s="286"/>
      <c r="C5" s="286"/>
      <c r="D5" s="286"/>
      <c r="E5" s="286"/>
      <c r="F5" s="286"/>
      <c r="G5" s="286"/>
      <c r="H5" s="286"/>
      <c r="I5" s="286"/>
    </row>
    <row r="7" spans="1:9" x14ac:dyDescent="0.4">
      <c r="A7" s="2" t="s">
        <v>2</v>
      </c>
    </row>
    <row r="8" spans="1:9" s="162" customFormat="1" x14ac:dyDescent="0.4">
      <c r="A8" s="162" t="s">
        <v>610</v>
      </c>
    </row>
    <row r="10" spans="1:9" ht="27" x14ac:dyDescent="0.4">
      <c r="A10" s="3" t="s">
        <v>3</v>
      </c>
      <c r="B10" s="3" t="s">
        <v>4</v>
      </c>
      <c r="C10" s="3" t="s">
        <v>5</v>
      </c>
      <c r="D10" s="3" t="s">
        <v>6</v>
      </c>
      <c r="E10" s="3" t="s">
        <v>7</v>
      </c>
      <c r="F10" s="3" t="s">
        <v>8</v>
      </c>
      <c r="G10" s="3" t="s">
        <v>9</v>
      </c>
      <c r="H10" s="4" t="s">
        <v>10</v>
      </c>
      <c r="I10" s="3" t="s">
        <v>11</v>
      </c>
    </row>
    <row r="11" spans="1:9" ht="197.25" customHeight="1" x14ac:dyDescent="0.4">
      <c r="A11" s="44" t="s">
        <v>89</v>
      </c>
      <c r="B11" s="45" t="s">
        <v>90</v>
      </c>
      <c r="C11" s="46">
        <v>5</v>
      </c>
      <c r="D11" s="46">
        <v>243000</v>
      </c>
      <c r="E11" s="46">
        <v>1215000</v>
      </c>
      <c r="F11" s="47">
        <v>42968</v>
      </c>
      <c r="G11" s="34" t="s">
        <v>91</v>
      </c>
      <c r="H11" s="48" t="s">
        <v>92</v>
      </c>
      <c r="I11" s="33" t="s">
        <v>93</v>
      </c>
    </row>
    <row r="12" spans="1:9" ht="80.25" customHeight="1" x14ac:dyDescent="0.4">
      <c r="A12" s="44" t="s">
        <v>89</v>
      </c>
      <c r="B12" s="45" t="s">
        <v>90</v>
      </c>
      <c r="C12" s="46">
        <v>1</v>
      </c>
      <c r="D12" s="46">
        <v>243000</v>
      </c>
      <c r="E12" s="46">
        <v>243000</v>
      </c>
      <c r="F12" s="47">
        <v>42969</v>
      </c>
      <c r="G12" s="34" t="s">
        <v>94</v>
      </c>
      <c r="H12" s="48" t="s">
        <v>92</v>
      </c>
      <c r="I12" s="33" t="s">
        <v>93</v>
      </c>
    </row>
    <row r="13" spans="1:9" ht="80.25" customHeight="1" x14ac:dyDescent="0.4">
      <c r="A13" s="44" t="s">
        <v>89</v>
      </c>
      <c r="B13" s="45" t="s">
        <v>90</v>
      </c>
      <c r="C13" s="46">
        <v>2</v>
      </c>
      <c r="D13" s="46">
        <v>243000</v>
      </c>
      <c r="E13" s="46">
        <v>486000</v>
      </c>
      <c r="F13" s="47">
        <v>42970</v>
      </c>
      <c r="G13" s="34" t="s">
        <v>95</v>
      </c>
      <c r="H13" s="48" t="s">
        <v>92</v>
      </c>
      <c r="I13" s="33" t="s">
        <v>93</v>
      </c>
    </row>
    <row r="14" spans="1:9" ht="80.25" customHeight="1" x14ac:dyDescent="0.4">
      <c r="A14" s="44" t="s">
        <v>89</v>
      </c>
      <c r="B14" s="45" t="s">
        <v>90</v>
      </c>
      <c r="C14" s="46">
        <v>2</v>
      </c>
      <c r="D14" s="46">
        <v>243000</v>
      </c>
      <c r="E14" s="46">
        <v>486000</v>
      </c>
      <c r="F14" s="47">
        <v>42971</v>
      </c>
      <c r="G14" s="34" t="s">
        <v>96</v>
      </c>
      <c r="H14" s="48" t="s">
        <v>92</v>
      </c>
      <c r="I14" s="33" t="s">
        <v>93</v>
      </c>
    </row>
    <row r="16" spans="1:9" x14ac:dyDescent="0.4">
      <c r="A16" s="1" t="s">
        <v>17</v>
      </c>
    </row>
    <row r="17" spans="1:1" x14ac:dyDescent="0.4">
      <c r="A17" s="1" t="s">
        <v>18</v>
      </c>
    </row>
    <row r="18" spans="1:1" x14ac:dyDescent="0.4">
      <c r="A18" s="1" t="s">
        <v>19</v>
      </c>
    </row>
    <row r="19" spans="1:1" x14ac:dyDescent="0.4">
      <c r="A19" s="1" t="s">
        <v>20</v>
      </c>
    </row>
    <row r="20" spans="1:1" x14ac:dyDescent="0.4">
      <c r="A20" s="1" t="s">
        <v>21</v>
      </c>
    </row>
    <row r="21" spans="1:1" x14ac:dyDescent="0.4">
      <c r="A21" s="1" t="s">
        <v>22</v>
      </c>
    </row>
    <row r="22" spans="1:1" x14ac:dyDescent="0.4">
      <c r="A22" s="1" t="s">
        <v>23</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AE8F-F62C-43F1-9F26-B73875095128}">
  <dimension ref="A1:J23"/>
  <sheetViews>
    <sheetView view="pageBreakPreview" zoomScale="77" zoomScaleNormal="100" zoomScaleSheetLayoutView="77" workbookViewId="0">
      <selection activeCell="L26" sqref="L26"/>
    </sheetView>
  </sheetViews>
  <sheetFormatPr defaultRowHeight="18.75" x14ac:dyDescent="0.4"/>
  <sheetData>
    <row r="1" spans="1:10" x14ac:dyDescent="0.4">
      <c r="A1" s="274"/>
      <c r="B1" s="274"/>
      <c r="C1" s="274"/>
      <c r="D1" s="274"/>
      <c r="E1" s="274"/>
      <c r="F1" s="274"/>
      <c r="G1" s="274"/>
      <c r="H1" s="274"/>
      <c r="I1" s="274"/>
      <c r="J1" s="275"/>
    </row>
    <row r="2" spans="1:10" x14ac:dyDescent="0.4">
      <c r="A2" s="276"/>
      <c r="B2" s="274"/>
      <c r="C2" s="274"/>
      <c r="D2" s="274"/>
      <c r="E2" s="274"/>
      <c r="F2" s="274"/>
      <c r="G2" s="274"/>
      <c r="H2" s="274"/>
      <c r="I2" s="274"/>
      <c r="J2" s="275"/>
    </row>
    <row r="3" spans="1:10" x14ac:dyDescent="0.4">
      <c r="A3" s="277"/>
      <c r="B3" s="274"/>
      <c r="C3" s="274"/>
      <c r="D3" s="274"/>
      <c r="E3" s="274"/>
      <c r="F3" s="274"/>
      <c r="G3" s="274"/>
      <c r="H3" s="274"/>
      <c r="I3" s="274"/>
      <c r="J3" s="275"/>
    </row>
    <row r="4" spans="1:10" x14ac:dyDescent="0.4">
      <c r="A4" s="278"/>
      <c r="B4" s="274"/>
      <c r="C4" s="274"/>
      <c r="D4" s="274"/>
      <c r="E4" s="274"/>
      <c r="F4" s="274"/>
      <c r="G4" s="284">
        <v>44918</v>
      </c>
      <c r="H4" s="284"/>
      <c r="I4" s="284"/>
      <c r="J4" s="275"/>
    </row>
    <row r="5" spans="1:10" x14ac:dyDescent="0.4">
      <c r="A5" s="278"/>
      <c r="B5" s="274"/>
      <c r="C5" s="274"/>
      <c r="D5" s="274"/>
      <c r="E5" s="274"/>
      <c r="F5" s="274"/>
      <c r="G5" s="279"/>
      <c r="H5" s="279" t="s">
        <v>611</v>
      </c>
      <c r="I5" s="279"/>
      <c r="J5" s="275"/>
    </row>
    <row r="6" spans="1:10" x14ac:dyDescent="0.4">
      <c r="A6" s="277"/>
      <c r="B6" s="274"/>
      <c r="C6" s="274"/>
      <c r="D6" s="274"/>
      <c r="E6" s="274"/>
      <c r="F6" s="274"/>
      <c r="G6" s="274"/>
      <c r="H6" s="274"/>
      <c r="I6" s="274"/>
      <c r="J6" s="275"/>
    </row>
    <row r="7" spans="1:10" x14ac:dyDescent="0.4">
      <c r="A7" s="277"/>
      <c r="B7" s="274"/>
      <c r="C7" s="283" t="s">
        <v>694</v>
      </c>
      <c r="D7" s="283"/>
      <c r="E7" s="283"/>
      <c r="F7" s="283"/>
      <c r="G7" s="283"/>
      <c r="H7" s="283"/>
      <c r="I7" s="283"/>
      <c r="J7" s="275"/>
    </row>
    <row r="8" spans="1:10" x14ac:dyDescent="0.4">
      <c r="A8" s="277"/>
      <c r="B8" s="274"/>
      <c r="C8" s="283" t="s">
        <v>613</v>
      </c>
      <c r="D8" s="283"/>
      <c r="E8" s="283"/>
      <c r="F8" s="283"/>
      <c r="G8" s="283"/>
      <c r="H8" s="283"/>
      <c r="I8" s="283"/>
      <c r="J8" s="275"/>
    </row>
    <row r="9" spans="1:10" x14ac:dyDescent="0.4">
      <c r="A9" s="277"/>
      <c r="B9" s="274"/>
      <c r="C9" s="283"/>
      <c r="D9" s="283"/>
      <c r="E9" s="283"/>
      <c r="F9" s="283"/>
      <c r="G9" s="283"/>
      <c r="H9" s="283"/>
      <c r="I9" s="283"/>
      <c r="J9" s="275"/>
    </row>
    <row r="10" spans="1:10" x14ac:dyDescent="0.4">
      <c r="A10" s="277"/>
      <c r="B10" s="274"/>
      <c r="C10" s="274"/>
      <c r="D10" s="274"/>
      <c r="E10" s="274"/>
      <c r="F10" s="274"/>
      <c r="G10" s="274"/>
      <c r="H10" s="274"/>
      <c r="I10" s="274"/>
      <c r="J10" s="275"/>
    </row>
    <row r="11" spans="1:10" x14ac:dyDescent="0.4">
      <c r="A11" s="277"/>
      <c r="B11" s="274" t="s">
        <v>614</v>
      </c>
      <c r="C11" s="274"/>
      <c r="D11" s="274"/>
      <c r="E11" s="274"/>
      <c r="F11" s="274"/>
      <c r="G11" s="274"/>
      <c r="H11" s="274"/>
      <c r="I11" s="274"/>
      <c r="J11" s="275"/>
    </row>
    <row r="12" spans="1:10" x14ac:dyDescent="0.4">
      <c r="A12" s="277"/>
      <c r="B12" s="274"/>
      <c r="C12" s="274"/>
      <c r="D12" s="274"/>
      <c r="E12" s="274"/>
      <c r="F12" s="274"/>
      <c r="G12" s="274"/>
      <c r="H12" s="274"/>
      <c r="I12" s="274"/>
      <c r="J12" s="275"/>
    </row>
    <row r="13" spans="1:10" ht="27" customHeight="1" x14ac:dyDescent="0.4">
      <c r="A13" s="277"/>
      <c r="B13" s="283" t="s">
        <v>695</v>
      </c>
      <c r="C13" s="283"/>
      <c r="D13" s="283"/>
      <c r="E13" s="283"/>
      <c r="F13" s="283"/>
      <c r="G13" s="283"/>
      <c r="H13" s="283"/>
      <c r="I13" s="283"/>
      <c r="J13" s="275"/>
    </row>
    <row r="14" spans="1:10" x14ac:dyDescent="0.4">
      <c r="A14" s="277"/>
      <c r="B14" s="283" t="s">
        <v>616</v>
      </c>
      <c r="C14" s="283"/>
      <c r="D14" s="283"/>
      <c r="E14" s="283"/>
      <c r="F14" s="283"/>
      <c r="G14" s="283"/>
      <c r="H14" s="283"/>
      <c r="I14" s="283"/>
      <c r="J14" s="275"/>
    </row>
    <row r="15" spans="1:10" x14ac:dyDescent="0.4">
      <c r="A15" s="277"/>
      <c r="B15" s="283" t="s">
        <v>617</v>
      </c>
      <c r="C15" s="283"/>
      <c r="D15" s="283"/>
      <c r="E15" s="283"/>
      <c r="F15" s="283"/>
      <c r="G15" s="283"/>
      <c r="H15" s="283"/>
      <c r="I15" s="283"/>
      <c r="J15" s="275"/>
    </row>
    <row r="16" spans="1:10" x14ac:dyDescent="0.4">
      <c r="A16" s="277"/>
      <c r="B16" s="283"/>
      <c r="C16" s="283"/>
      <c r="D16" s="283"/>
      <c r="E16" s="283"/>
      <c r="F16" s="283"/>
      <c r="G16" s="283"/>
      <c r="H16" s="283"/>
      <c r="I16" s="283"/>
      <c r="J16" s="275"/>
    </row>
    <row r="17" spans="1:10" x14ac:dyDescent="0.4">
      <c r="A17" s="277"/>
      <c r="B17" s="274"/>
      <c r="C17" s="274"/>
      <c r="D17" s="274"/>
      <c r="E17" s="274"/>
      <c r="F17" s="274"/>
      <c r="G17" s="274"/>
      <c r="H17" s="274"/>
      <c r="I17" s="274"/>
      <c r="J17" s="275"/>
    </row>
    <row r="18" spans="1:10" x14ac:dyDescent="0.4">
      <c r="A18" s="277"/>
      <c r="B18" s="274" t="s">
        <v>618</v>
      </c>
      <c r="C18" s="274"/>
      <c r="D18" s="274"/>
      <c r="E18" s="274"/>
      <c r="F18" s="274"/>
      <c r="G18" s="274"/>
      <c r="H18" s="274"/>
      <c r="I18" s="274"/>
      <c r="J18" s="275"/>
    </row>
    <row r="19" spans="1:10" x14ac:dyDescent="0.4">
      <c r="A19" s="277"/>
      <c r="B19" s="274" t="s">
        <v>619</v>
      </c>
      <c r="C19" s="274"/>
      <c r="D19" s="274"/>
      <c r="E19" s="274"/>
      <c r="F19" s="274"/>
      <c r="G19" s="274"/>
      <c r="H19" s="274"/>
      <c r="I19" s="274"/>
      <c r="J19" s="275"/>
    </row>
    <row r="20" spans="1:10" x14ac:dyDescent="0.4">
      <c r="A20" s="277"/>
      <c r="B20" s="274" t="s">
        <v>620</v>
      </c>
      <c r="C20" s="274"/>
      <c r="D20" s="274"/>
      <c r="E20" s="274"/>
      <c r="F20" s="274"/>
      <c r="G20" s="274"/>
      <c r="H20" s="274"/>
      <c r="I20" s="274"/>
      <c r="J20" s="275"/>
    </row>
    <row r="21" spans="1:10" x14ac:dyDescent="0.4">
      <c r="A21" s="277"/>
      <c r="B21" s="274"/>
      <c r="C21" s="274"/>
      <c r="D21" s="274"/>
      <c r="E21" s="274"/>
      <c r="F21" s="274"/>
      <c r="G21" s="274"/>
      <c r="H21" s="274"/>
      <c r="I21" s="274"/>
      <c r="J21" s="275"/>
    </row>
    <row r="22" spans="1:10" x14ac:dyDescent="0.4">
      <c r="A22" s="277"/>
      <c r="B22" s="274"/>
      <c r="C22" s="274"/>
      <c r="D22" s="274"/>
      <c r="E22" s="274"/>
      <c r="F22" s="274"/>
      <c r="G22" s="274"/>
      <c r="H22" s="274"/>
      <c r="I22" s="274"/>
      <c r="J22" s="275"/>
    </row>
    <row r="23" spans="1:10" x14ac:dyDescent="0.4">
      <c r="A23" s="275"/>
      <c r="B23" s="275"/>
      <c r="C23" s="275"/>
      <c r="D23" s="275"/>
      <c r="E23" s="275"/>
      <c r="F23" s="275"/>
      <c r="G23" s="275"/>
      <c r="H23" s="275"/>
      <c r="I23" s="275"/>
      <c r="J23" s="275"/>
    </row>
  </sheetData>
  <mergeCells count="8">
    <mergeCell ref="B15:I15"/>
    <mergeCell ref="B16:I16"/>
    <mergeCell ref="G4:I4"/>
    <mergeCell ref="C7:I7"/>
    <mergeCell ref="C8:I8"/>
    <mergeCell ref="C9:I9"/>
    <mergeCell ref="B13:I13"/>
    <mergeCell ref="B14:I14"/>
  </mergeCells>
  <phoneticPr fontId="2"/>
  <pageMargins left="0.7" right="0.7" top="0.75" bottom="0.75" header="0.3" footer="0.3"/>
  <pageSetup paperSize="9" orientation="portrait" r:id="rId1"/>
  <headerFooter>
    <oddHeader>&amp;L【機密性○（取扱制限）】</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6D46F-BC76-4CC4-8DF5-11D7062CDC75}">
  <sheetPr>
    <pageSetUpPr fitToPage="1"/>
  </sheetPr>
  <dimension ref="A1:I21"/>
  <sheetViews>
    <sheetView view="pageBreakPreview" zoomScaleNormal="100" zoomScaleSheetLayoutView="100" workbookViewId="0">
      <selection activeCell="A10" sqref="A10:XFD10"/>
    </sheetView>
  </sheetViews>
  <sheetFormatPr defaultColWidth="8.125" defaultRowHeight="13.5" x14ac:dyDescent="0.4"/>
  <cols>
    <col min="1" max="1" width="27.25" style="18" customWidth="1"/>
    <col min="2" max="2" width="32.5" style="18" customWidth="1"/>
    <col min="3" max="3" width="4.875" style="18" bestFit="1" customWidth="1"/>
    <col min="4" max="5" width="12.5" style="18" bestFit="1" customWidth="1"/>
    <col min="6" max="6" width="10.5" style="18" bestFit="1" customWidth="1"/>
    <col min="7" max="7" width="19.5" style="18" customWidth="1"/>
    <col min="8" max="8" width="5.25" style="18" customWidth="1"/>
    <col min="9" max="9" width="42.5" style="18" customWidth="1"/>
    <col min="10" max="16384" width="8.125" style="18"/>
  </cols>
  <sheetData>
    <row r="1" spans="1:9" s="162" customFormat="1" x14ac:dyDescent="0.4">
      <c r="I1" s="163" t="s">
        <v>609</v>
      </c>
    </row>
    <row r="2" spans="1:9" s="162" customFormat="1" x14ac:dyDescent="0.4">
      <c r="A2" s="164" t="s">
        <v>32</v>
      </c>
      <c r="B2" s="165"/>
      <c r="C2" s="165"/>
      <c r="D2" s="165"/>
      <c r="E2" s="165"/>
      <c r="F2" s="165"/>
      <c r="G2" s="165"/>
      <c r="H2" s="165"/>
      <c r="I2" s="165"/>
    </row>
    <row r="4" spans="1:9" x14ac:dyDescent="0.4">
      <c r="A4" s="19" t="s">
        <v>33</v>
      </c>
    </row>
    <row r="5" spans="1:9" x14ac:dyDescent="0.4">
      <c r="A5" s="291" t="s">
        <v>97</v>
      </c>
      <c r="B5" s="291"/>
      <c r="C5" s="291"/>
      <c r="D5" s="291"/>
      <c r="E5" s="291"/>
      <c r="F5" s="291"/>
      <c r="G5" s="291"/>
      <c r="H5" s="291"/>
      <c r="I5" s="291"/>
    </row>
    <row r="6" spans="1:9" x14ac:dyDescent="0.4">
      <c r="A6" s="291" t="s">
        <v>98</v>
      </c>
      <c r="B6" s="291"/>
      <c r="C6" s="291"/>
      <c r="D6" s="291"/>
      <c r="E6" s="291"/>
      <c r="F6" s="291"/>
      <c r="G6" s="291"/>
      <c r="H6" s="291"/>
      <c r="I6" s="291"/>
    </row>
    <row r="7" spans="1:9" x14ac:dyDescent="0.4">
      <c r="A7" s="291" t="s">
        <v>99</v>
      </c>
      <c r="B7" s="291"/>
      <c r="C7" s="291"/>
      <c r="D7" s="291"/>
      <c r="E7" s="291"/>
      <c r="F7" s="291"/>
      <c r="G7" s="291"/>
      <c r="H7" s="291"/>
      <c r="I7" s="291"/>
    </row>
    <row r="9" spans="1:9" x14ac:dyDescent="0.4">
      <c r="A9" s="19" t="s">
        <v>35</v>
      </c>
    </row>
    <row r="10" spans="1:9" s="162" customFormat="1" x14ac:dyDescent="0.4">
      <c r="A10" s="162" t="s">
        <v>610</v>
      </c>
    </row>
    <row r="12" spans="1:9" ht="27" x14ac:dyDescent="0.4">
      <c r="A12" s="20" t="s">
        <v>36</v>
      </c>
      <c r="B12" s="20" t="s">
        <v>37</v>
      </c>
      <c r="C12" s="20" t="s">
        <v>38</v>
      </c>
      <c r="D12" s="20" t="s">
        <v>39</v>
      </c>
      <c r="E12" s="20" t="s">
        <v>40</v>
      </c>
      <c r="F12" s="20" t="s">
        <v>41</v>
      </c>
      <c r="G12" s="20" t="s">
        <v>42</v>
      </c>
      <c r="H12" s="21" t="s">
        <v>43</v>
      </c>
      <c r="I12" s="20" t="s">
        <v>44</v>
      </c>
    </row>
    <row r="13" spans="1:9" ht="117" customHeight="1" x14ac:dyDescent="0.4">
      <c r="A13" s="49" t="s">
        <v>100</v>
      </c>
      <c r="B13" s="49" t="s">
        <v>101</v>
      </c>
      <c r="C13" s="50">
        <v>1</v>
      </c>
      <c r="D13" s="50">
        <v>519750</v>
      </c>
      <c r="E13" s="50">
        <v>519750</v>
      </c>
      <c r="F13" s="51">
        <v>36231</v>
      </c>
      <c r="G13" s="49" t="s">
        <v>102</v>
      </c>
      <c r="H13" s="28" t="s">
        <v>48</v>
      </c>
      <c r="I13" s="49" t="s">
        <v>103</v>
      </c>
    </row>
    <row r="15" spans="1:9" x14ac:dyDescent="0.4">
      <c r="A15" s="18" t="s">
        <v>50</v>
      </c>
    </row>
    <row r="16" spans="1:9" x14ac:dyDescent="0.4">
      <c r="A16" s="18" t="s">
        <v>51</v>
      </c>
    </row>
    <row r="17" spans="1:1" x14ac:dyDescent="0.4">
      <c r="A17" s="18" t="s">
        <v>52</v>
      </c>
    </row>
    <row r="18" spans="1:1" x14ac:dyDescent="0.4">
      <c r="A18" s="18" t="s">
        <v>53</v>
      </c>
    </row>
    <row r="19" spans="1:1" x14ac:dyDescent="0.4">
      <c r="A19" s="18" t="s">
        <v>54</v>
      </c>
    </row>
    <row r="20" spans="1:1" x14ac:dyDescent="0.4">
      <c r="A20" s="18" t="s">
        <v>55</v>
      </c>
    </row>
    <row r="21" spans="1:1" x14ac:dyDescent="0.4">
      <c r="A21" s="18" t="s">
        <v>56</v>
      </c>
    </row>
  </sheetData>
  <mergeCells count="3">
    <mergeCell ref="A5:I5"/>
    <mergeCell ref="A6:I6"/>
    <mergeCell ref="A7:I7"/>
  </mergeCells>
  <phoneticPr fontId="2"/>
  <pageMargins left="0.74803149606299213" right="0.74803149606299213" top="0.98425196850393704" bottom="0.98425196850393704" header="0.51181102362204722" footer="0.51181102362204722"/>
  <pageSetup paperSize="9" scale="7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3493D-6229-4424-9697-A7345C37FADC}">
  <dimension ref="A1:J23"/>
  <sheetViews>
    <sheetView view="pageBreakPreview" zoomScale="60" zoomScaleNormal="100" workbookViewId="0">
      <selection activeCell="H26" sqref="H26"/>
    </sheetView>
  </sheetViews>
  <sheetFormatPr defaultRowHeight="18.75" x14ac:dyDescent="0.4"/>
  <sheetData>
    <row r="1" spans="1:10" x14ac:dyDescent="0.4">
      <c r="A1" s="274"/>
      <c r="B1" s="274"/>
      <c r="C1" s="274"/>
      <c r="D1" s="274"/>
      <c r="E1" s="274"/>
      <c r="F1" s="274"/>
      <c r="G1" s="274"/>
      <c r="H1" s="274"/>
      <c r="I1" s="274"/>
      <c r="J1" s="275"/>
    </row>
    <row r="2" spans="1:10" x14ac:dyDescent="0.4">
      <c r="A2" s="276"/>
      <c r="B2" s="274"/>
      <c r="C2" s="274"/>
      <c r="D2" s="274"/>
      <c r="E2" s="274"/>
      <c r="F2" s="274"/>
      <c r="G2" s="274"/>
      <c r="H2" s="274"/>
      <c r="I2" s="274"/>
      <c r="J2" s="275"/>
    </row>
    <row r="3" spans="1:10" x14ac:dyDescent="0.4">
      <c r="A3" s="277"/>
      <c r="B3" s="274"/>
      <c r="C3" s="274"/>
      <c r="D3" s="274"/>
      <c r="E3" s="274"/>
      <c r="F3" s="274"/>
      <c r="G3" s="274"/>
      <c r="H3" s="274"/>
      <c r="I3" s="274"/>
      <c r="J3" s="275"/>
    </row>
    <row r="4" spans="1:10" x14ac:dyDescent="0.4">
      <c r="A4" s="278"/>
      <c r="B4" s="274"/>
      <c r="C4" s="274"/>
      <c r="D4" s="274"/>
      <c r="E4" s="274"/>
      <c r="F4" s="274"/>
      <c r="G4" s="284">
        <v>44923</v>
      </c>
      <c r="H4" s="284"/>
      <c r="I4" s="284"/>
      <c r="J4" s="275"/>
    </row>
    <row r="5" spans="1:10" x14ac:dyDescent="0.4">
      <c r="A5" s="278"/>
      <c r="B5" s="274"/>
      <c r="C5" s="274"/>
      <c r="D5" s="274"/>
      <c r="E5" s="274"/>
      <c r="F5" s="274"/>
      <c r="G5" s="285" t="s">
        <v>611</v>
      </c>
      <c r="H5" s="285"/>
      <c r="I5" s="285"/>
      <c r="J5" s="275"/>
    </row>
    <row r="6" spans="1:10" x14ac:dyDescent="0.4">
      <c r="A6" s="277"/>
      <c r="B6" s="274"/>
      <c r="C6" s="274"/>
      <c r="D6" s="274"/>
      <c r="E6" s="274"/>
      <c r="F6" s="274"/>
      <c r="G6" s="274"/>
      <c r="H6" s="274"/>
      <c r="I6" s="274"/>
      <c r="J6" s="275"/>
    </row>
    <row r="7" spans="1:10" x14ac:dyDescent="0.4">
      <c r="A7" s="277"/>
      <c r="B7" s="274"/>
      <c r="C7" s="283" t="s">
        <v>687</v>
      </c>
      <c r="D7" s="283"/>
      <c r="E7" s="283"/>
      <c r="F7" s="283"/>
      <c r="G7" s="283"/>
      <c r="H7" s="283"/>
      <c r="I7" s="283"/>
      <c r="J7" s="275"/>
    </row>
    <row r="8" spans="1:10" x14ac:dyDescent="0.4">
      <c r="A8" s="277"/>
      <c r="B8" s="274"/>
      <c r="C8" s="283"/>
      <c r="D8" s="283"/>
      <c r="E8" s="283"/>
      <c r="F8" s="283"/>
      <c r="G8" s="283"/>
      <c r="H8" s="283"/>
      <c r="I8" s="283"/>
      <c r="J8" s="275"/>
    </row>
    <row r="9" spans="1:10" x14ac:dyDescent="0.4">
      <c r="A9" s="277"/>
      <c r="B9" s="274"/>
      <c r="C9" s="283"/>
      <c r="D9" s="283"/>
      <c r="E9" s="283"/>
      <c r="F9" s="283"/>
      <c r="G9" s="283"/>
      <c r="H9" s="283"/>
      <c r="I9" s="283"/>
      <c r="J9" s="275"/>
    </row>
    <row r="10" spans="1:10" x14ac:dyDescent="0.4">
      <c r="A10" s="277"/>
      <c r="B10" s="274"/>
      <c r="C10" s="274"/>
      <c r="D10" s="274"/>
      <c r="E10" s="274"/>
      <c r="F10" s="274"/>
      <c r="G10" s="274"/>
      <c r="H10" s="274"/>
      <c r="I10" s="274"/>
      <c r="J10" s="275"/>
    </row>
    <row r="11" spans="1:10" x14ac:dyDescent="0.4">
      <c r="A11" s="277"/>
      <c r="B11" s="274" t="s">
        <v>614</v>
      </c>
      <c r="C11" s="274"/>
      <c r="D11" s="274"/>
      <c r="E11" s="274"/>
      <c r="F11" s="274"/>
      <c r="G11" s="274"/>
      <c r="H11" s="274"/>
      <c r="I11" s="274"/>
      <c r="J11" s="275"/>
    </row>
    <row r="12" spans="1:10" x14ac:dyDescent="0.4">
      <c r="A12" s="277"/>
      <c r="B12" s="274"/>
      <c r="C12" s="274"/>
      <c r="D12" s="274"/>
      <c r="E12" s="274"/>
      <c r="F12" s="274"/>
      <c r="G12" s="274"/>
      <c r="H12" s="274"/>
      <c r="I12" s="274"/>
      <c r="J12" s="275"/>
    </row>
    <row r="13" spans="1:10" x14ac:dyDescent="0.4">
      <c r="A13" s="277"/>
      <c r="B13" s="283" t="s">
        <v>688</v>
      </c>
      <c r="C13" s="283"/>
      <c r="D13" s="283"/>
      <c r="E13" s="283"/>
      <c r="F13" s="283"/>
      <c r="G13" s="283"/>
      <c r="H13" s="283"/>
      <c r="I13" s="283"/>
      <c r="J13" s="275"/>
    </row>
    <row r="14" spans="1:10" x14ac:dyDescent="0.4">
      <c r="A14" s="277"/>
      <c r="B14" s="283" t="s">
        <v>689</v>
      </c>
      <c r="C14" s="283"/>
      <c r="D14" s="283"/>
      <c r="E14" s="283"/>
      <c r="F14" s="283"/>
      <c r="G14" s="283"/>
      <c r="H14" s="283"/>
      <c r="I14" s="283"/>
      <c r="J14" s="275"/>
    </row>
    <row r="15" spans="1:10" x14ac:dyDescent="0.4">
      <c r="A15" s="277"/>
      <c r="B15" s="283" t="s">
        <v>617</v>
      </c>
      <c r="C15" s="283"/>
      <c r="D15" s="283"/>
      <c r="E15" s="283"/>
      <c r="F15" s="283"/>
      <c r="G15" s="283"/>
      <c r="H15" s="283"/>
      <c r="I15" s="283"/>
      <c r="J15" s="275"/>
    </row>
    <row r="16" spans="1:10" x14ac:dyDescent="0.4">
      <c r="A16" s="277"/>
      <c r="B16" s="283"/>
      <c r="C16" s="283"/>
      <c r="D16" s="283"/>
      <c r="E16" s="283"/>
      <c r="F16" s="283"/>
      <c r="G16" s="283"/>
      <c r="H16" s="283"/>
      <c r="I16" s="283"/>
      <c r="J16" s="275"/>
    </row>
    <row r="17" spans="1:10" x14ac:dyDescent="0.4">
      <c r="A17" s="277"/>
      <c r="B17" s="274"/>
      <c r="C17" s="274"/>
      <c r="D17" s="274"/>
      <c r="E17" s="274"/>
      <c r="F17" s="274"/>
      <c r="G17" s="274"/>
      <c r="H17" s="274"/>
      <c r="I17" s="274"/>
      <c r="J17" s="275"/>
    </row>
    <row r="18" spans="1:10" x14ac:dyDescent="0.4">
      <c r="A18" s="277"/>
      <c r="B18" s="274" t="s">
        <v>618</v>
      </c>
      <c r="C18" s="274"/>
      <c r="D18" s="274"/>
      <c r="E18" s="274"/>
      <c r="F18" s="274"/>
      <c r="G18" s="274"/>
      <c r="H18" s="274"/>
      <c r="I18" s="274"/>
      <c r="J18" s="275"/>
    </row>
    <row r="19" spans="1:10" x14ac:dyDescent="0.4">
      <c r="A19" s="277"/>
      <c r="B19" s="274" t="s">
        <v>619</v>
      </c>
      <c r="C19" s="274"/>
      <c r="D19" s="274"/>
      <c r="E19" s="274"/>
      <c r="F19" s="274"/>
      <c r="G19" s="274"/>
      <c r="H19" s="274"/>
      <c r="I19" s="274"/>
      <c r="J19" s="275"/>
    </row>
    <row r="20" spans="1:10" x14ac:dyDescent="0.4">
      <c r="A20" s="277"/>
      <c r="B20" s="274" t="s">
        <v>620</v>
      </c>
      <c r="C20" s="274"/>
      <c r="D20" s="274"/>
      <c r="E20" s="274"/>
      <c r="F20" s="274"/>
      <c r="G20" s="274"/>
      <c r="H20" s="274"/>
      <c r="I20" s="274"/>
      <c r="J20" s="275"/>
    </row>
    <row r="21" spans="1:10" x14ac:dyDescent="0.4">
      <c r="A21" s="277"/>
      <c r="B21" s="274"/>
      <c r="C21" s="274"/>
      <c r="D21" s="274"/>
      <c r="E21" s="274"/>
      <c r="F21" s="274"/>
      <c r="G21" s="274"/>
      <c r="H21" s="274"/>
      <c r="I21" s="274"/>
      <c r="J21" s="275"/>
    </row>
    <row r="22" spans="1:10" x14ac:dyDescent="0.4">
      <c r="A22" s="277"/>
      <c r="B22" s="274"/>
      <c r="C22" s="274"/>
      <c r="D22" s="274"/>
      <c r="E22" s="274"/>
      <c r="F22" s="274"/>
      <c r="G22" s="274"/>
      <c r="H22" s="274"/>
      <c r="I22" s="274"/>
      <c r="J22" s="275"/>
    </row>
    <row r="23" spans="1:10" x14ac:dyDescent="0.4">
      <c r="A23" s="275"/>
      <c r="B23" s="275"/>
      <c r="C23" s="275"/>
      <c r="D23" s="275"/>
      <c r="E23" s="275"/>
      <c r="F23" s="275"/>
      <c r="G23" s="275"/>
      <c r="H23" s="275"/>
      <c r="I23" s="275"/>
      <c r="J23" s="275"/>
    </row>
  </sheetData>
  <mergeCells count="7">
    <mergeCell ref="B16:I16"/>
    <mergeCell ref="G4:I4"/>
    <mergeCell ref="G5:I5"/>
    <mergeCell ref="C7:I9"/>
    <mergeCell ref="B13:I13"/>
    <mergeCell ref="B14:I14"/>
    <mergeCell ref="B15:I15"/>
  </mergeCells>
  <phoneticPr fontId="2"/>
  <pageMargins left="0.7" right="0.7" top="0.75" bottom="0.75" header="0.3" footer="0.3"/>
  <pageSetup paperSize="9" orientation="portrait" r:id="rId1"/>
  <headerFooter>
    <oddHeader>&amp;L【機密性○（取扱制限）】</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0594E-FC76-4945-87C4-CECB603DC896}">
  <dimension ref="A1:J23"/>
  <sheetViews>
    <sheetView view="pageBreakPreview" zoomScale="60" zoomScaleNormal="100" workbookViewId="0">
      <selection activeCell="O27" sqref="O27"/>
    </sheetView>
  </sheetViews>
  <sheetFormatPr defaultRowHeight="18.75" x14ac:dyDescent="0.4"/>
  <sheetData>
    <row r="1" spans="1:10" x14ac:dyDescent="0.4">
      <c r="A1" s="274"/>
      <c r="B1" s="274"/>
      <c r="C1" s="274"/>
      <c r="D1" s="274"/>
      <c r="E1" s="274"/>
      <c r="F1" s="274"/>
      <c r="G1" s="274"/>
      <c r="H1" s="274"/>
      <c r="I1" s="274"/>
      <c r="J1" s="275"/>
    </row>
    <row r="2" spans="1:10" x14ac:dyDescent="0.4">
      <c r="A2" s="276"/>
      <c r="B2" s="274"/>
      <c r="C2" s="274"/>
      <c r="D2" s="274"/>
      <c r="E2" s="274"/>
      <c r="F2" s="274"/>
      <c r="G2" s="274"/>
      <c r="H2" s="274"/>
      <c r="I2" s="274"/>
      <c r="J2" s="275"/>
    </row>
    <row r="3" spans="1:10" x14ac:dyDescent="0.4">
      <c r="A3" s="277"/>
      <c r="B3" s="274"/>
      <c r="C3" s="274"/>
      <c r="D3" s="274"/>
      <c r="E3" s="274"/>
      <c r="F3" s="274"/>
      <c r="G3" s="274"/>
      <c r="H3" s="274"/>
      <c r="I3" s="274"/>
      <c r="J3" s="275"/>
    </row>
    <row r="4" spans="1:10" x14ac:dyDescent="0.4">
      <c r="A4" s="278"/>
      <c r="B4" s="274"/>
      <c r="C4" s="274"/>
      <c r="D4" s="274"/>
      <c r="E4" s="274"/>
      <c r="F4" s="274"/>
      <c r="G4" s="284">
        <v>44936</v>
      </c>
      <c r="H4" s="284"/>
      <c r="I4" s="284"/>
      <c r="J4" s="275"/>
    </row>
    <row r="5" spans="1:10" x14ac:dyDescent="0.4">
      <c r="A5" s="278"/>
      <c r="B5" s="274"/>
      <c r="C5" s="274"/>
      <c r="D5" s="274"/>
      <c r="E5" s="274"/>
      <c r="F5" s="274"/>
      <c r="G5" s="279"/>
      <c r="H5" s="279" t="s">
        <v>611</v>
      </c>
      <c r="I5" s="279"/>
      <c r="J5" s="275"/>
    </row>
    <row r="6" spans="1:10" x14ac:dyDescent="0.4">
      <c r="A6" s="277"/>
      <c r="B6" s="274"/>
      <c r="C6" s="274"/>
      <c r="D6" s="274"/>
      <c r="E6" s="274"/>
      <c r="F6" s="274"/>
      <c r="G6" s="274"/>
      <c r="H6" s="274"/>
      <c r="I6" s="274"/>
      <c r="J6" s="275"/>
    </row>
    <row r="7" spans="1:10" x14ac:dyDescent="0.4">
      <c r="A7" s="277"/>
      <c r="B7" s="274"/>
      <c r="C7" s="283" t="s">
        <v>701</v>
      </c>
      <c r="D7" s="283"/>
      <c r="E7" s="283"/>
      <c r="F7" s="283"/>
      <c r="G7" s="283"/>
      <c r="H7" s="283"/>
      <c r="I7" s="283"/>
      <c r="J7" s="275"/>
    </row>
    <row r="8" spans="1:10" x14ac:dyDescent="0.4">
      <c r="A8" s="277"/>
      <c r="B8" s="274"/>
      <c r="C8" s="283"/>
      <c r="D8" s="283"/>
      <c r="E8" s="283"/>
      <c r="F8" s="283"/>
      <c r="G8" s="283"/>
      <c r="H8" s="283"/>
      <c r="I8" s="283"/>
      <c r="J8" s="275"/>
    </row>
    <row r="9" spans="1:10" x14ac:dyDescent="0.4">
      <c r="A9" s="277"/>
      <c r="B9" s="274"/>
      <c r="C9" s="283"/>
      <c r="D9" s="283"/>
      <c r="E9" s="283"/>
      <c r="F9" s="283"/>
      <c r="G9" s="283"/>
      <c r="H9" s="283"/>
      <c r="I9" s="283"/>
      <c r="J9" s="275"/>
    </row>
    <row r="10" spans="1:10" x14ac:dyDescent="0.4">
      <c r="A10" s="277"/>
      <c r="B10" s="274"/>
      <c r="C10" s="274"/>
      <c r="D10" s="274"/>
      <c r="E10" s="274"/>
      <c r="F10" s="274"/>
      <c r="G10" s="274"/>
      <c r="H10" s="274"/>
      <c r="I10" s="274"/>
      <c r="J10" s="275"/>
    </row>
    <row r="11" spans="1:10" x14ac:dyDescent="0.4">
      <c r="A11" s="277"/>
      <c r="B11" s="274" t="s">
        <v>614</v>
      </c>
      <c r="C11" s="274"/>
      <c r="D11" s="274"/>
      <c r="E11" s="274"/>
      <c r="F11" s="274"/>
      <c r="G11" s="274"/>
      <c r="H11" s="274"/>
      <c r="I11" s="274"/>
      <c r="J11" s="275"/>
    </row>
    <row r="12" spans="1:10" x14ac:dyDescent="0.4">
      <c r="A12" s="277"/>
      <c r="B12" s="274"/>
      <c r="C12" s="274"/>
      <c r="D12" s="274"/>
      <c r="E12" s="274"/>
      <c r="F12" s="274"/>
      <c r="G12" s="274"/>
      <c r="H12" s="274"/>
      <c r="I12" s="274"/>
      <c r="J12" s="275"/>
    </row>
    <row r="13" spans="1:10" ht="40.5" customHeight="1" x14ac:dyDescent="0.4">
      <c r="A13" s="277"/>
      <c r="B13" s="283" t="s">
        <v>702</v>
      </c>
      <c r="C13" s="283"/>
      <c r="D13" s="283"/>
      <c r="E13" s="283"/>
      <c r="F13" s="283"/>
      <c r="G13" s="283"/>
      <c r="H13" s="283"/>
      <c r="I13" s="283"/>
      <c r="J13" s="275"/>
    </row>
    <row r="14" spans="1:10" x14ac:dyDescent="0.4">
      <c r="A14" s="277"/>
      <c r="B14" s="283" t="s">
        <v>623</v>
      </c>
      <c r="C14" s="283"/>
      <c r="D14" s="283"/>
      <c r="E14" s="283"/>
      <c r="F14" s="283"/>
      <c r="G14" s="283"/>
      <c r="H14" s="283"/>
      <c r="I14" s="283"/>
      <c r="J14" s="275"/>
    </row>
    <row r="15" spans="1:10" x14ac:dyDescent="0.4">
      <c r="A15" s="277"/>
      <c r="B15" s="283" t="s">
        <v>616</v>
      </c>
      <c r="C15" s="283"/>
      <c r="D15" s="283"/>
      <c r="E15" s="283"/>
      <c r="F15" s="283"/>
      <c r="G15" s="283"/>
      <c r="H15" s="283"/>
      <c r="I15" s="283"/>
      <c r="J15" s="275"/>
    </row>
    <row r="16" spans="1:10" x14ac:dyDescent="0.4">
      <c r="A16" s="277"/>
      <c r="B16" s="283" t="s">
        <v>617</v>
      </c>
      <c r="C16" s="283"/>
      <c r="D16" s="283"/>
      <c r="E16" s="283"/>
      <c r="F16" s="283"/>
      <c r="G16" s="283"/>
      <c r="H16" s="283"/>
      <c r="I16" s="283"/>
      <c r="J16" s="275"/>
    </row>
    <row r="17" spans="1:10" x14ac:dyDescent="0.4">
      <c r="A17" s="277"/>
      <c r="B17" s="274"/>
      <c r="C17" s="274"/>
      <c r="D17" s="274"/>
      <c r="E17" s="274"/>
      <c r="F17" s="274"/>
      <c r="G17" s="274"/>
      <c r="H17" s="274"/>
      <c r="I17" s="274"/>
      <c r="J17" s="275"/>
    </row>
    <row r="18" spans="1:10" x14ac:dyDescent="0.4">
      <c r="A18" s="277"/>
      <c r="B18" s="274" t="s">
        <v>618</v>
      </c>
      <c r="C18" s="274"/>
      <c r="D18" s="274"/>
      <c r="E18" s="274"/>
      <c r="F18" s="274"/>
      <c r="G18" s="274"/>
      <c r="H18" s="274"/>
      <c r="I18" s="274"/>
      <c r="J18" s="275"/>
    </row>
    <row r="19" spans="1:10" x14ac:dyDescent="0.4">
      <c r="A19" s="277"/>
      <c r="B19" s="274" t="s">
        <v>619</v>
      </c>
      <c r="C19" s="274"/>
      <c r="D19" s="274"/>
      <c r="E19" s="274"/>
      <c r="F19" s="274"/>
      <c r="G19" s="274"/>
      <c r="H19" s="274"/>
      <c r="I19" s="274"/>
      <c r="J19" s="275"/>
    </row>
    <row r="20" spans="1:10" x14ac:dyDescent="0.4">
      <c r="A20" s="277"/>
      <c r="B20" s="274" t="s">
        <v>620</v>
      </c>
      <c r="C20" s="274"/>
      <c r="D20" s="274"/>
      <c r="E20" s="274"/>
      <c r="F20" s="274"/>
      <c r="G20" s="274"/>
      <c r="H20" s="274"/>
      <c r="I20" s="274"/>
      <c r="J20" s="275"/>
    </row>
    <row r="21" spans="1:10" x14ac:dyDescent="0.4">
      <c r="A21" s="277"/>
      <c r="B21" s="274"/>
      <c r="C21" s="274"/>
      <c r="D21" s="274"/>
      <c r="E21" s="274"/>
      <c r="F21" s="274"/>
      <c r="G21" s="274"/>
      <c r="H21" s="274"/>
      <c r="I21" s="274"/>
      <c r="J21" s="275"/>
    </row>
    <row r="22" spans="1:10" x14ac:dyDescent="0.4">
      <c r="A22" s="277"/>
      <c r="B22" s="274"/>
      <c r="C22" s="274"/>
      <c r="D22" s="274"/>
      <c r="E22" s="274"/>
      <c r="F22" s="274"/>
      <c r="G22" s="274"/>
      <c r="H22" s="274"/>
      <c r="I22" s="274"/>
      <c r="J22" s="275"/>
    </row>
    <row r="23" spans="1:10" x14ac:dyDescent="0.4">
      <c r="A23" s="275"/>
      <c r="B23" s="275"/>
      <c r="C23" s="275"/>
      <c r="D23" s="275"/>
      <c r="E23" s="275"/>
      <c r="F23" s="275"/>
      <c r="G23" s="275"/>
      <c r="H23" s="275"/>
      <c r="I23" s="275"/>
      <c r="J23" s="275"/>
    </row>
  </sheetData>
  <mergeCells count="6">
    <mergeCell ref="B16:I16"/>
    <mergeCell ref="G4:I4"/>
    <mergeCell ref="C7:I9"/>
    <mergeCell ref="B13:I13"/>
    <mergeCell ref="B14:I14"/>
    <mergeCell ref="B15:I15"/>
  </mergeCells>
  <phoneticPr fontId="2"/>
  <pageMargins left="0.7" right="0.7" top="0.75" bottom="0.75" header="0.3" footer="0.3"/>
  <pageSetup paperSize="9" orientation="portrait" r:id="rId1"/>
  <headerFooter>
    <oddHeader>&amp;L【機密性○（取扱制限）】</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40101-E44D-406E-96E6-2F6ADAD5EFDA}">
  <sheetPr>
    <pageSetUpPr fitToPage="1"/>
  </sheetPr>
  <dimension ref="A1:I21"/>
  <sheetViews>
    <sheetView view="pageBreakPreview" zoomScaleNormal="100" zoomScaleSheetLayoutView="100" workbookViewId="0">
      <selection activeCell="A36" sqref="A35:XFD36"/>
    </sheetView>
  </sheetViews>
  <sheetFormatPr defaultColWidth="8.125" defaultRowHeight="13.5" x14ac:dyDescent="0.4"/>
  <cols>
    <col min="1" max="1" width="16.25" style="52" customWidth="1"/>
    <col min="2" max="2" width="49.25" style="52" customWidth="1"/>
    <col min="3" max="3" width="5.125" style="52" bestFit="1" customWidth="1"/>
    <col min="4" max="5" width="12.5" style="52" bestFit="1" customWidth="1"/>
    <col min="6" max="6" width="16.5" style="52" bestFit="1" customWidth="1"/>
    <col min="7" max="7" width="17.375" style="52" customWidth="1"/>
    <col min="8" max="8" width="5.25" style="52" customWidth="1"/>
    <col min="9" max="9" width="19.25" style="52" customWidth="1"/>
    <col min="10" max="16384" width="8.125" style="52"/>
  </cols>
  <sheetData>
    <row r="1" spans="1:9" s="162" customFormat="1" x14ac:dyDescent="0.4">
      <c r="I1" s="163" t="s">
        <v>609</v>
      </c>
    </row>
    <row r="2" spans="1:9" s="162" customFormat="1" x14ac:dyDescent="0.4">
      <c r="A2" s="164" t="s">
        <v>32</v>
      </c>
      <c r="B2" s="165"/>
      <c r="C2" s="165"/>
      <c r="D2" s="165"/>
      <c r="E2" s="165"/>
      <c r="F2" s="165"/>
      <c r="G2" s="165"/>
      <c r="H2" s="165"/>
      <c r="I2" s="165"/>
    </row>
    <row r="4" spans="1:9" x14ac:dyDescent="0.4">
      <c r="A4" s="53" t="s">
        <v>0</v>
      </c>
    </row>
    <row r="5" spans="1:9" x14ac:dyDescent="0.4">
      <c r="A5" s="292" t="s">
        <v>104</v>
      </c>
      <c r="B5" s="292"/>
      <c r="C5" s="292"/>
      <c r="D5" s="292"/>
      <c r="E5" s="292"/>
      <c r="F5" s="292"/>
      <c r="G5" s="292"/>
      <c r="H5" s="292"/>
      <c r="I5" s="292"/>
    </row>
    <row r="7" spans="1:9" x14ac:dyDescent="0.4">
      <c r="A7" s="53" t="s">
        <v>2</v>
      </c>
    </row>
    <row r="8" spans="1:9" s="162" customFormat="1" x14ac:dyDescent="0.4">
      <c r="A8" s="162" t="s">
        <v>610</v>
      </c>
    </row>
    <row r="10" spans="1:9" ht="28.5" customHeight="1" x14ac:dyDescent="0.4">
      <c r="A10" s="54" t="s">
        <v>3</v>
      </c>
      <c r="B10" s="54" t="s">
        <v>4</v>
      </c>
      <c r="C10" s="54" t="s">
        <v>5</v>
      </c>
      <c r="D10" s="54" t="s">
        <v>6</v>
      </c>
      <c r="E10" s="54" t="s">
        <v>7</v>
      </c>
      <c r="F10" s="54" t="s">
        <v>8</v>
      </c>
      <c r="G10" s="54" t="s">
        <v>9</v>
      </c>
      <c r="H10" s="55" t="s">
        <v>10</v>
      </c>
      <c r="I10" s="54" t="s">
        <v>11</v>
      </c>
    </row>
    <row r="11" spans="1:9" ht="82.5" customHeight="1" x14ac:dyDescent="0.4">
      <c r="A11" s="56" t="s">
        <v>105</v>
      </c>
      <c r="B11" s="57" t="s">
        <v>106</v>
      </c>
      <c r="C11" s="58">
        <v>1</v>
      </c>
      <c r="D11" s="59">
        <v>5985000</v>
      </c>
      <c r="E11" s="59">
        <v>5985000</v>
      </c>
      <c r="F11" s="60">
        <v>38001</v>
      </c>
      <c r="G11" s="61" t="s">
        <v>107</v>
      </c>
      <c r="H11" s="62" t="s">
        <v>48</v>
      </c>
      <c r="I11" s="63" t="s">
        <v>108</v>
      </c>
    </row>
    <row r="12" spans="1:9" ht="22.5" customHeight="1" x14ac:dyDescent="0.4">
      <c r="A12" s="64"/>
      <c r="B12" s="65"/>
      <c r="C12" s="66"/>
      <c r="D12" s="67"/>
      <c r="E12" s="67"/>
      <c r="F12" s="68"/>
      <c r="G12" s="69"/>
      <c r="H12" s="70"/>
      <c r="I12" s="71"/>
    </row>
    <row r="13" spans="1:9" ht="13.5" customHeight="1" x14ac:dyDescent="0.4">
      <c r="A13" s="52" t="s">
        <v>17</v>
      </c>
    </row>
    <row r="14" spans="1:9" x14ac:dyDescent="0.4">
      <c r="A14" s="52" t="s">
        <v>18</v>
      </c>
    </row>
    <row r="15" spans="1:9" x14ac:dyDescent="0.4">
      <c r="A15" s="52" t="s">
        <v>19</v>
      </c>
    </row>
    <row r="16" spans="1:9" x14ac:dyDescent="0.4">
      <c r="A16" s="52" t="s">
        <v>20</v>
      </c>
    </row>
    <row r="17" spans="1:1" ht="13.5" customHeight="1" x14ac:dyDescent="0.4">
      <c r="A17" s="52" t="s">
        <v>21</v>
      </c>
    </row>
    <row r="18" spans="1:1" x14ac:dyDescent="0.4">
      <c r="A18" s="52" t="s">
        <v>22</v>
      </c>
    </row>
    <row r="19" spans="1:1" x14ac:dyDescent="0.4">
      <c r="A19" s="52" t="s">
        <v>23</v>
      </c>
    </row>
    <row r="21" spans="1:1" ht="13.5" customHeight="1" x14ac:dyDescent="0.4"/>
  </sheetData>
  <mergeCells count="1">
    <mergeCell ref="A5:I5"/>
  </mergeCells>
  <phoneticPr fontId="2"/>
  <dataValidations count="1">
    <dataValidation imeMode="off" allowBlank="1" showInputMessage="1" showErrorMessage="1" sqref="F11:F12" xr:uid="{46C69924-E63B-4235-B4F3-11055EEC4B16}"/>
  </dataValidations>
  <printOptions horizontalCentered="1"/>
  <pageMargins left="0.59055118110236227" right="0.59055118110236227" top="0.59055118110236227" bottom="0.59055118110236227" header="0.59055118110236227" footer="0.59055118110236227"/>
  <pageSetup paperSize="9" scale="79" fitToHeight="0" orientation="landscape" blackAndWhite="1"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1DE31-74AA-4361-B20E-60908990A7E5}">
  <dimension ref="A1:J23"/>
  <sheetViews>
    <sheetView view="pageBreakPreview" zoomScale="86" zoomScaleNormal="100" zoomScaleSheetLayoutView="86" workbookViewId="0">
      <selection activeCell="M9" sqref="M9"/>
    </sheetView>
  </sheetViews>
  <sheetFormatPr defaultRowHeight="18.75" x14ac:dyDescent="0.4"/>
  <sheetData>
    <row r="1" spans="1:10" x14ac:dyDescent="0.4">
      <c r="A1" s="274"/>
      <c r="B1" s="274"/>
      <c r="C1" s="274"/>
      <c r="D1" s="274"/>
      <c r="E1" s="274"/>
      <c r="F1" s="274"/>
      <c r="G1" s="274"/>
      <c r="H1" s="274"/>
      <c r="I1" s="274"/>
      <c r="J1" s="275"/>
    </row>
    <row r="2" spans="1:10" x14ac:dyDescent="0.4">
      <c r="A2" s="276"/>
      <c r="B2" s="274"/>
      <c r="C2" s="274"/>
      <c r="D2" s="274"/>
      <c r="E2" s="274"/>
      <c r="F2" s="274"/>
      <c r="G2" s="274"/>
      <c r="H2" s="274"/>
      <c r="I2" s="274"/>
      <c r="J2" s="275"/>
    </row>
    <row r="3" spans="1:10" x14ac:dyDescent="0.4">
      <c r="A3" s="277"/>
      <c r="B3" s="274"/>
      <c r="C3" s="274"/>
      <c r="D3" s="274"/>
      <c r="E3" s="274"/>
      <c r="F3" s="274"/>
      <c r="G3" s="274"/>
      <c r="H3" s="274"/>
      <c r="I3" s="274"/>
      <c r="J3" s="275"/>
    </row>
    <row r="4" spans="1:10" x14ac:dyDescent="0.4">
      <c r="A4" s="278"/>
      <c r="B4" s="274"/>
      <c r="C4" s="274"/>
      <c r="D4" s="274"/>
      <c r="E4" s="274"/>
      <c r="F4" s="274"/>
      <c r="G4" s="284">
        <v>44922</v>
      </c>
      <c r="H4" s="284"/>
      <c r="I4" s="284"/>
      <c r="J4" s="275"/>
    </row>
    <row r="5" spans="1:10" x14ac:dyDescent="0.4">
      <c r="A5" s="278"/>
      <c r="B5" s="274"/>
      <c r="C5" s="274"/>
      <c r="D5" s="274"/>
      <c r="E5" s="274"/>
      <c r="F5" s="274"/>
      <c r="G5" s="285" t="s">
        <v>611</v>
      </c>
      <c r="H5" s="285"/>
      <c r="I5" s="285"/>
      <c r="J5" s="275"/>
    </row>
    <row r="6" spans="1:10" x14ac:dyDescent="0.4">
      <c r="A6" s="277"/>
      <c r="B6" s="274"/>
      <c r="C6" s="274"/>
      <c r="D6" s="274"/>
      <c r="E6" s="274"/>
      <c r="F6" s="274"/>
      <c r="G6" s="274"/>
      <c r="H6" s="274"/>
      <c r="I6" s="274"/>
      <c r="J6" s="275"/>
    </row>
    <row r="7" spans="1:10" x14ac:dyDescent="0.4">
      <c r="A7" s="277"/>
      <c r="B7" s="274"/>
      <c r="C7" s="283" t="s">
        <v>612</v>
      </c>
      <c r="D7" s="283"/>
      <c r="E7" s="283"/>
      <c r="F7" s="283"/>
      <c r="G7" s="283"/>
      <c r="H7" s="283"/>
      <c r="I7" s="283"/>
      <c r="J7" s="275"/>
    </row>
    <row r="8" spans="1:10" x14ac:dyDescent="0.4">
      <c r="A8" s="277"/>
      <c r="B8" s="274"/>
      <c r="C8" s="283" t="s">
        <v>613</v>
      </c>
      <c r="D8" s="283"/>
      <c r="E8" s="283"/>
      <c r="F8" s="283"/>
      <c r="G8" s="283"/>
      <c r="H8" s="283"/>
      <c r="I8" s="283"/>
      <c r="J8" s="275"/>
    </row>
    <row r="9" spans="1:10" x14ac:dyDescent="0.4">
      <c r="A9" s="277"/>
      <c r="B9" s="274"/>
      <c r="C9" s="283"/>
      <c r="D9" s="283"/>
      <c r="E9" s="283"/>
      <c r="F9" s="283"/>
      <c r="G9" s="283"/>
      <c r="H9" s="283"/>
      <c r="I9" s="283"/>
      <c r="J9" s="275"/>
    </row>
    <row r="10" spans="1:10" x14ac:dyDescent="0.4">
      <c r="A10" s="277"/>
      <c r="B10" s="274"/>
      <c r="C10" s="274"/>
      <c r="D10" s="274"/>
      <c r="E10" s="274"/>
      <c r="F10" s="274"/>
      <c r="G10" s="274"/>
      <c r="H10" s="274"/>
      <c r="I10" s="274"/>
      <c r="J10" s="275"/>
    </row>
    <row r="11" spans="1:10" x14ac:dyDescent="0.4">
      <c r="A11" s="277"/>
      <c r="B11" s="274" t="s">
        <v>614</v>
      </c>
      <c r="C11" s="274"/>
      <c r="D11" s="274"/>
      <c r="E11" s="274"/>
      <c r="F11" s="274"/>
      <c r="G11" s="274"/>
      <c r="H11" s="274"/>
      <c r="I11" s="274"/>
      <c r="J11" s="275"/>
    </row>
    <row r="12" spans="1:10" x14ac:dyDescent="0.4">
      <c r="A12" s="277"/>
      <c r="B12" s="274"/>
      <c r="C12" s="274"/>
      <c r="D12" s="274"/>
      <c r="E12" s="274"/>
      <c r="F12" s="274"/>
      <c r="G12" s="274"/>
      <c r="H12" s="274"/>
      <c r="I12" s="274"/>
      <c r="J12" s="275"/>
    </row>
    <row r="13" spans="1:10" ht="27" customHeight="1" x14ac:dyDescent="0.4">
      <c r="A13" s="277"/>
      <c r="B13" s="283" t="s">
        <v>615</v>
      </c>
      <c r="C13" s="283"/>
      <c r="D13" s="283"/>
      <c r="E13" s="283"/>
      <c r="F13" s="283"/>
      <c r="G13" s="283"/>
      <c r="H13" s="283"/>
      <c r="I13" s="283"/>
      <c r="J13" s="275"/>
    </row>
    <row r="14" spans="1:10" x14ac:dyDescent="0.4">
      <c r="A14" s="277"/>
      <c r="B14" s="283" t="s">
        <v>616</v>
      </c>
      <c r="C14" s="283"/>
      <c r="D14" s="283"/>
      <c r="E14" s="283"/>
      <c r="F14" s="283"/>
      <c r="G14" s="283"/>
      <c r="H14" s="283"/>
      <c r="I14" s="283"/>
      <c r="J14" s="275"/>
    </row>
    <row r="15" spans="1:10" x14ac:dyDescent="0.4">
      <c r="A15" s="277"/>
      <c r="B15" s="283" t="s">
        <v>617</v>
      </c>
      <c r="C15" s="283"/>
      <c r="D15" s="283"/>
      <c r="E15" s="283"/>
      <c r="F15" s="283"/>
      <c r="G15" s="283"/>
      <c r="H15" s="283"/>
      <c r="I15" s="283"/>
      <c r="J15" s="275"/>
    </row>
    <row r="16" spans="1:10" x14ac:dyDescent="0.4">
      <c r="A16" s="277"/>
      <c r="B16" s="283"/>
      <c r="C16" s="283"/>
      <c r="D16" s="283"/>
      <c r="E16" s="283"/>
      <c r="F16" s="283"/>
      <c r="G16" s="283"/>
      <c r="H16" s="283"/>
      <c r="I16" s="283"/>
      <c r="J16" s="275"/>
    </row>
    <row r="17" spans="1:10" x14ac:dyDescent="0.4">
      <c r="A17" s="277"/>
      <c r="B17" s="274"/>
      <c r="C17" s="274"/>
      <c r="D17" s="274"/>
      <c r="E17" s="274"/>
      <c r="F17" s="274"/>
      <c r="G17" s="274"/>
      <c r="H17" s="274"/>
      <c r="I17" s="274"/>
      <c r="J17" s="275"/>
    </row>
    <row r="18" spans="1:10" x14ac:dyDescent="0.4">
      <c r="A18" s="277"/>
      <c r="B18" s="274" t="s">
        <v>618</v>
      </c>
      <c r="C18" s="274"/>
      <c r="D18" s="274"/>
      <c r="E18" s="274"/>
      <c r="F18" s="274"/>
      <c r="G18" s="274"/>
      <c r="H18" s="274"/>
      <c r="I18" s="274"/>
      <c r="J18" s="275"/>
    </row>
    <row r="19" spans="1:10" x14ac:dyDescent="0.4">
      <c r="A19" s="277"/>
      <c r="B19" s="274" t="s">
        <v>619</v>
      </c>
      <c r="C19" s="274"/>
      <c r="D19" s="274"/>
      <c r="E19" s="274"/>
      <c r="F19" s="274"/>
      <c r="G19" s="274"/>
      <c r="H19" s="274"/>
      <c r="I19" s="274"/>
      <c r="J19" s="275"/>
    </row>
    <row r="20" spans="1:10" x14ac:dyDescent="0.4">
      <c r="A20" s="277"/>
      <c r="B20" s="274" t="s">
        <v>620</v>
      </c>
      <c r="C20" s="274"/>
      <c r="D20" s="274"/>
      <c r="E20" s="274"/>
      <c r="F20" s="274"/>
      <c r="G20" s="274"/>
      <c r="H20" s="274"/>
      <c r="I20" s="274"/>
      <c r="J20" s="275"/>
    </row>
    <row r="21" spans="1:10" x14ac:dyDescent="0.4">
      <c r="A21" s="277"/>
      <c r="B21" s="274"/>
      <c r="C21" s="274"/>
      <c r="D21" s="274"/>
      <c r="E21" s="274"/>
      <c r="F21" s="274"/>
      <c r="G21" s="274"/>
      <c r="H21" s="274"/>
      <c r="I21" s="274"/>
      <c r="J21" s="275"/>
    </row>
    <row r="22" spans="1:10" x14ac:dyDescent="0.4">
      <c r="A22" s="277"/>
      <c r="B22" s="274"/>
      <c r="C22" s="274"/>
      <c r="D22" s="274"/>
      <c r="E22" s="274"/>
      <c r="F22" s="274"/>
      <c r="G22" s="274"/>
      <c r="H22" s="274"/>
      <c r="I22" s="274"/>
      <c r="J22" s="275"/>
    </row>
    <row r="23" spans="1:10" x14ac:dyDescent="0.4">
      <c r="A23" s="275"/>
      <c r="B23" s="275"/>
      <c r="C23" s="275"/>
      <c r="D23" s="275"/>
      <c r="E23" s="275"/>
      <c r="F23" s="275"/>
      <c r="G23" s="275"/>
      <c r="H23" s="275"/>
      <c r="I23" s="275"/>
      <c r="J23" s="275"/>
    </row>
  </sheetData>
  <mergeCells count="9">
    <mergeCell ref="B14:I14"/>
    <mergeCell ref="B15:I15"/>
    <mergeCell ref="B16:I16"/>
    <mergeCell ref="G4:I4"/>
    <mergeCell ref="G5:I5"/>
    <mergeCell ref="C7:I7"/>
    <mergeCell ref="C8:I8"/>
    <mergeCell ref="C9:I9"/>
    <mergeCell ref="B13:I13"/>
  </mergeCells>
  <phoneticPr fontId="2"/>
  <pageMargins left="0.7" right="0.7" top="0.75" bottom="0.75" header="0.3" footer="0.3"/>
  <pageSetup paperSize="9" orientation="portrait" r:id="rId1"/>
  <headerFooter>
    <oddHeader>&amp;L【機密性○（取扱制限）】</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AD4BB-E2DF-4742-AF30-03B9989854E0}">
  <sheetPr>
    <pageSetUpPr fitToPage="1"/>
  </sheetPr>
  <dimension ref="A1:I21"/>
  <sheetViews>
    <sheetView view="pageBreakPreview" zoomScaleNormal="100" zoomScaleSheetLayoutView="100" workbookViewId="0">
      <selection activeCell="B2" sqref="B2"/>
    </sheetView>
  </sheetViews>
  <sheetFormatPr defaultColWidth="8.125" defaultRowHeight="13.5" x14ac:dyDescent="0.4"/>
  <cols>
    <col min="1" max="1" width="16.25" style="52" customWidth="1"/>
    <col min="2" max="2" width="49.25" style="52" customWidth="1"/>
    <col min="3" max="3" width="5.125" style="52" bestFit="1" customWidth="1"/>
    <col min="4" max="5" width="12.5" style="52" bestFit="1" customWidth="1"/>
    <col min="6" max="6" width="11.875" style="52" customWidth="1"/>
    <col min="7" max="7" width="17.375" style="52" customWidth="1"/>
    <col min="8" max="8" width="5.25" style="52" customWidth="1"/>
    <col min="9" max="9" width="19.25" style="52" customWidth="1"/>
    <col min="10" max="16384" width="8.125" style="52"/>
  </cols>
  <sheetData>
    <row r="1" spans="1:9" s="162" customFormat="1" x14ac:dyDescent="0.4">
      <c r="I1" s="163" t="s">
        <v>609</v>
      </c>
    </row>
    <row r="2" spans="1:9" s="162" customFormat="1" x14ac:dyDescent="0.4">
      <c r="A2" s="164" t="s">
        <v>32</v>
      </c>
      <c r="B2" s="165"/>
      <c r="C2" s="165"/>
      <c r="D2" s="165"/>
      <c r="E2" s="165"/>
      <c r="F2" s="165"/>
      <c r="G2" s="165"/>
      <c r="H2" s="165"/>
      <c r="I2" s="165"/>
    </row>
    <row r="4" spans="1:9" x14ac:dyDescent="0.4">
      <c r="A4" s="53" t="s">
        <v>0</v>
      </c>
    </row>
    <row r="5" spans="1:9" x14ac:dyDescent="0.4">
      <c r="A5" s="292" t="s">
        <v>109</v>
      </c>
      <c r="B5" s="292"/>
      <c r="C5" s="292"/>
      <c r="D5" s="292"/>
      <c r="E5" s="292"/>
      <c r="F5" s="292"/>
      <c r="G5" s="292"/>
      <c r="H5" s="292"/>
      <c r="I5" s="292"/>
    </row>
    <row r="7" spans="1:9" x14ac:dyDescent="0.4">
      <c r="A7" s="53" t="s">
        <v>2</v>
      </c>
    </row>
    <row r="8" spans="1:9" s="162" customFormat="1" x14ac:dyDescent="0.4">
      <c r="A8" s="162" t="s">
        <v>610</v>
      </c>
    </row>
    <row r="10" spans="1:9" ht="28.5" customHeight="1" x14ac:dyDescent="0.4">
      <c r="A10" s="54" t="s">
        <v>3</v>
      </c>
      <c r="B10" s="54" t="s">
        <v>4</v>
      </c>
      <c r="C10" s="54" t="s">
        <v>5</v>
      </c>
      <c r="D10" s="54" t="s">
        <v>6</v>
      </c>
      <c r="E10" s="54" t="s">
        <v>7</v>
      </c>
      <c r="F10" s="54" t="s">
        <v>8</v>
      </c>
      <c r="G10" s="54" t="s">
        <v>9</v>
      </c>
      <c r="H10" s="55" t="s">
        <v>10</v>
      </c>
      <c r="I10" s="54" t="s">
        <v>11</v>
      </c>
    </row>
    <row r="11" spans="1:9" ht="82.5" customHeight="1" x14ac:dyDescent="0.4">
      <c r="A11" s="56" t="s">
        <v>110</v>
      </c>
      <c r="B11" s="57" t="s">
        <v>111</v>
      </c>
      <c r="C11" s="58">
        <v>1</v>
      </c>
      <c r="D11" s="59">
        <v>162435</v>
      </c>
      <c r="E11" s="59">
        <v>162435</v>
      </c>
      <c r="F11" s="72">
        <v>38392</v>
      </c>
      <c r="G11" s="61" t="s">
        <v>112</v>
      </c>
      <c r="H11" s="62" t="s">
        <v>15</v>
      </c>
      <c r="I11" s="63" t="s">
        <v>113</v>
      </c>
    </row>
    <row r="12" spans="1:9" ht="22.5" customHeight="1" x14ac:dyDescent="0.4">
      <c r="A12" s="64"/>
      <c r="B12" s="65"/>
      <c r="C12" s="66"/>
      <c r="D12" s="67"/>
      <c r="E12" s="67"/>
      <c r="F12" s="68"/>
      <c r="G12" s="69"/>
      <c r="H12" s="70"/>
      <c r="I12" s="71"/>
    </row>
    <row r="13" spans="1:9" ht="13.5" customHeight="1" x14ac:dyDescent="0.4">
      <c r="A13" s="52" t="s">
        <v>17</v>
      </c>
    </row>
    <row r="14" spans="1:9" x14ac:dyDescent="0.4">
      <c r="A14" s="52" t="s">
        <v>18</v>
      </c>
    </row>
    <row r="15" spans="1:9" x14ac:dyDescent="0.4">
      <c r="A15" s="52" t="s">
        <v>19</v>
      </c>
    </row>
    <row r="16" spans="1:9" x14ac:dyDescent="0.4">
      <c r="A16" s="52" t="s">
        <v>20</v>
      </c>
    </row>
    <row r="17" spans="1:1" ht="13.5" customHeight="1" x14ac:dyDescent="0.4">
      <c r="A17" s="52" t="s">
        <v>21</v>
      </c>
    </row>
    <row r="18" spans="1:1" x14ac:dyDescent="0.4">
      <c r="A18" s="52" t="s">
        <v>22</v>
      </c>
    </row>
    <row r="19" spans="1:1" x14ac:dyDescent="0.4">
      <c r="A19" s="52" t="s">
        <v>23</v>
      </c>
    </row>
    <row r="21" spans="1:1" ht="13.5" customHeight="1" x14ac:dyDescent="0.4"/>
  </sheetData>
  <mergeCells count="1">
    <mergeCell ref="A5:I5"/>
  </mergeCells>
  <phoneticPr fontId="2"/>
  <dataValidations count="1">
    <dataValidation imeMode="off" allowBlank="1" showInputMessage="1" showErrorMessage="1" sqref="F11:F12" xr:uid="{2D645DDC-F9A4-4D4A-8BA5-25D099F0A98E}"/>
  </dataValidations>
  <printOptions horizontalCentered="1"/>
  <pageMargins left="0.59055118110236227" right="0.59055118110236227" top="0.59055118110236227" bottom="0.59055118110236227" header="0.59055118110236227" footer="0.59055118110236227"/>
  <pageSetup paperSize="9" scale="83" fitToHeight="0" orientation="landscape" blackAndWhite="1"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83C90-5E30-46AD-B506-062613B6553E}">
  <dimension ref="A1:J23"/>
  <sheetViews>
    <sheetView view="pageBreakPreview" zoomScale="84" zoomScaleNormal="100" zoomScaleSheetLayoutView="84" workbookViewId="0">
      <selection activeCell="R17" sqref="R17"/>
    </sheetView>
  </sheetViews>
  <sheetFormatPr defaultRowHeight="18.75" x14ac:dyDescent="0.4"/>
  <sheetData>
    <row r="1" spans="1:10" x14ac:dyDescent="0.4">
      <c r="A1" s="274"/>
      <c r="B1" s="274"/>
      <c r="C1" s="274"/>
      <c r="D1" s="274"/>
      <c r="E1" s="274"/>
      <c r="F1" s="274"/>
      <c r="G1" s="274"/>
      <c r="H1" s="274"/>
      <c r="I1" s="274"/>
      <c r="J1" s="275"/>
    </row>
    <row r="2" spans="1:10" x14ac:dyDescent="0.4">
      <c r="A2" s="276"/>
      <c r="B2" s="274"/>
      <c r="C2" s="274"/>
      <c r="D2" s="274"/>
      <c r="E2" s="274"/>
      <c r="F2" s="274"/>
      <c r="G2" s="274"/>
      <c r="H2" s="274"/>
      <c r="I2" s="274"/>
      <c r="J2" s="275"/>
    </row>
    <row r="3" spans="1:10" x14ac:dyDescent="0.4">
      <c r="A3" s="277"/>
      <c r="B3" s="274"/>
      <c r="C3" s="274"/>
      <c r="D3" s="274"/>
      <c r="E3" s="274"/>
      <c r="F3" s="274"/>
      <c r="G3" s="274"/>
      <c r="H3" s="274"/>
      <c r="I3" s="274"/>
      <c r="J3" s="275"/>
    </row>
    <row r="4" spans="1:10" x14ac:dyDescent="0.4">
      <c r="A4" s="278"/>
      <c r="B4" s="274"/>
      <c r="C4" s="274"/>
      <c r="D4" s="274"/>
      <c r="E4" s="274"/>
      <c r="F4" s="274"/>
      <c r="G4" s="284">
        <v>44915</v>
      </c>
      <c r="H4" s="284"/>
      <c r="I4" s="284"/>
      <c r="J4" s="275"/>
    </row>
    <row r="5" spans="1:10" x14ac:dyDescent="0.4">
      <c r="A5" s="278"/>
      <c r="B5" s="274"/>
      <c r="C5" s="274"/>
      <c r="D5" s="274"/>
      <c r="E5" s="274"/>
      <c r="F5" s="274"/>
      <c r="G5" s="279"/>
      <c r="H5" s="279" t="s">
        <v>611</v>
      </c>
      <c r="I5" s="279"/>
      <c r="J5" s="275"/>
    </row>
    <row r="6" spans="1:10" x14ac:dyDescent="0.4">
      <c r="A6" s="277"/>
      <c r="B6" s="274"/>
      <c r="C6" s="274"/>
      <c r="D6" s="274"/>
      <c r="E6" s="274"/>
      <c r="F6" s="274"/>
      <c r="G6" s="274"/>
      <c r="H6" s="274"/>
      <c r="I6" s="274"/>
      <c r="J6" s="275"/>
    </row>
    <row r="7" spans="1:10" x14ac:dyDescent="0.4">
      <c r="A7" s="277"/>
      <c r="B7" s="274"/>
      <c r="C7" s="283" t="s">
        <v>621</v>
      </c>
      <c r="D7" s="283"/>
      <c r="E7" s="283"/>
      <c r="F7" s="283"/>
      <c r="G7" s="283"/>
      <c r="H7" s="283"/>
      <c r="I7" s="283"/>
      <c r="J7" s="275"/>
    </row>
    <row r="8" spans="1:10" x14ac:dyDescent="0.4">
      <c r="A8" s="277"/>
      <c r="B8" s="274"/>
      <c r="C8" s="283"/>
      <c r="D8" s="283"/>
      <c r="E8" s="283"/>
      <c r="F8" s="283"/>
      <c r="G8" s="283"/>
      <c r="H8" s="283"/>
      <c r="I8" s="283"/>
      <c r="J8" s="275"/>
    </row>
    <row r="9" spans="1:10" x14ac:dyDescent="0.4">
      <c r="A9" s="277"/>
      <c r="B9" s="274"/>
      <c r="C9" s="283"/>
      <c r="D9" s="283"/>
      <c r="E9" s="283"/>
      <c r="F9" s="283"/>
      <c r="G9" s="283"/>
      <c r="H9" s="283"/>
      <c r="I9" s="283"/>
      <c r="J9" s="275"/>
    </row>
    <row r="10" spans="1:10" x14ac:dyDescent="0.4">
      <c r="A10" s="277"/>
      <c r="B10" s="274"/>
      <c r="C10" s="274"/>
      <c r="D10" s="274"/>
      <c r="E10" s="274"/>
      <c r="F10" s="274"/>
      <c r="G10" s="274"/>
      <c r="H10" s="274"/>
      <c r="I10" s="274"/>
      <c r="J10" s="275"/>
    </row>
    <row r="11" spans="1:10" x14ac:dyDescent="0.4">
      <c r="A11" s="277"/>
      <c r="B11" s="274" t="s">
        <v>614</v>
      </c>
      <c r="C11" s="274"/>
      <c r="D11" s="274"/>
      <c r="E11" s="274"/>
      <c r="F11" s="274"/>
      <c r="G11" s="274"/>
      <c r="H11" s="274"/>
      <c r="I11" s="274"/>
      <c r="J11" s="275"/>
    </row>
    <row r="12" spans="1:10" x14ac:dyDescent="0.4">
      <c r="A12" s="277"/>
      <c r="B12" s="274"/>
      <c r="C12" s="274"/>
      <c r="D12" s="274"/>
      <c r="E12" s="274"/>
      <c r="F12" s="274"/>
      <c r="G12" s="274"/>
      <c r="H12" s="274"/>
      <c r="I12" s="274"/>
      <c r="J12" s="275"/>
    </row>
    <row r="13" spans="1:10" x14ac:dyDescent="0.4">
      <c r="A13" s="277"/>
      <c r="B13" s="283" t="s">
        <v>622</v>
      </c>
      <c r="C13" s="283"/>
      <c r="D13" s="283"/>
      <c r="E13" s="283"/>
      <c r="F13" s="283"/>
      <c r="G13" s="283"/>
      <c r="H13" s="283"/>
      <c r="I13" s="283"/>
      <c r="J13" s="275"/>
    </row>
    <row r="14" spans="1:10" x14ac:dyDescent="0.4">
      <c r="A14" s="277"/>
      <c r="B14" s="283" t="s">
        <v>623</v>
      </c>
      <c r="C14" s="283"/>
      <c r="D14" s="283"/>
      <c r="E14" s="283"/>
      <c r="F14" s="283"/>
      <c r="G14" s="283"/>
      <c r="H14" s="283"/>
      <c r="I14" s="283"/>
      <c r="J14" s="275"/>
    </row>
    <row r="15" spans="1:10" x14ac:dyDescent="0.4">
      <c r="A15" s="277"/>
      <c r="B15" s="283" t="s">
        <v>616</v>
      </c>
      <c r="C15" s="283"/>
      <c r="D15" s="283"/>
      <c r="E15" s="283"/>
      <c r="F15" s="283"/>
      <c r="G15" s="283"/>
      <c r="H15" s="283"/>
      <c r="I15" s="283"/>
      <c r="J15" s="275"/>
    </row>
    <row r="16" spans="1:10" x14ac:dyDescent="0.4">
      <c r="A16" s="277"/>
      <c r="B16" s="283" t="s">
        <v>617</v>
      </c>
      <c r="C16" s="283"/>
      <c r="D16" s="283"/>
      <c r="E16" s="283"/>
      <c r="F16" s="283"/>
      <c r="G16" s="283"/>
      <c r="H16" s="283"/>
      <c r="I16" s="283"/>
      <c r="J16" s="275"/>
    </row>
    <row r="17" spans="1:10" x14ac:dyDescent="0.4">
      <c r="A17" s="277"/>
      <c r="B17" s="274"/>
      <c r="C17" s="274"/>
      <c r="D17" s="274"/>
      <c r="E17" s="274"/>
      <c r="F17" s="274"/>
      <c r="G17" s="274"/>
      <c r="H17" s="274"/>
      <c r="I17" s="274"/>
      <c r="J17" s="275"/>
    </row>
    <row r="18" spans="1:10" x14ac:dyDescent="0.4">
      <c r="A18" s="277"/>
      <c r="B18" s="274" t="s">
        <v>618</v>
      </c>
      <c r="C18" s="274"/>
      <c r="D18" s="274"/>
      <c r="E18" s="274"/>
      <c r="F18" s="274"/>
      <c r="G18" s="274"/>
      <c r="H18" s="274"/>
      <c r="I18" s="274"/>
      <c r="J18" s="275"/>
    </row>
    <row r="19" spans="1:10" x14ac:dyDescent="0.4">
      <c r="A19" s="277"/>
      <c r="B19" s="274" t="s">
        <v>619</v>
      </c>
      <c r="C19" s="274"/>
      <c r="D19" s="274"/>
      <c r="E19" s="274"/>
      <c r="F19" s="274"/>
      <c r="G19" s="274"/>
      <c r="H19" s="274"/>
      <c r="I19" s="274"/>
      <c r="J19" s="275"/>
    </row>
    <row r="20" spans="1:10" x14ac:dyDescent="0.4">
      <c r="A20" s="277"/>
      <c r="B20" s="274" t="s">
        <v>620</v>
      </c>
      <c r="C20" s="274"/>
      <c r="D20" s="274"/>
      <c r="E20" s="274"/>
      <c r="F20" s="274"/>
      <c r="G20" s="274"/>
      <c r="H20" s="274"/>
      <c r="I20" s="274"/>
      <c r="J20" s="275"/>
    </row>
    <row r="21" spans="1:10" x14ac:dyDescent="0.4">
      <c r="A21" s="277"/>
      <c r="B21" s="274"/>
      <c r="C21" s="274"/>
      <c r="D21" s="274"/>
      <c r="E21" s="274"/>
      <c r="F21" s="274"/>
      <c r="G21" s="274"/>
      <c r="H21" s="274"/>
      <c r="I21" s="274"/>
      <c r="J21" s="275"/>
    </row>
    <row r="22" spans="1:10" x14ac:dyDescent="0.4">
      <c r="A22" s="277"/>
      <c r="B22" s="274"/>
      <c r="C22" s="274"/>
      <c r="D22" s="274"/>
      <c r="E22" s="274"/>
      <c r="F22" s="274"/>
      <c r="G22" s="274"/>
      <c r="H22" s="274"/>
      <c r="I22" s="274"/>
      <c r="J22" s="275"/>
    </row>
    <row r="23" spans="1:10" x14ac:dyDescent="0.4">
      <c r="A23" s="275"/>
      <c r="B23" s="275"/>
      <c r="C23" s="275"/>
      <c r="D23" s="275"/>
      <c r="E23" s="275"/>
      <c r="F23" s="275"/>
      <c r="G23" s="275"/>
      <c r="H23" s="275"/>
      <c r="I23" s="275"/>
      <c r="J23" s="275"/>
    </row>
  </sheetData>
  <mergeCells count="6">
    <mergeCell ref="B16:I16"/>
    <mergeCell ref="G4:I4"/>
    <mergeCell ref="C7:I9"/>
    <mergeCell ref="B13:I13"/>
    <mergeCell ref="B14:I14"/>
    <mergeCell ref="B15:I15"/>
  </mergeCells>
  <phoneticPr fontId="2"/>
  <pageMargins left="0.7" right="0.7" top="0.75" bottom="0.75" header="0.3" footer="0.3"/>
  <pageSetup paperSize="9" orientation="portrait" r:id="rId1"/>
  <headerFooter>
    <oddHeader>&amp;L【機密性○（取扱制限）】</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55046-61C1-4A98-BAC2-88F90036166C}">
  <sheetPr>
    <pageSetUpPr fitToPage="1"/>
  </sheetPr>
  <dimension ref="A1:I21"/>
  <sheetViews>
    <sheetView view="pageBreakPreview" zoomScaleNormal="100" zoomScaleSheetLayoutView="100" workbookViewId="0">
      <selection activeCell="A8" sqref="A8:XFD8"/>
    </sheetView>
  </sheetViews>
  <sheetFormatPr defaultColWidth="8.125" defaultRowHeight="13.5" x14ac:dyDescent="0.4"/>
  <cols>
    <col min="1" max="1" width="16.25" style="1" customWidth="1"/>
    <col min="2" max="2" width="49.25" style="1" customWidth="1"/>
    <col min="3" max="3" width="4.875" style="1" bestFit="1" customWidth="1"/>
    <col min="4" max="5" width="12.5" style="1" bestFit="1" customWidth="1"/>
    <col min="6" max="6" width="10.5" style="1" bestFit="1" customWidth="1"/>
    <col min="7" max="7" width="17.375" style="1" customWidth="1"/>
    <col min="8" max="8" width="5.25" style="1" customWidth="1"/>
    <col min="9" max="9" width="19.25" style="1" customWidth="1"/>
    <col min="10" max="16384" width="8.125" style="1"/>
  </cols>
  <sheetData>
    <row r="1" spans="1:9" s="162" customFormat="1" x14ac:dyDescent="0.4">
      <c r="I1" s="163" t="s">
        <v>609</v>
      </c>
    </row>
    <row r="2" spans="1:9" s="162" customFormat="1" x14ac:dyDescent="0.4">
      <c r="A2" s="164" t="s">
        <v>32</v>
      </c>
      <c r="B2" s="165"/>
      <c r="C2" s="165"/>
      <c r="D2" s="165"/>
      <c r="E2" s="165"/>
      <c r="F2" s="165"/>
      <c r="G2" s="165"/>
      <c r="H2" s="165"/>
      <c r="I2" s="165"/>
    </row>
    <row r="4" spans="1:9" x14ac:dyDescent="0.4">
      <c r="A4" s="2" t="s">
        <v>0</v>
      </c>
    </row>
    <row r="5" spans="1:9" x14ac:dyDescent="0.4">
      <c r="A5" s="1" t="s">
        <v>114</v>
      </c>
    </row>
    <row r="7" spans="1:9" x14ac:dyDescent="0.4">
      <c r="A7" s="2" t="s">
        <v>2</v>
      </c>
    </row>
    <row r="8" spans="1:9" s="162" customFormat="1" x14ac:dyDescent="0.4">
      <c r="A8" s="162" t="s">
        <v>610</v>
      </c>
    </row>
    <row r="10" spans="1:9" ht="27" x14ac:dyDescent="0.4">
      <c r="A10" s="3" t="s">
        <v>3</v>
      </c>
      <c r="B10" s="3" t="s">
        <v>4</v>
      </c>
      <c r="C10" s="3" t="s">
        <v>5</v>
      </c>
      <c r="D10" s="3" t="s">
        <v>6</v>
      </c>
      <c r="E10" s="3" t="s">
        <v>7</v>
      </c>
      <c r="F10" s="3" t="s">
        <v>8</v>
      </c>
      <c r="G10" s="3" t="s">
        <v>9</v>
      </c>
      <c r="H10" s="4" t="s">
        <v>10</v>
      </c>
      <c r="I10" s="3" t="s">
        <v>11</v>
      </c>
    </row>
    <row r="11" spans="1:9" ht="81.75" customHeight="1" x14ac:dyDescent="0.4">
      <c r="A11" s="5" t="s">
        <v>115</v>
      </c>
      <c r="B11" s="5" t="s">
        <v>116</v>
      </c>
      <c r="C11" s="6">
        <v>1</v>
      </c>
      <c r="D11" s="6">
        <v>1928775</v>
      </c>
      <c r="E11" s="6">
        <v>1928775</v>
      </c>
      <c r="F11" s="32">
        <v>40959</v>
      </c>
      <c r="G11" s="5" t="s">
        <v>117</v>
      </c>
      <c r="H11" s="7" t="s">
        <v>48</v>
      </c>
      <c r="I11" s="33"/>
    </row>
    <row r="12" spans="1:9" ht="81.75" customHeight="1" x14ac:dyDescent="0.4">
      <c r="A12" s="5" t="s">
        <v>118</v>
      </c>
      <c r="B12" s="5" t="s">
        <v>119</v>
      </c>
      <c r="C12" s="6">
        <v>1</v>
      </c>
      <c r="D12" s="6">
        <v>557516</v>
      </c>
      <c r="E12" s="6">
        <v>557516</v>
      </c>
      <c r="F12" s="32">
        <v>41361</v>
      </c>
      <c r="G12" s="5" t="s">
        <v>117</v>
      </c>
      <c r="H12" s="7" t="s">
        <v>48</v>
      </c>
      <c r="I12" s="33"/>
    </row>
    <row r="13" spans="1:9" ht="81.75" customHeight="1" x14ac:dyDescent="0.4">
      <c r="A13" s="5" t="s">
        <v>120</v>
      </c>
      <c r="B13" s="5" t="s">
        <v>121</v>
      </c>
      <c r="C13" s="6">
        <v>1</v>
      </c>
      <c r="D13" s="6">
        <v>1459500</v>
      </c>
      <c r="E13" s="6">
        <v>1459500</v>
      </c>
      <c r="F13" s="32">
        <v>41701</v>
      </c>
      <c r="G13" s="5" t="s">
        <v>117</v>
      </c>
      <c r="H13" s="7" t="s">
        <v>48</v>
      </c>
      <c r="I13" s="33"/>
    </row>
    <row r="15" spans="1:9" x14ac:dyDescent="0.4">
      <c r="A15" s="1" t="s">
        <v>17</v>
      </c>
    </row>
    <row r="16" spans="1:9" x14ac:dyDescent="0.4">
      <c r="A16" s="1" t="s">
        <v>18</v>
      </c>
    </row>
    <row r="17" spans="1:1" x14ac:dyDescent="0.4">
      <c r="A17" s="1" t="s">
        <v>19</v>
      </c>
    </row>
    <row r="18" spans="1:1" x14ac:dyDescent="0.4">
      <c r="A18" s="1" t="s">
        <v>20</v>
      </c>
    </row>
    <row r="19" spans="1:1" x14ac:dyDescent="0.4">
      <c r="A19" s="1" t="s">
        <v>21</v>
      </c>
    </row>
    <row r="20" spans="1:1" x14ac:dyDescent="0.4">
      <c r="A20" s="1" t="s">
        <v>22</v>
      </c>
    </row>
    <row r="21" spans="1:1" x14ac:dyDescent="0.4">
      <c r="A21" s="1" t="s">
        <v>23</v>
      </c>
    </row>
  </sheetData>
  <phoneticPr fontId="2"/>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51E8B-BCF8-4950-9C97-471C09133E61}">
  <dimension ref="A1:J23"/>
  <sheetViews>
    <sheetView view="pageBreakPreview" zoomScale="136" zoomScaleNormal="100" zoomScaleSheetLayoutView="136" workbookViewId="0">
      <selection activeCell="P21" sqref="P21"/>
    </sheetView>
  </sheetViews>
  <sheetFormatPr defaultRowHeight="18.75" x14ac:dyDescent="0.4"/>
  <sheetData>
    <row r="1" spans="1:10" x14ac:dyDescent="0.4">
      <c r="A1" s="274"/>
      <c r="B1" s="274"/>
      <c r="C1" s="274"/>
      <c r="D1" s="274"/>
      <c r="E1" s="274"/>
      <c r="F1" s="274"/>
      <c r="G1" s="274"/>
      <c r="H1" s="274"/>
      <c r="I1" s="274"/>
      <c r="J1" s="275"/>
    </row>
    <row r="2" spans="1:10" x14ac:dyDescent="0.4">
      <c r="A2" s="276"/>
      <c r="B2" s="274"/>
      <c r="C2" s="274"/>
      <c r="D2" s="274"/>
      <c r="E2" s="274"/>
      <c r="F2" s="274"/>
      <c r="G2" s="274"/>
      <c r="H2" s="274"/>
      <c r="I2" s="274"/>
      <c r="J2" s="275"/>
    </row>
    <row r="3" spans="1:10" x14ac:dyDescent="0.4">
      <c r="A3" s="277"/>
      <c r="B3" s="274"/>
      <c r="C3" s="274"/>
      <c r="D3" s="274"/>
      <c r="E3" s="274"/>
      <c r="F3" s="274"/>
      <c r="G3" s="274"/>
      <c r="H3" s="274"/>
      <c r="I3" s="274"/>
      <c r="J3" s="275"/>
    </row>
    <row r="4" spans="1:10" x14ac:dyDescent="0.4">
      <c r="A4" s="278"/>
      <c r="B4" s="274"/>
      <c r="C4" s="274"/>
      <c r="D4" s="274"/>
      <c r="E4" s="274"/>
      <c r="F4" s="274"/>
      <c r="G4" s="284">
        <v>44918</v>
      </c>
      <c r="H4" s="284"/>
      <c r="I4" s="284"/>
      <c r="J4" s="275"/>
    </row>
    <row r="5" spans="1:10" x14ac:dyDescent="0.4">
      <c r="A5" s="278"/>
      <c r="B5" s="274"/>
      <c r="C5" s="274"/>
      <c r="D5" s="274"/>
      <c r="E5" s="274"/>
      <c r="F5" s="274"/>
      <c r="G5" s="279"/>
      <c r="H5" s="279" t="s">
        <v>611</v>
      </c>
      <c r="I5" s="279"/>
      <c r="J5" s="275"/>
    </row>
    <row r="6" spans="1:10" x14ac:dyDescent="0.4">
      <c r="A6" s="277"/>
      <c r="B6" s="274"/>
      <c r="C6" s="274"/>
      <c r="D6" s="274"/>
      <c r="E6" s="274"/>
      <c r="F6" s="274"/>
      <c r="G6" s="274"/>
      <c r="H6" s="274"/>
      <c r="I6" s="274"/>
      <c r="J6" s="275"/>
    </row>
    <row r="7" spans="1:10" x14ac:dyDescent="0.4">
      <c r="A7" s="277"/>
      <c r="B7" s="274"/>
      <c r="C7" s="283" t="s">
        <v>624</v>
      </c>
      <c r="D7" s="283"/>
      <c r="E7" s="283"/>
      <c r="F7" s="283"/>
      <c r="G7" s="283"/>
      <c r="H7" s="283"/>
      <c r="I7" s="283"/>
      <c r="J7" s="275"/>
    </row>
    <row r="8" spans="1:10" x14ac:dyDescent="0.4">
      <c r="A8" s="277"/>
      <c r="B8" s="274"/>
      <c r="C8" s="283" t="s">
        <v>625</v>
      </c>
      <c r="D8" s="283"/>
      <c r="E8" s="283"/>
      <c r="F8" s="283"/>
      <c r="G8" s="283"/>
      <c r="H8" s="283"/>
      <c r="I8" s="283"/>
      <c r="J8" s="275"/>
    </row>
    <row r="9" spans="1:10" x14ac:dyDescent="0.4">
      <c r="A9" s="277"/>
      <c r="B9" s="274"/>
      <c r="C9" s="283"/>
      <c r="D9" s="283"/>
      <c r="E9" s="283"/>
      <c r="F9" s="283"/>
      <c r="G9" s="283"/>
      <c r="H9" s="283"/>
      <c r="I9" s="283"/>
      <c r="J9" s="275"/>
    </row>
    <row r="10" spans="1:10" x14ac:dyDescent="0.4">
      <c r="A10" s="277"/>
      <c r="B10" s="274"/>
      <c r="C10" s="274"/>
      <c r="D10" s="274"/>
      <c r="E10" s="274"/>
      <c r="F10" s="274"/>
      <c r="G10" s="274"/>
      <c r="H10" s="274"/>
      <c r="I10" s="274"/>
      <c r="J10" s="275"/>
    </row>
    <row r="11" spans="1:10" x14ac:dyDescent="0.4">
      <c r="A11" s="277"/>
      <c r="B11" s="274" t="s">
        <v>614</v>
      </c>
      <c r="C11" s="274"/>
      <c r="D11" s="274"/>
      <c r="E11" s="274"/>
      <c r="F11" s="274"/>
      <c r="G11" s="274"/>
      <c r="H11" s="274"/>
      <c r="I11" s="274"/>
      <c r="J11" s="275"/>
    </row>
    <row r="12" spans="1:10" x14ac:dyDescent="0.4">
      <c r="A12" s="277"/>
      <c r="B12" s="274"/>
      <c r="C12" s="274"/>
      <c r="D12" s="274"/>
      <c r="E12" s="274"/>
      <c r="F12" s="274"/>
      <c r="G12" s="274"/>
      <c r="H12" s="274"/>
      <c r="I12" s="274"/>
      <c r="J12" s="275"/>
    </row>
    <row r="13" spans="1:10" x14ac:dyDescent="0.4">
      <c r="A13" s="277"/>
      <c r="B13" s="283" t="s">
        <v>626</v>
      </c>
      <c r="C13" s="283"/>
      <c r="D13" s="283"/>
      <c r="E13" s="283"/>
      <c r="F13" s="283"/>
      <c r="G13" s="283"/>
      <c r="H13" s="283"/>
      <c r="I13" s="283"/>
      <c r="J13" s="275"/>
    </row>
    <row r="14" spans="1:10" x14ac:dyDescent="0.4">
      <c r="A14" s="277"/>
      <c r="B14" s="283" t="s">
        <v>627</v>
      </c>
      <c r="C14" s="283"/>
      <c r="D14" s="283"/>
      <c r="E14" s="283"/>
      <c r="F14" s="283"/>
      <c r="G14" s="283"/>
      <c r="H14" s="283"/>
      <c r="I14" s="283"/>
      <c r="J14" s="275"/>
    </row>
    <row r="15" spans="1:10" x14ac:dyDescent="0.4">
      <c r="A15" s="277"/>
      <c r="B15" s="283" t="s">
        <v>616</v>
      </c>
      <c r="C15" s="283"/>
      <c r="D15" s="283"/>
      <c r="E15" s="283"/>
      <c r="F15" s="283"/>
      <c r="G15" s="283"/>
      <c r="H15" s="283"/>
      <c r="I15" s="283"/>
      <c r="J15" s="275"/>
    </row>
    <row r="16" spans="1:10" x14ac:dyDescent="0.4">
      <c r="A16" s="277"/>
      <c r="B16" s="283" t="s">
        <v>617</v>
      </c>
      <c r="C16" s="283"/>
      <c r="D16" s="283"/>
      <c r="E16" s="283"/>
      <c r="F16" s="283"/>
      <c r="G16" s="283"/>
      <c r="H16" s="283"/>
      <c r="I16" s="283"/>
      <c r="J16" s="275"/>
    </row>
    <row r="17" spans="1:10" x14ac:dyDescent="0.4">
      <c r="A17" s="277"/>
      <c r="B17" s="274"/>
      <c r="C17" s="274"/>
      <c r="D17" s="274"/>
      <c r="E17" s="274"/>
      <c r="F17" s="274"/>
      <c r="G17" s="274"/>
      <c r="H17" s="274"/>
      <c r="I17" s="274"/>
      <c r="J17" s="275"/>
    </row>
    <row r="18" spans="1:10" x14ac:dyDescent="0.4">
      <c r="A18" s="277"/>
      <c r="B18" s="274" t="s">
        <v>618</v>
      </c>
      <c r="C18" s="274"/>
      <c r="D18" s="274"/>
      <c r="E18" s="274"/>
      <c r="F18" s="274"/>
      <c r="G18" s="274"/>
      <c r="H18" s="274"/>
      <c r="I18" s="274"/>
      <c r="J18" s="275"/>
    </row>
    <row r="19" spans="1:10" x14ac:dyDescent="0.4">
      <c r="A19" s="277"/>
      <c r="B19" s="274" t="s">
        <v>619</v>
      </c>
      <c r="C19" s="274"/>
      <c r="D19" s="274"/>
      <c r="E19" s="274"/>
      <c r="F19" s="274"/>
      <c r="G19" s="274"/>
      <c r="H19" s="274"/>
      <c r="I19" s="274"/>
      <c r="J19" s="275"/>
    </row>
    <row r="20" spans="1:10" x14ac:dyDescent="0.4">
      <c r="A20" s="277"/>
      <c r="B20" s="274" t="s">
        <v>620</v>
      </c>
      <c r="C20" s="274"/>
      <c r="D20" s="274"/>
      <c r="E20" s="274"/>
      <c r="F20" s="274"/>
      <c r="G20" s="274"/>
      <c r="H20" s="274"/>
      <c r="I20" s="274"/>
      <c r="J20" s="275"/>
    </row>
    <row r="21" spans="1:10" x14ac:dyDescent="0.4">
      <c r="A21" s="277"/>
      <c r="B21" s="274"/>
      <c r="C21" s="274"/>
      <c r="D21" s="274"/>
      <c r="E21" s="274"/>
      <c r="F21" s="274"/>
      <c r="G21" s="274"/>
      <c r="H21" s="274"/>
      <c r="I21" s="274"/>
      <c r="J21" s="275"/>
    </row>
    <row r="22" spans="1:10" x14ac:dyDescent="0.4">
      <c r="A22" s="277"/>
      <c r="B22" s="274"/>
      <c r="C22" s="274"/>
      <c r="D22" s="274"/>
      <c r="E22" s="274"/>
      <c r="F22" s="274"/>
      <c r="G22" s="274"/>
      <c r="H22" s="274"/>
      <c r="I22" s="274"/>
      <c r="J22" s="275"/>
    </row>
    <row r="23" spans="1:10" x14ac:dyDescent="0.4">
      <c r="A23" s="275"/>
      <c r="B23" s="275"/>
      <c r="C23" s="275"/>
      <c r="D23" s="275"/>
      <c r="E23" s="275"/>
      <c r="F23" s="275"/>
      <c r="G23" s="275"/>
      <c r="H23" s="275"/>
      <c r="I23" s="275"/>
      <c r="J23" s="275"/>
    </row>
  </sheetData>
  <mergeCells count="8">
    <mergeCell ref="B15:I15"/>
    <mergeCell ref="B16:I16"/>
    <mergeCell ref="G4:I4"/>
    <mergeCell ref="C7:I7"/>
    <mergeCell ref="C8:I8"/>
    <mergeCell ref="C9:I9"/>
    <mergeCell ref="B13:I13"/>
    <mergeCell ref="B14:I14"/>
  </mergeCells>
  <phoneticPr fontId="2"/>
  <pageMargins left="0.7" right="0.7" top="0.75" bottom="0.75" header="0.3" footer="0.3"/>
  <pageSetup paperSize="9" orientation="portrait" r:id="rId1"/>
  <headerFooter>
    <oddHeader>&amp;L【機密性○（取扱制限）】</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0EA74-827B-4A28-95A2-47CA18A1E4F3}">
  <sheetPr>
    <pageSetUpPr fitToPage="1"/>
  </sheetPr>
  <dimension ref="A1:I19"/>
  <sheetViews>
    <sheetView view="pageBreakPreview" zoomScaleNormal="100" zoomScaleSheetLayoutView="100" workbookViewId="0">
      <selection activeCell="H37" sqref="H37"/>
    </sheetView>
  </sheetViews>
  <sheetFormatPr defaultColWidth="8.125" defaultRowHeight="13.5" x14ac:dyDescent="0.4"/>
  <cols>
    <col min="1" max="1" width="16.25" style="1" customWidth="1"/>
    <col min="2" max="2" width="49.25" style="1" customWidth="1"/>
    <col min="3" max="3" width="4.875" style="1" bestFit="1" customWidth="1"/>
    <col min="4" max="5" width="12.5" style="1" bestFit="1" customWidth="1"/>
    <col min="6" max="6" width="10.5" style="1" bestFit="1" customWidth="1"/>
    <col min="7" max="7" width="17.375" style="1" customWidth="1"/>
    <col min="8" max="8" width="5.25" style="1" customWidth="1"/>
    <col min="9" max="9" width="19.25" style="1" customWidth="1"/>
    <col min="10" max="16384" width="8.125" style="1"/>
  </cols>
  <sheetData>
    <row r="1" spans="1:9" s="162" customFormat="1" x14ac:dyDescent="0.4">
      <c r="I1" s="163" t="s">
        <v>609</v>
      </c>
    </row>
    <row r="2" spans="1:9" s="162" customFormat="1" x14ac:dyDescent="0.4">
      <c r="A2" s="164" t="s">
        <v>32</v>
      </c>
      <c r="B2" s="165"/>
      <c r="C2" s="165"/>
      <c r="D2" s="165"/>
      <c r="E2" s="165"/>
      <c r="F2" s="165"/>
      <c r="G2" s="165"/>
      <c r="H2" s="165"/>
      <c r="I2" s="165"/>
    </row>
    <row r="4" spans="1:9" x14ac:dyDescent="0.4">
      <c r="A4" s="2" t="s">
        <v>0</v>
      </c>
    </row>
    <row r="5" spans="1:9" x14ac:dyDescent="0.4">
      <c r="A5" s="286" t="s">
        <v>122</v>
      </c>
      <c r="B5" s="286"/>
      <c r="C5" s="286"/>
      <c r="D5" s="286"/>
      <c r="E5" s="286"/>
      <c r="F5" s="286"/>
      <c r="G5" s="286"/>
      <c r="H5" s="286"/>
      <c r="I5" s="286"/>
    </row>
    <row r="7" spans="1:9" x14ac:dyDescent="0.4">
      <c r="A7" s="2" t="s">
        <v>2</v>
      </c>
    </row>
    <row r="8" spans="1:9" s="162" customFormat="1" x14ac:dyDescent="0.4">
      <c r="A8" s="162" t="s">
        <v>610</v>
      </c>
    </row>
    <row r="10" spans="1:9" ht="27" x14ac:dyDescent="0.4">
      <c r="A10" s="3" t="s">
        <v>3</v>
      </c>
      <c r="B10" s="3" t="s">
        <v>4</v>
      </c>
      <c r="C10" s="3" t="s">
        <v>5</v>
      </c>
      <c r="D10" s="3" t="s">
        <v>6</v>
      </c>
      <c r="E10" s="3" t="s">
        <v>7</v>
      </c>
      <c r="F10" s="3" t="s">
        <v>8</v>
      </c>
      <c r="G10" s="3" t="s">
        <v>9</v>
      </c>
      <c r="H10" s="4" t="s">
        <v>10</v>
      </c>
      <c r="I10" s="3" t="s">
        <v>11</v>
      </c>
    </row>
    <row r="11" spans="1:9" ht="83.25" customHeight="1" x14ac:dyDescent="0.4">
      <c r="A11" s="5" t="s">
        <v>123</v>
      </c>
      <c r="B11" s="5" t="s">
        <v>124</v>
      </c>
      <c r="C11" s="6" t="s">
        <v>84</v>
      </c>
      <c r="D11" s="6">
        <v>207690</v>
      </c>
      <c r="E11" s="6">
        <v>207690</v>
      </c>
      <c r="F11" s="32">
        <v>39841</v>
      </c>
      <c r="G11" s="5" t="s">
        <v>125</v>
      </c>
      <c r="H11" s="7" t="s">
        <v>48</v>
      </c>
      <c r="I11" s="33" t="s">
        <v>126</v>
      </c>
    </row>
    <row r="13" spans="1:9" x14ac:dyDescent="0.4">
      <c r="A13" s="1" t="s">
        <v>17</v>
      </c>
    </row>
    <row r="14" spans="1:9" x14ac:dyDescent="0.4">
      <c r="A14" s="1" t="s">
        <v>18</v>
      </c>
    </row>
    <row r="15" spans="1:9" x14ac:dyDescent="0.4">
      <c r="A15" s="1" t="s">
        <v>19</v>
      </c>
    </row>
    <row r="16" spans="1:9" x14ac:dyDescent="0.4">
      <c r="A16" s="1" t="s">
        <v>20</v>
      </c>
    </row>
    <row r="17" spans="1:1" x14ac:dyDescent="0.4">
      <c r="A17" s="1" t="s">
        <v>21</v>
      </c>
    </row>
    <row r="18" spans="1:1" x14ac:dyDescent="0.4">
      <c r="A18" s="1" t="s">
        <v>22</v>
      </c>
    </row>
    <row r="19" spans="1:1" x14ac:dyDescent="0.4">
      <c r="A19" s="1" t="s">
        <v>23</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3DA2C-C70F-4D5F-B6A6-CCB48D966FCA}">
  <dimension ref="A1:J23"/>
  <sheetViews>
    <sheetView view="pageBreakPreview" zoomScale="82" zoomScaleNormal="100" zoomScaleSheetLayoutView="82" workbookViewId="0">
      <selection activeCell="Q16" sqref="Q16"/>
    </sheetView>
  </sheetViews>
  <sheetFormatPr defaultRowHeight="18.75" x14ac:dyDescent="0.4"/>
  <sheetData>
    <row r="1" spans="1:10" x14ac:dyDescent="0.4">
      <c r="A1" s="274"/>
      <c r="B1" s="274"/>
      <c r="C1" s="274"/>
      <c r="D1" s="274"/>
      <c r="E1" s="274"/>
      <c r="F1" s="274"/>
      <c r="G1" s="274"/>
      <c r="H1" s="274"/>
      <c r="I1" s="274"/>
      <c r="J1" s="275"/>
    </row>
    <row r="2" spans="1:10" x14ac:dyDescent="0.4">
      <c r="A2" s="276"/>
      <c r="B2" s="274"/>
      <c r="C2" s="274"/>
      <c r="D2" s="274"/>
      <c r="E2" s="274"/>
      <c r="F2" s="274"/>
      <c r="G2" s="274"/>
      <c r="H2" s="274"/>
      <c r="I2" s="274"/>
      <c r="J2" s="275"/>
    </row>
    <row r="3" spans="1:10" x14ac:dyDescent="0.4">
      <c r="A3" s="277"/>
      <c r="B3" s="274"/>
      <c r="C3" s="274"/>
      <c r="D3" s="274"/>
      <c r="E3" s="274"/>
      <c r="F3" s="274"/>
      <c r="G3" s="274"/>
      <c r="H3" s="274"/>
      <c r="I3" s="274"/>
      <c r="J3" s="275"/>
    </row>
    <row r="4" spans="1:10" x14ac:dyDescent="0.4">
      <c r="A4" s="278"/>
      <c r="B4" s="274"/>
      <c r="C4" s="274"/>
      <c r="D4" s="274"/>
      <c r="E4" s="274"/>
      <c r="F4" s="274"/>
      <c r="G4" s="284">
        <v>44918</v>
      </c>
      <c r="H4" s="284"/>
      <c r="I4" s="284"/>
      <c r="J4" s="275"/>
    </row>
    <row r="5" spans="1:10" x14ac:dyDescent="0.4">
      <c r="A5" s="278"/>
      <c r="B5" s="274"/>
      <c r="C5" s="274"/>
      <c r="D5" s="274"/>
      <c r="E5" s="274"/>
      <c r="F5" s="274"/>
      <c r="G5" s="279"/>
      <c r="H5" s="279" t="s">
        <v>611</v>
      </c>
      <c r="I5" s="279"/>
      <c r="J5" s="275"/>
    </row>
    <row r="6" spans="1:10" x14ac:dyDescent="0.4">
      <c r="A6" s="277"/>
      <c r="B6" s="274"/>
      <c r="C6" s="274"/>
      <c r="D6" s="274"/>
      <c r="E6" s="274"/>
      <c r="F6" s="274"/>
      <c r="G6" s="274"/>
      <c r="H6" s="274"/>
      <c r="I6" s="274"/>
      <c r="J6" s="275"/>
    </row>
    <row r="7" spans="1:10" x14ac:dyDescent="0.4">
      <c r="A7" s="277"/>
      <c r="B7" s="274"/>
      <c r="C7" s="283" t="s">
        <v>628</v>
      </c>
      <c r="D7" s="283"/>
      <c r="E7" s="283"/>
      <c r="F7" s="283"/>
      <c r="G7" s="283"/>
      <c r="H7" s="283"/>
      <c r="I7" s="283"/>
      <c r="J7" s="275"/>
    </row>
    <row r="8" spans="1:10" x14ac:dyDescent="0.4">
      <c r="A8" s="277"/>
      <c r="B8" s="274"/>
      <c r="C8" s="283" t="s">
        <v>613</v>
      </c>
      <c r="D8" s="283"/>
      <c r="E8" s="283"/>
      <c r="F8" s="283"/>
      <c r="G8" s="283"/>
      <c r="H8" s="283"/>
      <c r="I8" s="283"/>
      <c r="J8" s="275"/>
    </row>
    <row r="9" spans="1:10" x14ac:dyDescent="0.4">
      <c r="A9" s="277"/>
      <c r="B9" s="274"/>
      <c r="C9" s="283"/>
      <c r="D9" s="283"/>
      <c r="E9" s="283"/>
      <c r="F9" s="283"/>
      <c r="G9" s="283"/>
      <c r="H9" s="283"/>
      <c r="I9" s="283"/>
      <c r="J9" s="275"/>
    </row>
    <row r="10" spans="1:10" x14ac:dyDescent="0.4">
      <c r="A10" s="277"/>
      <c r="B10" s="274"/>
      <c r="C10" s="274"/>
      <c r="D10" s="274"/>
      <c r="E10" s="274"/>
      <c r="F10" s="274"/>
      <c r="G10" s="274"/>
      <c r="H10" s="274"/>
      <c r="I10" s="274"/>
      <c r="J10" s="275"/>
    </row>
    <row r="11" spans="1:10" x14ac:dyDescent="0.4">
      <c r="A11" s="277"/>
      <c r="B11" s="274" t="s">
        <v>614</v>
      </c>
      <c r="C11" s="274"/>
      <c r="D11" s="274"/>
      <c r="E11" s="274"/>
      <c r="F11" s="274"/>
      <c r="G11" s="274"/>
      <c r="H11" s="274"/>
      <c r="I11" s="274"/>
      <c r="J11" s="275"/>
    </row>
    <row r="12" spans="1:10" x14ac:dyDescent="0.4">
      <c r="A12" s="277"/>
      <c r="B12" s="274"/>
      <c r="C12" s="274"/>
      <c r="D12" s="274"/>
      <c r="E12" s="274"/>
      <c r="F12" s="274"/>
      <c r="G12" s="274"/>
      <c r="H12" s="274"/>
      <c r="I12" s="274"/>
      <c r="J12" s="275"/>
    </row>
    <row r="13" spans="1:10" x14ac:dyDescent="0.4">
      <c r="A13" s="277"/>
      <c r="B13" s="283" t="s">
        <v>628</v>
      </c>
      <c r="C13" s="283"/>
      <c r="D13" s="283"/>
      <c r="E13" s="283"/>
      <c r="F13" s="283"/>
      <c r="G13" s="283"/>
      <c r="H13" s="283"/>
      <c r="I13" s="283"/>
      <c r="J13" s="275"/>
    </row>
    <row r="14" spans="1:10" x14ac:dyDescent="0.4">
      <c r="A14" s="277"/>
      <c r="B14" s="283" t="s">
        <v>629</v>
      </c>
      <c r="C14" s="283"/>
      <c r="D14" s="283"/>
      <c r="E14" s="283"/>
      <c r="F14" s="283"/>
      <c r="G14" s="283"/>
      <c r="H14" s="283"/>
      <c r="I14" s="283"/>
      <c r="J14" s="275"/>
    </row>
    <row r="15" spans="1:10" x14ac:dyDescent="0.4">
      <c r="A15" s="277"/>
      <c r="B15" s="283" t="s">
        <v>616</v>
      </c>
      <c r="C15" s="283"/>
      <c r="D15" s="283"/>
      <c r="E15" s="283"/>
      <c r="F15" s="283"/>
      <c r="G15" s="283"/>
      <c r="H15" s="283"/>
      <c r="I15" s="283"/>
      <c r="J15" s="275"/>
    </row>
    <row r="16" spans="1:10" x14ac:dyDescent="0.4">
      <c r="A16" s="277"/>
      <c r="B16" s="283" t="s">
        <v>617</v>
      </c>
      <c r="C16" s="283"/>
      <c r="D16" s="283"/>
      <c r="E16" s="283"/>
      <c r="F16" s="283"/>
      <c r="G16" s="283"/>
      <c r="H16" s="283"/>
      <c r="I16" s="283"/>
      <c r="J16" s="275"/>
    </row>
    <row r="17" spans="1:10" x14ac:dyDescent="0.4">
      <c r="A17" s="277"/>
      <c r="B17" s="274"/>
      <c r="C17" s="274"/>
      <c r="D17" s="274"/>
      <c r="E17" s="274"/>
      <c r="F17" s="274"/>
      <c r="G17" s="274"/>
      <c r="H17" s="274"/>
      <c r="I17" s="274"/>
      <c r="J17" s="275"/>
    </row>
    <row r="18" spans="1:10" x14ac:dyDescent="0.4">
      <c r="A18" s="277"/>
      <c r="B18" s="274" t="s">
        <v>618</v>
      </c>
      <c r="C18" s="274"/>
      <c r="D18" s="274"/>
      <c r="E18" s="274"/>
      <c r="F18" s="274"/>
      <c r="G18" s="274"/>
      <c r="H18" s="274"/>
      <c r="I18" s="274"/>
      <c r="J18" s="275"/>
    </row>
    <row r="19" spans="1:10" x14ac:dyDescent="0.4">
      <c r="A19" s="277"/>
      <c r="B19" s="274" t="s">
        <v>619</v>
      </c>
      <c r="C19" s="274"/>
      <c r="D19" s="274"/>
      <c r="E19" s="274"/>
      <c r="F19" s="274"/>
      <c r="G19" s="274"/>
      <c r="H19" s="274"/>
      <c r="I19" s="274"/>
      <c r="J19" s="275"/>
    </row>
    <row r="20" spans="1:10" x14ac:dyDescent="0.4">
      <c r="A20" s="277"/>
      <c r="B20" s="274" t="s">
        <v>620</v>
      </c>
      <c r="C20" s="274"/>
      <c r="D20" s="274"/>
      <c r="E20" s="274"/>
      <c r="F20" s="274"/>
      <c r="G20" s="274"/>
      <c r="H20" s="274"/>
      <c r="I20" s="274"/>
      <c r="J20" s="275"/>
    </row>
    <row r="21" spans="1:10" x14ac:dyDescent="0.4">
      <c r="A21" s="277"/>
      <c r="B21" s="274"/>
      <c r="C21" s="274"/>
      <c r="D21" s="274"/>
      <c r="E21" s="274"/>
      <c r="F21" s="274"/>
      <c r="G21" s="274"/>
      <c r="H21" s="274"/>
      <c r="I21" s="274"/>
      <c r="J21" s="275"/>
    </row>
    <row r="22" spans="1:10" x14ac:dyDescent="0.4">
      <c r="A22" s="277"/>
      <c r="B22" s="274"/>
      <c r="C22" s="274"/>
      <c r="D22" s="274"/>
      <c r="E22" s="274"/>
      <c r="F22" s="274"/>
      <c r="G22" s="274"/>
      <c r="H22" s="274"/>
      <c r="I22" s="274"/>
      <c r="J22" s="275"/>
    </row>
    <row r="23" spans="1:10" x14ac:dyDescent="0.4">
      <c r="A23" s="275"/>
      <c r="B23" s="275"/>
      <c r="C23" s="275"/>
      <c r="D23" s="275"/>
      <c r="E23" s="275"/>
      <c r="F23" s="275"/>
      <c r="G23" s="275"/>
      <c r="H23" s="275"/>
      <c r="I23" s="275"/>
      <c r="J23" s="275"/>
    </row>
  </sheetData>
  <mergeCells count="8">
    <mergeCell ref="B15:I15"/>
    <mergeCell ref="B16:I16"/>
    <mergeCell ref="G4:I4"/>
    <mergeCell ref="C7:I7"/>
    <mergeCell ref="C8:I8"/>
    <mergeCell ref="C9:I9"/>
    <mergeCell ref="B13:I13"/>
    <mergeCell ref="B14:I14"/>
  </mergeCells>
  <phoneticPr fontId="2"/>
  <pageMargins left="0.7" right="0.7" top="0.75" bottom="0.75" header="0.3" footer="0.3"/>
  <pageSetup paperSize="9" orientation="portrait" r:id="rId1"/>
  <headerFooter>
    <oddHeader>&amp;L【機密性○（取扱制限）】</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321C0-7815-4A69-B1F4-06DCFC65A0F5}">
  <sheetPr>
    <pageSetUpPr fitToPage="1"/>
  </sheetPr>
  <dimension ref="A1:I21"/>
  <sheetViews>
    <sheetView view="pageBreakPreview" zoomScaleNormal="100" zoomScaleSheetLayoutView="100" workbookViewId="0">
      <selection activeCell="B11" sqref="B11"/>
    </sheetView>
  </sheetViews>
  <sheetFormatPr defaultColWidth="8.125" defaultRowHeight="13.5" x14ac:dyDescent="0.4"/>
  <cols>
    <col min="1" max="1" width="28.875" style="52" customWidth="1"/>
    <col min="2" max="2" width="60.5" style="52" customWidth="1"/>
    <col min="3" max="3" width="4.875" style="52" bestFit="1" customWidth="1"/>
    <col min="4" max="5" width="12.5" style="52" bestFit="1" customWidth="1"/>
    <col min="6" max="6" width="23.75" style="52" customWidth="1"/>
    <col min="7" max="7" width="20.375" style="52" customWidth="1"/>
    <col min="8" max="8" width="5.25" style="52" customWidth="1"/>
    <col min="9" max="9" width="19.25" style="52" customWidth="1"/>
    <col min="10" max="16384" width="8.125" style="52"/>
  </cols>
  <sheetData>
    <row r="1" spans="1:9" s="162" customFormat="1" x14ac:dyDescent="0.4">
      <c r="I1" s="163" t="s">
        <v>609</v>
      </c>
    </row>
    <row r="2" spans="1:9" s="162" customFormat="1" x14ac:dyDescent="0.4">
      <c r="A2" s="164" t="s">
        <v>32</v>
      </c>
      <c r="B2" s="165"/>
      <c r="C2" s="165"/>
      <c r="D2" s="165"/>
      <c r="E2" s="165"/>
      <c r="F2" s="165"/>
      <c r="G2" s="165"/>
      <c r="H2" s="165"/>
      <c r="I2" s="165"/>
    </row>
    <row r="4" spans="1:9" x14ac:dyDescent="0.4">
      <c r="A4" s="53" t="s">
        <v>0</v>
      </c>
    </row>
    <row r="5" spans="1:9" x14ac:dyDescent="0.4">
      <c r="A5" s="292" t="s">
        <v>127</v>
      </c>
      <c r="B5" s="292"/>
      <c r="C5" s="292"/>
      <c r="D5" s="292"/>
      <c r="E5" s="292"/>
      <c r="F5" s="292"/>
      <c r="G5" s="292"/>
      <c r="H5" s="292"/>
      <c r="I5" s="292"/>
    </row>
    <row r="7" spans="1:9" x14ac:dyDescent="0.4">
      <c r="A7" s="53" t="s">
        <v>2</v>
      </c>
    </row>
    <row r="8" spans="1:9" s="162" customFormat="1" x14ac:dyDescent="0.4">
      <c r="A8" s="162" t="s">
        <v>610</v>
      </c>
    </row>
    <row r="10" spans="1:9" ht="30" customHeight="1" x14ac:dyDescent="0.4">
      <c r="A10" s="54" t="s">
        <v>3</v>
      </c>
      <c r="B10" s="54" t="s">
        <v>4</v>
      </c>
      <c r="C10" s="54" t="s">
        <v>5</v>
      </c>
      <c r="D10" s="54" t="s">
        <v>6</v>
      </c>
      <c r="E10" s="54" t="s">
        <v>7</v>
      </c>
      <c r="F10" s="54" t="s">
        <v>8</v>
      </c>
      <c r="G10" s="54" t="s">
        <v>9</v>
      </c>
      <c r="H10" s="55" t="s">
        <v>10</v>
      </c>
      <c r="I10" s="54" t="s">
        <v>11</v>
      </c>
    </row>
    <row r="11" spans="1:9" ht="141.75" customHeight="1" x14ac:dyDescent="0.4">
      <c r="A11" s="73" t="s">
        <v>128</v>
      </c>
      <c r="B11" s="74" t="s">
        <v>129</v>
      </c>
      <c r="C11" s="75">
        <v>1</v>
      </c>
      <c r="D11" s="76">
        <v>233880</v>
      </c>
      <c r="E11" s="76">
        <v>233880</v>
      </c>
      <c r="F11" s="77">
        <v>41726</v>
      </c>
      <c r="G11" s="78" t="s">
        <v>130</v>
      </c>
      <c r="H11" s="62" t="s">
        <v>48</v>
      </c>
      <c r="I11" s="79"/>
    </row>
    <row r="12" spans="1:9" ht="319.5" customHeight="1" x14ac:dyDescent="0.4">
      <c r="A12" s="73" t="s">
        <v>128</v>
      </c>
      <c r="B12" s="80" t="s">
        <v>131</v>
      </c>
      <c r="C12" s="75">
        <v>1</v>
      </c>
      <c r="D12" s="76">
        <v>185625</v>
      </c>
      <c r="E12" s="76">
        <v>185625</v>
      </c>
      <c r="F12" s="81">
        <v>41943</v>
      </c>
      <c r="G12" s="78" t="s">
        <v>130</v>
      </c>
      <c r="H12" s="62" t="s">
        <v>48</v>
      </c>
      <c r="I12" s="79"/>
    </row>
    <row r="13" spans="1:9" ht="315" customHeight="1" x14ac:dyDescent="0.4">
      <c r="A13" s="73" t="s">
        <v>128</v>
      </c>
      <c r="B13" s="74" t="s">
        <v>132</v>
      </c>
      <c r="C13" s="75">
        <v>1</v>
      </c>
      <c r="D13" s="76">
        <v>168503</v>
      </c>
      <c r="E13" s="76">
        <v>168503</v>
      </c>
      <c r="F13" s="77">
        <v>42182</v>
      </c>
      <c r="G13" s="82" t="s">
        <v>130</v>
      </c>
      <c r="H13" s="62" t="s">
        <v>48</v>
      </c>
      <c r="I13" s="79"/>
    </row>
    <row r="15" spans="1:9" x14ac:dyDescent="0.4">
      <c r="A15" s="52" t="s">
        <v>17</v>
      </c>
    </row>
    <row r="16" spans="1:9" x14ac:dyDescent="0.4">
      <c r="A16" s="52" t="s">
        <v>18</v>
      </c>
    </row>
    <row r="17" spans="1:4" x14ac:dyDescent="0.4">
      <c r="A17" s="52" t="s">
        <v>19</v>
      </c>
    </row>
    <row r="18" spans="1:4" x14ac:dyDescent="0.4">
      <c r="A18" s="52" t="s">
        <v>20</v>
      </c>
      <c r="D18" s="83"/>
    </row>
    <row r="19" spans="1:4" x14ac:dyDescent="0.4">
      <c r="A19" s="52" t="s">
        <v>21</v>
      </c>
    </row>
    <row r="20" spans="1:4" x14ac:dyDescent="0.4">
      <c r="A20" s="52" t="s">
        <v>22</v>
      </c>
    </row>
    <row r="21" spans="1:4" x14ac:dyDescent="0.4">
      <c r="A21" s="52" t="s">
        <v>23</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65" fitToHeight="0" orientation="landscape" r:id="rId1"/>
  <rowBreaks count="1" manualBreakCount="1">
    <brk id="1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5CCA5-4D2B-4674-A6F1-45302CAA7779}">
  <sheetPr>
    <pageSetUpPr fitToPage="1"/>
  </sheetPr>
  <dimension ref="A1:I20"/>
  <sheetViews>
    <sheetView view="pageBreakPreview" zoomScaleNormal="100" zoomScaleSheetLayoutView="100" workbookViewId="0">
      <selection activeCell="A8" sqref="A8:XFD8"/>
    </sheetView>
  </sheetViews>
  <sheetFormatPr defaultColWidth="8.125" defaultRowHeight="13.5" x14ac:dyDescent="0.4"/>
  <cols>
    <col min="1" max="1" width="29.75" style="1" customWidth="1"/>
    <col min="2" max="2" width="16.25" style="1" customWidth="1"/>
    <col min="3" max="3" width="4.875" style="1" bestFit="1" customWidth="1"/>
    <col min="4" max="5" width="12.5" style="1" bestFit="1" customWidth="1"/>
    <col min="6" max="6" width="10.5" style="1" bestFit="1" customWidth="1"/>
    <col min="7" max="7" width="20.25" style="1" bestFit="1" customWidth="1"/>
    <col min="8" max="8" width="5.25" style="1" customWidth="1"/>
    <col min="9" max="9" width="19.25" style="1" customWidth="1"/>
    <col min="10" max="16384" width="8.125" style="1"/>
  </cols>
  <sheetData>
    <row r="1" spans="1:9" s="162" customFormat="1" x14ac:dyDescent="0.4">
      <c r="I1" s="163" t="s">
        <v>609</v>
      </c>
    </row>
    <row r="2" spans="1:9" s="162" customFormat="1" x14ac:dyDescent="0.4">
      <c r="A2" s="164" t="s">
        <v>32</v>
      </c>
      <c r="B2" s="165"/>
      <c r="C2" s="165"/>
      <c r="D2" s="165"/>
      <c r="E2" s="165"/>
      <c r="F2" s="165"/>
      <c r="G2" s="165"/>
      <c r="H2" s="165"/>
      <c r="I2" s="165"/>
    </row>
    <row r="4" spans="1:9" x14ac:dyDescent="0.4">
      <c r="A4" s="2" t="s">
        <v>0</v>
      </c>
    </row>
    <row r="5" spans="1:9" x14ac:dyDescent="0.4">
      <c r="A5" s="286" t="s">
        <v>24</v>
      </c>
      <c r="B5" s="286"/>
      <c r="C5" s="286"/>
      <c r="D5" s="286"/>
      <c r="E5" s="286"/>
      <c r="F5" s="286"/>
      <c r="G5" s="286"/>
      <c r="H5" s="286"/>
      <c r="I5" s="286"/>
    </row>
    <row r="7" spans="1:9" x14ac:dyDescent="0.4">
      <c r="A7" s="2" t="s">
        <v>2</v>
      </c>
    </row>
    <row r="8" spans="1:9" s="162" customFormat="1" x14ac:dyDescent="0.4">
      <c r="A8" s="162" t="s">
        <v>610</v>
      </c>
    </row>
    <row r="10" spans="1:9" ht="27" x14ac:dyDescent="0.4">
      <c r="A10" s="3" t="s">
        <v>3</v>
      </c>
      <c r="B10" s="3" t="s">
        <v>4</v>
      </c>
      <c r="C10" s="3" t="s">
        <v>5</v>
      </c>
      <c r="D10" s="3" t="s">
        <v>6</v>
      </c>
      <c r="E10" s="3" t="s">
        <v>7</v>
      </c>
      <c r="F10" s="3" t="s">
        <v>8</v>
      </c>
      <c r="G10" s="3" t="s">
        <v>9</v>
      </c>
      <c r="H10" s="4" t="s">
        <v>10</v>
      </c>
      <c r="I10" s="3" t="s">
        <v>11</v>
      </c>
    </row>
    <row r="11" spans="1:9" ht="69" customHeight="1" x14ac:dyDescent="0.4">
      <c r="A11" s="10" t="s">
        <v>25</v>
      </c>
      <c r="B11" s="11" t="s">
        <v>26</v>
      </c>
      <c r="C11" s="12">
        <v>1</v>
      </c>
      <c r="D11" s="13">
        <v>206325</v>
      </c>
      <c r="E11" s="13">
        <v>206325</v>
      </c>
      <c r="F11" s="14">
        <v>37344</v>
      </c>
      <c r="G11" s="15" t="s">
        <v>27</v>
      </c>
      <c r="H11" s="16" t="s">
        <v>15</v>
      </c>
      <c r="I11" s="17"/>
    </row>
    <row r="12" spans="1:9" ht="69" customHeight="1" x14ac:dyDescent="0.4">
      <c r="A12" s="10" t="s">
        <v>28</v>
      </c>
      <c r="B12" s="11" t="s">
        <v>26</v>
      </c>
      <c r="C12" s="12">
        <v>1</v>
      </c>
      <c r="D12" s="13">
        <v>283500</v>
      </c>
      <c r="E12" s="13">
        <v>283500</v>
      </c>
      <c r="F12" s="14">
        <v>37344</v>
      </c>
      <c r="G12" s="15" t="s">
        <v>27</v>
      </c>
      <c r="H12" s="16" t="s">
        <v>15</v>
      </c>
      <c r="I12" s="17"/>
    </row>
    <row r="13" spans="1:9" ht="69" customHeight="1" x14ac:dyDescent="0.4">
      <c r="A13" s="10" t="s">
        <v>29</v>
      </c>
      <c r="B13" s="11" t="s">
        <v>26</v>
      </c>
      <c r="C13" s="12">
        <v>1</v>
      </c>
      <c r="D13" s="13">
        <v>661500</v>
      </c>
      <c r="E13" s="13">
        <v>661500</v>
      </c>
      <c r="F13" s="14">
        <v>37337</v>
      </c>
      <c r="G13" s="15" t="s">
        <v>27</v>
      </c>
      <c r="H13" s="16" t="s">
        <v>15</v>
      </c>
      <c r="I13" s="17"/>
    </row>
    <row r="14" spans="1:9" x14ac:dyDescent="0.4">
      <c r="A14" s="1" t="s">
        <v>17</v>
      </c>
    </row>
    <row r="15" spans="1:9" x14ac:dyDescent="0.4">
      <c r="A15" s="1" t="s">
        <v>18</v>
      </c>
    </row>
    <row r="16" spans="1:9" x14ac:dyDescent="0.4">
      <c r="A16" s="1" t="s">
        <v>19</v>
      </c>
    </row>
    <row r="17" spans="1:1" x14ac:dyDescent="0.4">
      <c r="A17" s="1" t="s">
        <v>20</v>
      </c>
    </row>
    <row r="18" spans="1:1" x14ac:dyDescent="0.4">
      <c r="A18" s="1" t="s">
        <v>21</v>
      </c>
    </row>
    <row r="19" spans="1:1" x14ac:dyDescent="0.4">
      <c r="A19" s="1" t="s">
        <v>22</v>
      </c>
    </row>
    <row r="20" spans="1:1" x14ac:dyDescent="0.4">
      <c r="A20" s="1" t="s">
        <v>23</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94"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58A1B-1322-4190-870E-0B979FC4629D}">
  <dimension ref="A1:K23"/>
  <sheetViews>
    <sheetView view="pageBreakPreview" zoomScale="60" zoomScaleNormal="100" workbookViewId="0">
      <selection activeCell="N3" sqref="N3"/>
    </sheetView>
  </sheetViews>
  <sheetFormatPr defaultColWidth="8.75" defaultRowHeight="18.75" x14ac:dyDescent="0.4"/>
  <cols>
    <col min="1" max="7" width="8.75" style="282"/>
    <col min="8" max="8" width="11.125" style="282" customWidth="1"/>
    <col min="9" max="16384" width="8.75" style="282"/>
  </cols>
  <sheetData>
    <row r="1" spans="1:11" x14ac:dyDescent="0.4">
      <c r="A1" s="236"/>
      <c r="B1" s="236"/>
      <c r="C1" s="236"/>
      <c r="D1" s="236"/>
      <c r="E1" s="236"/>
      <c r="F1" s="236"/>
      <c r="G1" s="236"/>
      <c r="H1" s="236"/>
      <c r="I1" s="236"/>
      <c r="J1" s="236"/>
      <c r="K1" s="275"/>
    </row>
    <row r="2" spans="1:11" x14ac:dyDescent="0.4">
      <c r="A2" s="236"/>
      <c r="B2" s="236"/>
      <c r="C2" s="236"/>
      <c r="D2" s="236"/>
      <c r="E2" s="236"/>
      <c r="F2" s="236"/>
      <c r="G2" s="236"/>
      <c r="H2" s="236"/>
      <c r="I2" s="236"/>
      <c r="J2" s="236"/>
      <c r="K2" s="275"/>
    </row>
    <row r="3" spans="1:11" x14ac:dyDescent="0.4">
      <c r="A3" s="236"/>
      <c r="B3" s="236"/>
      <c r="C3" s="236"/>
      <c r="D3" s="236"/>
      <c r="E3" s="236"/>
      <c r="F3" s="236"/>
      <c r="G3" s="236"/>
      <c r="H3" s="293">
        <v>44966</v>
      </c>
      <c r="I3" s="288"/>
      <c r="J3" s="288"/>
      <c r="K3" s="275"/>
    </row>
    <row r="4" spans="1:11" x14ac:dyDescent="0.4">
      <c r="A4" s="236"/>
      <c r="B4" s="236"/>
      <c r="C4" s="236"/>
      <c r="D4" s="236"/>
      <c r="E4" s="236"/>
      <c r="F4" s="236"/>
      <c r="G4" s="236"/>
      <c r="H4" s="288" t="s">
        <v>611</v>
      </c>
      <c r="I4" s="288"/>
      <c r="J4" s="288"/>
      <c r="K4" s="275"/>
    </row>
    <row r="5" spans="1:11" x14ac:dyDescent="0.4">
      <c r="A5" s="236"/>
      <c r="B5" s="236"/>
      <c r="C5" s="236"/>
      <c r="D5" s="236"/>
      <c r="E5" s="236"/>
      <c r="F5" s="236"/>
      <c r="G5" s="236"/>
      <c r="H5" s="236"/>
      <c r="I5" s="236"/>
      <c r="J5" s="236"/>
      <c r="K5" s="275"/>
    </row>
    <row r="6" spans="1:11" x14ac:dyDescent="0.4">
      <c r="A6" s="236"/>
      <c r="B6" s="236"/>
      <c r="C6" s="236"/>
      <c r="D6" s="236"/>
      <c r="E6" s="236"/>
      <c r="F6" s="236"/>
      <c r="G6" s="236"/>
      <c r="H6" s="236"/>
      <c r="I6" s="236"/>
      <c r="J6" s="236"/>
      <c r="K6" s="275"/>
    </row>
    <row r="7" spans="1:11" x14ac:dyDescent="0.4">
      <c r="A7" s="236"/>
      <c r="B7" s="289" t="s">
        <v>730</v>
      </c>
      <c r="C7" s="289"/>
      <c r="D7" s="289"/>
      <c r="E7" s="289"/>
      <c r="F7" s="289"/>
      <c r="G7" s="289"/>
      <c r="H7" s="289"/>
      <c r="I7" s="281"/>
      <c r="J7" s="236"/>
      <c r="K7" s="275"/>
    </row>
    <row r="8" spans="1:11" x14ac:dyDescent="0.4">
      <c r="A8" s="236"/>
      <c r="B8" s="289"/>
      <c r="C8" s="289"/>
      <c r="D8" s="289"/>
      <c r="E8" s="289"/>
      <c r="F8" s="289"/>
      <c r="G8" s="289"/>
      <c r="H8" s="289"/>
      <c r="I8" s="236"/>
      <c r="J8" s="236"/>
      <c r="K8" s="275"/>
    </row>
    <row r="9" spans="1:11" x14ac:dyDescent="0.4">
      <c r="A9" s="236"/>
      <c r="B9" s="236"/>
      <c r="C9" s="236"/>
      <c r="D9" s="236"/>
      <c r="E9" s="236"/>
      <c r="F9" s="236"/>
      <c r="G9" s="236"/>
      <c r="H9" s="236"/>
      <c r="I9" s="236"/>
      <c r="J9" s="236"/>
      <c r="K9" s="275"/>
    </row>
    <row r="10" spans="1:11" x14ac:dyDescent="0.4">
      <c r="A10" s="236" t="s">
        <v>614</v>
      </c>
      <c r="B10" s="236"/>
      <c r="C10" s="236"/>
      <c r="D10" s="236"/>
      <c r="E10" s="236"/>
      <c r="F10" s="236"/>
      <c r="G10" s="236"/>
      <c r="H10" s="236"/>
      <c r="I10" s="236"/>
      <c r="J10" s="236"/>
      <c r="K10" s="275"/>
    </row>
    <row r="11" spans="1:11" x14ac:dyDescent="0.4">
      <c r="A11" s="236"/>
      <c r="B11" s="236"/>
      <c r="C11" s="236"/>
      <c r="D11" s="236"/>
      <c r="E11" s="236"/>
      <c r="F11" s="236"/>
      <c r="G11" s="236"/>
      <c r="H11" s="236"/>
      <c r="I11" s="236"/>
      <c r="J11" s="236"/>
      <c r="K11" s="275"/>
    </row>
    <row r="12" spans="1:11" ht="69" customHeight="1" x14ac:dyDescent="0.4">
      <c r="A12" s="289" t="s">
        <v>731</v>
      </c>
      <c r="B12" s="289"/>
      <c r="C12" s="289"/>
      <c r="D12" s="289"/>
      <c r="E12" s="289"/>
      <c r="F12" s="289"/>
      <c r="G12" s="289"/>
      <c r="H12" s="289"/>
      <c r="I12" s="289"/>
      <c r="J12" s="290"/>
      <c r="K12" s="275"/>
    </row>
    <row r="13" spans="1:11" x14ac:dyDescent="0.4">
      <c r="A13" s="289" t="s">
        <v>727</v>
      </c>
      <c r="B13" s="289"/>
      <c r="C13" s="289"/>
      <c r="D13" s="289"/>
      <c r="E13" s="289"/>
      <c r="F13" s="289"/>
      <c r="G13" s="289"/>
      <c r="H13" s="289"/>
      <c r="I13" s="289"/>
      <c r="J13" s="290"/>
      <c r="K13" s="275"/>
    </row>
    <row r="14" spans="1:11" x14ac:dyDescent="0.4">
      <c r="A14" s="236" t="s">
        <v>619</v>
      </c>
      <c r="B14" s="236"/>
      <c r="C14" s="236"/>
      <c r="D14" s="236"/>
      <c r="E14" s="236"/>
      <c r="F14" s="236"/>
      <c r="G14" s="236"/>
      <c r="H14" s="236"/>
      <c r="I14" s="236"/>
      <c r="J14" s="236"/>
      <c r="K14" s="275"/>
    </row>
    <row r="15" spans="1:11" x14ac:dyDescent="0.4">
      <c r="A15" s="236"/>
      <c r="B15" s="236"/>
      <c r="C15" s="236"/>
      <c r="D15" s="236"/>
      <c r="E15" s="236"/>
      <c r="F15" s="236"/>
      <c r="G15" s="236"/>
      <c r="H15" s="236"/>
      <c r="I15" s="236"/>
      <c r="J15" s="236"/>
      <c r="K15" s="275"/>
    </row>
    <row r="16" spans="1:11" x14ac:dyDescent="0.4">
      <c r="A16" s="236" t="s">
        <v>618</v>
      </c>
      <c r="B16" s="236"/>
      <c r="C16" s="236"/>
      <c r="D16" s="236"/>
      <c r="E16" s="236"/>
      <c r="F16" s="236"/>
      <c r="G16" s="236"/>
      <c r="H16" s="236"/>
      <c r="I16" s="236"/>
      <c r="J16" s="236"/>
      <c r="K16" s="275"/>
    </row>
    <row r="17" spans="1:11" x14ac:dyDescent="0.4">
      <c r="A17" s="236" t="s">
        <v>619</v>
      </c>
      <c r="B17" s="236"/>
      <c r="C17" s="236"/>
      <c r="D17" s="236"/>
      <c r="E17" s="236"/>
      <c r="F17" s="236"/>
      <c r="G17" s="236"/>
      <c r="H17" s="236"/>
      <c r="I17" s="236"/>
      <c r="J17" s="236"/>
      <c r="K17" s="275"/>
    </row>
    <row r="18" spans="1:11" x14ac:dyDescent="0.4">
      <c r="A18" s="236" t="s">
        <v>728</v>
      </c>
      <c r="B18" s="236"/>
      <c r="C18" s="236"/>
      <c r="D18" s="236"/>
      <c r="E18" s="236"/>
      <c r="F18" s="236"/>
      <c r="G18" s="236"/>
      <c r="H18" s="236"/>
      <c r="I18" s="236"/>
      <c r="J18" s="236"/>
      <c r="K18" s="275"/>
    </row>
    <row r="19" spans="1:11" x14ac:dyDescent="0.4">
      <c r="A19" s="275"/>
      <c r="B19" s="275"/>
      <c r="C19" s="275"/>
      <c r="D19" s="275"/>
      <c r="E19" s="275"/>
      <c r="F19" s="275"/>
      <c r="G19" s="275"/>
      <c r="H19" s="275"/>
      <c r="I19" s="275"/>
      <c r="J19" s="275"/>
      <c r="K19" s="275"/>
    </row>
    <row r="20" spans="1:11" x14ac:dyDescent="0.4">
      <c r="A20" s="275"/>
      <c r="B20" s="275"/>
      <c r="C20" s="275"/>
      <c r="D20" s="275"/>
      <c r="E20" s="275"/>
      <c r="F20" s="275"/>
      <c r="G20" s="275"/>
      <c r="H20" s="275"/>
      <c r="I20" s="275"/>
      <c r="J20" s="275"/>
      <c r="K20" s="275"/>
    </row>
    <row r="21" spans="1:11" x14ac:dyDescent="0.4">
      <c r="A21" s="275"/>
      <c r="B21" s="275"/>
      <c r="C21" s="275"/>
      <c r="D21" s="275"/>
      <c r="E21" s="275"/>
      <c r="F21" s="275"/>
      <c r="G21" s="275"/>
      <c r="H21" s="275"/>
      <c r="I21" s="275"/>
      <c r="J21" s="275"/>
      <c r="K21" s="275"/>
    </row>
    <row r="22" spans="1:11" x14ac:dyDescent="0.4">
      <c r="A22" s="275"/>
      <c r="B22" s="275"/>
      <c r="C22" s="275"/>
      <c r="D22" s="275"/>
      <c r="E22" s="275"/>
      <c r="F22" s="275"/>
      <c r="G22" s="275"/>
      <c r="H22" s="275"/>
      <c r="I22" s="275"/>
      <c r="J22" s="275"/>
      <c r="K22" s="275"/>
    </row>
    <row r="23" spans="1:11" x14ac:dyDescent="0.4">
      <c r="A23" s="275"/>
      <c r="B23" s="275"/>
      <c r="C23" s="275"/>
      <c r="D23" s="275"/>
      <c r="E23" s="275"/>
      <c r="F23" s="275"/>
      <c r="G23" s="275"/>
      <c r="H23" s="275"/>
      <c r="I23" s="275"/>
      <c r="J23" s="275"/>
      <c r="K23" s="275"/>
    </row>
  </sheetData>
  <mergeCells count="6">
    <mergeCell ref="H3:J3"/>
    <mergeCell ref="H4:J4"/>
    <mergeCell ref="B7:H8"/>
    <mergeCell ref="A12:I12"/>
    <mergeCell ref="J12:J13"/>
    <mergeCell ref="A13:I13"/>
  </mergeCells>
  <phoneticPr fontId="2"/>
  <pageMargins left="0.7" right="0.7" top="0.75" bottom="0.75" header="0.3" footer="0.3"/>
  <pageSetup paperSize="9" orientation="portrait" r:id="rId1"/>
  <headerFooter>
    <oddHeader>&amp;L【機密性○（取扱制限）】</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5368D-9619-4737-80BB-50424F42E88A}">
  <dimension ref="A1:I19"/>
  <sheetViews>
    <sheetView view="pageBreakPreview" zoomScaleNormal="100" zoomScaleSheetLayoutView="100" workbookViewId="0">
      <selection activeCell="K17" sqref="K17"/>
    </sheetView>
  </sheetViews>
  <sheetFormatPr defaultColWidth="8.125" defaultRowHeight="13.5" x14ac:dyDescent="0.4"/>
  <cols>
    <col min="1" max="2" width="23.5" style="18" customWidth="1"/>
    <col min="3" max="3" width="4.875" style="18" bestFit="1" customWidth="1"/>
    <col min="4" max="5" width="12.5" style="18" bestFit="1" customWidth="1"/>
    <col min="6" max="6" width="10.5" style="18" bestFit="1" customWidth="1"/>
    <col min="7" max="7" width="20" style="18" customWidth="1"/>
    <col min="8" max="8" width="5.25" style="18" customWidth="1"/>
    <col min="9" max="9" width="19.25" style="18" customWidth="1"/>
    <col min="10" max="16384" width="8.125" style="18"/>
  </cols>
  <sheetData>
    <row r="1" spans="1:9" s="162" customFormat="1" x14ac:dyDescent="0.4">
      <c r="I1" s="163" t="s">
        <v>609</v>
      </c>
    </row>
    <row r="2" spans="1:9" s="162" customFormat="1" x14ac:dyDescent="0.4">
      <c r="A2" s="164" t="s">
        <v>32</v>
      </c>
      <c r="B2" s="165"/>
      <c r="C2" s="165"/>
      <c r="D2" s="165"/>
      <c r="E2" s="165"/>
      <c r="F2" s="165"/>
      <c r="G2" s="165"/>
      <c r="H2" s="165"/>
      <c r="I2" s="165"/>
    </row>
    <row r="4" spans="1:9" x14ac:dyDescent="0.4">
      <c r="A4" s="19" t="s">
        <v>33</v>
      </c>
    </row>
    <row r="5" spans="1:9" x14ac:dyDescent="0.4">
      <c r="A5" s="287" t="s">
        <v>133</v>
      </c>
      <c r="B5" s="287"/>
      <c r="C5" s="287"/>
      <c r="D5" s="287"/>
      <c r="E5" s="287"/>
      <c r="F5" s="287"/>
      <c r="G5" s="287"/>
      <c r="H5" s="287"/>
      <c r="I5" s="287"/>
    </row>
    <row r="7" spans="1:9" x14ac:dyDescent="0.4">
      <c r="A7" s="19" t="s">
        <v>35</v>
      </c>
    </row>
    <row r="8" spans="1:9" s="162" customFormat="1" x14ac:dyDescent="0.4">
      <c r="A8" s="162" t="s">
        <v>610</v>
      </c>
    </row>
    <row r="10" spans="1:9" ht="27" x14ac:dyDescent="0.4">
      <c r="A10" s="20" t="s">
        <v>36</v>
      </c>
      <c r="B10" s="20" t="s">
        <v>37</v>
      </c>
      <c r="C10" s="20" t="s">
        <v>38</v>
      </c>
      <c r="D10" s="20" t="s">
        <v>39</v>
      </c>
      <c r="E10" s="20" t="s">
        <v>40</v>
      </c>
      <c r="F10" s="20" t="s">
        <v>41</v>
      </c>
      <c r="G10" s="20" t="s">
        <v>42</v>
      </c>
      <c r="H10" s="21" t="s">
        <v>43</v>
      </c>
      <c r="I10" s="20" t="s">
        <v>44</v>
      </c>
    </row>
    <row r="11" spans="1:9" ht="78" customHeight="1" x14ac:dyDescent="0.4">
      <c r="A11" s="49" t="s">
        <v>134</v>
      </c>
      <c r="B11" s="49" t="s">
        <v>135</v>
      </c>
      <c r="C11" s="50">
        <v>1</v>
      </c>
      <c r="D11" s="50">
        <v>459354</v>
      </c>
      <c r="E11" s="50">
        <v>459354</v>
      </c>
      <c r="F11" s="51">
        <v>37753</v>
      </c>
      <c r="G11" s="49" t="s">
        <v>136</v>
      </c>
      <c r="H11" s="28" t="s">
        <v>73</v>
      </c>
      <c r="I11" s="29"/>
    </row>
    <row r="13" spans="1:9" x14ac:dyDescent="0.4">
      <c r="A13" s="18" t="s">
        <v>50</v>
      </c>
    </row>
    <row r="14" spans="1:9" x14ac:dyDescent="0.4">
      <c r="A14" s="18" t="s">
        <v>51</v>
      </c>
    </row>
    <row r="15" spans="1:9" x14ac:dyDescent="0.4">
      <c r="A15" s="18" t="s">
        <v>52</v>
      </c>
    </row>
    <row r="16" spans="1:9" x14ac:dyDescent="0.4">
      <c r="A16" s="18" t="s">
        <v>53</v>
      </c>
    </row>
    <row r="17" spans="1:1" x14ac:dyDescent="0.4">
      <c r="A17" s="18" t="s">
        <v>54</v>
      </c>
    </row>
    <row r="18" spans="1:1" x14ac:dyDescent="0.4">
      <c r="A18" s="18" t="s">
        <v>55</v>
      </c>
    </row>
    <row r="19" spans="1:1" x14ac:dyDescent="0.4">
      <c r="A19" s="18" t="s">
        <v>56</v>
      </c>
    </row>
  </sheetData>
  <mergeCells count="1">
    <mergeCell ref="A5:I5"/>
  </mergeCells>
  <phoneticPr fontId="2"/>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7AB39-C49D-42D8-B266-D04CCE963112}">
  <dimension ref="A1:J23"/>
  <sheetViews>
    <sheetView view="pageBreakPreview" zoomScale="60" zoomScaleNormal="100" workbookViewId="0">
      <selection activeCell="P34" sqref="P34"/>
    </sheetView>
  </sheetViews>
  <sheetFormatPr defaultRowHeight="18.75" x14ac:dyDescent="0.4"/>
  <sheetData>
    <row r="1" spans="1:10" x14ac:dyDescent="0.4">
      <c r="A1" s="274"/>
      <c r="B1" s="274"/>
      <c r="C1" s="274"/>
      <c r="D1" s="274"/>
      <c r="E1" s="274"/>
      <c r="F1" s="274"/>
      <c r="G1" s="274"/>
      <c r="H1" s="274"/>
      <c r="I1" s="274"/>
      <c r="J1" s="275"/>
    </row>
    <row r="2" spans="1:10" x14ac:dyDescent="0.4">
      <c r="A2" s="276"/>
      <c r="B2" s="274"/>
      <c r="C2" s="274"/>
      <c r="D2" s="274"/>
      <c r="E2" s="274"/>
      <c r="F2" s="274"/>
      <c r="G2" s="274"/>
      <c r="H2" s="274"/>
      <c r="I2" s="274"/>
      <c r="J2" s="275"/>
    </row>
    <row r="3" spans="1:10" x14ac:dyDescent="0.4">
      <c r="A3" s="277"/>
      <c r="B3" s="274"/>
      <c r="C3" s="274"/>
      <c r="D3" s="274"/>
      <c r="E3" s="274"/>
      <c r="F3" s="274"/>
      <c r="G3" s="274"/>
      <c r="H3" s="274"/>
      <c r="I3" s="274"/>
      <c r="J3" s="275"/>
    </row>
    <row r="4" spans="1:10" x14ac:dyDescent="0.4">
      <c r="A4" s="278"/>
      <c r="B4" s="274"/>
      <c r="C4" s="274"/>
      <c r="D4" s="274"/>
      <c r="E4" s="274"/>
      <c r="F4" s="274"/>
      <c r="G4" s="284">
        <v>44923</v>
      </c>
      <c r="H4" s="284"/>
      <c r="I4" s="284"/>
      <c r="J4" s="275"/>
    </row>
    <row r="5" spans="1:10" x14ac:dyDescent="0.4">
      <c r="A5" s="278"/>
      <c r="B5" s="274"/>
      <c r="C5" s="274"/>
      <c r="D5" s="274"/>
      <c r="E5" s="274"/>
      <c r="F5" s="274"/>
      <c r="G5" s="279"/>
      <c r="H5" s="279" t="s">
        <v>611</v>
      </c>
      <c r="I5" s="279"/>
      <c r="J5" s="275"/>
    </row>
    <row r="6" spans="1:10" x14ac:dyDescent="0.4">
      <c r="A6" s="277"/>
      <c r="B6" s="274"/>
      <c r="C6" s="274"/>
      <c r="D6" s="274"/>
      <c r="E6" s="274"/>
      <c r="F6" s="274"/>
      <c r="G6" s="274"/>
      <c r="H6" s="274"/>
      <c r="I6" s="274"/>
      <c r="J6" s="275"/>
    </row>
    <row r="7" spans="1:10" x14ac:dyDescent="0.4">
      <c r="A7" s="277"/>
      <c r="B7" s="274"/>
      <c r="C7" s="283" t="s">
        <v>687</v>
      </c>
      <c r="D7" s="283"/>
      <c r="E7" s="283"/>
      <c r="F7" s="283"/>
      <c r="G7" s="283"/>
      <c r="H7" s="283"/>
      <c r="I7" s="283"/>
      <c r="J7" s="275"/>
    </row>
    <row r="8" spans="1:10" x14ac:dyDescent="0.4">
      <c r="A8" s="277"/>
      <c r="B8" s="274"/>
      <c r="C8" s="283"/>
      <c r="D8" s="283"/>
      <c r="E8" s="283"/>
      <c r="F8" s="283"/>
      <c r="G8" s="283"/>
      <c r="H8" s="283"/>
      <c r="I8" s="283"/>
      <c r="J8" s="275"/>
    </row>
    <row r="9" spans="1:10" x14ac:dyDescent="0.4">
      <c r="A9" s="277"/>
      <c r="B9" s="274"/>
      <c r="C9" s="283"/>
      <c r="D9" s="283"/>
      <c r="E9" s="283"/>
      <c r="F9" s="283"/>
      <c r="G9" s="283"/>
      <c r="H9" s="283"/>
      <c r="I9" s="283"/>
      <c r="J9" s="275"/>
    </row>
    <row r="10" spans="1:10" x14ac:dyDescent="0.4">
      <c r="A10" s="277"/>
      <c r="B10" s="274"/>
      <c r="C10" s="274"/>
      <c r="D10" s="274"/>
      <c r="E10" s="274"/>
      <c r="F10" s="274"/>
      <c r="G10" s="274"/>
      <c r="H10" s="274"/>
      <c r="I10" s="274"/>
      <c r="J10" s="275"/>
    </row>
    <row r="11" spans="1:10" x14ac:dyDescent="0.4">
      <c r="A11" s="277"/>
      <c r="B11" s="274" t="s">
        <v>614</v>
      </c>
      <c r="C11" s="274"/>
      <c r="D11" s="274"/>
      <c r="E11" s="274"/>
      <c r="F11" s="274"/>
      <c r="G11" s="274"/>
      <c r="H11" s="274"/>
      <c r="I11" s="274"/>
      <c r="J11" s="275"/>
    </row>
    <row r="12" spans="1:10" x14ac:dyDescent="0.4">
      <c r="A12" s="277"/>
      <c r="B12" s="274"/>
      <c r="C12" s="274"/>
      <c r="D12" s="274"/>
      <c r="E12" s="274"/>
      <c r="F12" s="274"/>
      <c r="G12" s="274"/>
      <c r="H12" s="274"/>
      <c r="I12" s="274"/>
      <c r="J12" s="275"/>
    </row>
    <row r="13" spans="1:10" x14ac:dyDescent="0.4">
      <c r="A13" s="277"/>
      <c r="B13" s="283" t="s">
        <v>696</v>
      </c>
      <c r="C13" s="283"/>
      <c r="D13" s="283"/>
      <c r="E13" s="283"/>
      <c r="F13" s="283"/>
      <c r="G13" s="283"/>
      <c r="H13" s="283"/>
      <c r="I13" s="283"/>
      <c r="J13" s="275"/>
    </row>
    <row r="14" spans="1:10" x14ac:dyDescent="0.4">
      <c r="A14" s="277"/>
      <c r="B14" s="283" t="s">
        <v>642</v>
      </c>
      <c r="C14" s="283"/>
      <c r="D14" s="283"/>
      <c r="E14" s="283"/>
      <c r="F14" s="283"/>
      <c r="G14" s="283"/>
      <c r="H14" s="283"/>
      <c r="I14" s="283"/>
      <c r="J14" s="275"/>
    </row>
    <row r="15" spans="1:10" x14ac:dyDescent="0.4">
      <c r="A15" s="277"/>
      <c r="B15" s="283" t="s">
        <v>697</v>
      </c>
      <c r="C15" s="283"/>
      <c r="D15" s="283"/>
      <c r="E15" s="283"/>
      <c r="F15" s="283"/>
      <c r="G15" s="283"/>
      <c r="H15" s="283"/>
      <c r="I15" s="283"/>
      <c r="J15" s="275"/>
    </row>
    <row r="16" spans="1:10" x14ac:dyDescent="0.4">
      <c r="A16" s="277"/>
      <c r="B16" s="283" t="s">
        <v>617</v>
      </c>
      <c r="C16" s="283"/>
      <c r="D16" s="283"/>
      <c r="E16" s="283"/>
      <c r="F16" s="283"/>
      <c r="G16" s="283"/>
      <c r="H16" s="283"/>
      <c r="I16" s="283"/>
      <c r="J16" s="275"/>
    </row>
    <row r="17" spans="1:10" x14ac:dyDescent="0.4">
      <c r="A17" s="277"/>
      <c r="B17" s="274"/>
      <c r="C17" s="274"/>
      <c r="D17" s="274"/>
      <c r="E17" s="274"/>
      <c r="F17" s="274"/>
      <c r="G17" s="274"/>
      <c r="H17" s="274"/>
      <c r="I17" s="274"/>
      <c r="J17" s="275"/>
    </row>
    <row r="18" spans="1:10" x14ac:dyDescent="0.4">
      <c r="A18" s="277"/>
      <c r="B18" s="274" t="s">
        <v>618</v>
      </c>
      <c r="C18" s="274"/>
      <c r="D18" s="274"/>
      <c r="E18" s="274"/>
      <c r="F18" s="274"/>
      <c r="G18" s="274"/>
      <c r="H18" s="274"/>
      <c r="I18" s="274"/>
      <c r="J18" s="275"/>
    </row>
    <row r="19" spans="1:10" x14ac:dyDescent="0.4">
      <c r="A19" s="277"/>
      <c r="B19" s="274" t="s">
        <v>619</v>
      </c>
      <c r="C19" s="274"/>
      <c r="D19" s="274"/>
      <c r="E19" s="274"/>
      <c r="F19" s="274"/>
      <c r="G19" s="274"/>
      <c r="H19" s="274"/>
      <c r="I19" s="274"/>
      <c r="J19" s="275"/>
    </row>
    <row r="20" spans="1:10" x14ac:dyDescent="0.4">
      <c r="A20" s="277"/>
      <c r="B20" s="274" t="s">
        <v>620</v>
      </c>
      <c r="C20" s="274"/>
      <c r="D20" s="274"/>
      <c r="E20" s="274"/>
      <c r="F20" s="274"/>
      <c r="G20" s="274"/>
      <c r="H20" s="274"/>
      <c r="I20" s="274"/>
      <c r="J20" s="275"/>
    </row>
    <row r="21" spans="1:10" x14ac:dyDescent="0.4">
      <c r="A21" s="277"/>
      <c r="B21" s="274"/>
      <c r="C21" s="274"/>
      <c r="D21" s="274"/>
      <c r="E21" s="274"/>
      <c r="F21" s="274"/>
      <c r="G21" s="274"/>
      <c r="H21" s="274"/>
      <c r="I21" s="274"/>
      <c r="J21" s="275"/>
    </row>
    <row r="22" spans="1:10" x14ac:dyDescent="0.4">
      <c r="A22" s="277"/>
      <c r="B22" s="274"/>
      <c r="C22" s="274"/>
      <c r="D22" s="274"/>
      <c r="E22" s="274"/>
      <c r="F22" s="274"/>
      <c r="G22" s="274"/>
      <c r="H22" s="274"/>
      <c r="I22" s="274"/>
      <c r="J22" s="275"/>
    </row>
    <row r="23" spans="1:10" x14ac:dyDescent="0.4">
      <c r="A23" s="275"/>
      <c r="B23" s="275"/>
      <c r="C23" s="275"/>
      <c r="D23" s="275"/>
      <c r="E23" s="275"/>
      <c r="F23" s="275"/>
      <c r="G23" s="275"/>
      <c r="H23" s="275"/>
      <c r="I23" s="275"/>
      <c r="J23" s="275"/>
    </row>
  </sheetData>
  <mergeCells count="6">
    <mergeCell ref="B16:I16"/>
    <mergeCell ref="G4:I4"/>
    <mergeCell ref="C7:I9"/>
    <mergeCell ref="B13:I13"/>
    <mergeCell ref="B14:I14"/>
    <mergeCell ref="B15:I15"/>
  </mergeCells>
  <phoneticPr fontId="2"/>
  <pageMargins left="0.7" right="0.7" top="0.75" bottom="0.75" header="0.3" footer="0.3"/>
  <pageSetup paperSize="9" orientation="portrait" r:id="rId1"/>
  <headerFooter>
    <oddHeader>&amp;L【機密性○（取扱制限）】</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0A8EB-62BC-4FE1-95B6-2D091F113F65}">
  <sheetPr>
    <pageSetUpPr fitToPage="1"/>
  </sheetPr>
  <dimension ref="A1:I19"/>
  <sheetViews>
    <sheetView view="pageBreakPreview" zoomScaleNormal="100" zoomScaleSheetLayoutView="100" workbookViewId="0">
      <selection activeCell="A8" sqref="A8:XFD8"/>
    </sheetView>
  </sheetViews>
  <sheetFormatPr defaultColWidth="8.125" defaultRowHeight="13.5" x14ac:dyDescent="0.4"/>
  <cols>
    <col min="1" max="1" width="34.625" style="1" customWidth="1"/>
    <col min="2" max="2" width="49.25" style="1" customWidth="1"/>
    <col min="3" max="3" width="4.875" style="1" bestFit="1" customWidth="1"/>
    <col min="4" max="5" width="12.5" style="1" bestFit="1" customWidth="1"/>
    <col min="6" max="6" width="10.5" style="1" bestFit="1" customWidth="1"/>
    <col min="7" max="7" width="17.375" style="1" customWidth="1"/>
    <col min="8" max="8" width="5.25" style="1" customWidth="1"/>
    <col min="9" max="9" width="19.25" style="1" customWidth="1"/>
    <col min="10" max="16384" width="8.125" style="1"/>
  </cols>
  <sheetData>
    <row r="1" spans="1:9" s="162" customFormat="1" x14ac:dyDescent="0.4">
      <c r="I1" s="163" t="s">
        <v>609</v>
      </c>
    </row>
    <row r="2" spans="1:9" s="162" customFormat="1" x14ac:dyDescent="0.4">
      <c r="A2" s="164" t="s">
        <v>32</v>
      </c>
      <c r="B2" s="165"/>
      <c r="C2" s="165"/>
      <c r="D2" s="165"/>
      <c r="E2" s="165"/>
      <c r="F2" s="165"/>
      <c r="G2" s="165"/>
      <c r="H2" s="165"/>
      <c r="I2" s="165"/>
    </row>
    <row r="4" spans="1:9" x14ac:dyDescent="0.4">
      <c r="A4" s="2" t="s">
        <v>0</v>
      </c>
    </row>
    <row r="5" spans="1:9" x14ac:dyDescent="0.4">
      <c r="A5" s="286" t="s">
        <v>137</v>
      </c>
      <c r="B5" s="286"/>
      <c r="C5" s="286"/>
      <c r="D5" s="286"/>
      <c r="E5" s="286"/>
      <c r="F5" s="286"/>
      <c r="G5" s="286"/>
      <c r="H5" s="286"/>
      <c r="I5" s="286"/>
    </row>
    <row r="7" spans="1:9" x14ac:dyDescent="0.4">
      <c r="A7" s="2" t="s">
        <v>2</v>
      </c>
    </row>
    <row r="8" spans="1:9" s="162" customFormat="1" x14ac:dyDescent="0.4">
      <c r="A8" s="162" t="s">
        <v>610</v>
      </c>
    </row>
    <row r="10" spans="1:9" ht="27" x14ac:dyDescent="0.4">
      <c r="A10" s="3" t="s">
        <v>3</v>
      </c>
      <c r="B10" s="3" t="s">
        <v>4</v>
      </c>
      <c r="C10" s="3" t="s">
        <v>5</v>
      </c>
      <c r="D10" s="3" t="s">
        <v>6</v>
      </c>
      <c r="E10" s="3" t="s">
        <v>7</v>
      </c>
      <c r="F10" s="3" t="s">
        <v>8</v>
      </c>
      <c r="G10" s="3" t="s">
        <v>9</v>
      </c>
      <c r="H10" s="4" t="s">
        <v>10</v>
      </c>
      <c r="I10" s="3" t="s">
        <v>11</v>
      </c>
    </row>
    <row r="11" spans="1:9" ht="61.15" customHeight="1" x14ac:dyDescent="0.4">
      <c r="A11" s="5" t="s">
        <v>138</v>
      </c>
      <c r="B11" s="5" t="s">
        <v>139</v>
      </c>
      <c r="C11" s="6" t="s">
        <v>140</v>
      </c>
      <c r="D11" s="6">
        <v>119910</v>
      </c>
      <c r="E11" s="6">
        <f>D11</f>
        <v>119910</v>
      </c>
      <c r="F11" s="32">
        <v>39365</v>
      </c>
      <c r="G11" s="5" t="s">
        <v>141</v>
      </c>
      <c r="H11" s="7" t="s">
        <v>15</v>
      </c>
      <c r="I11" s="33" t="s">
        <v>142</v>
      </c>
    </row>
    <row r="12" spans="1:9" x14ac:dyDescent="0.4">
      <c r="A12" s="84"/>
      <c r="B12" s="84"/>
      <c r="C12" s="85"/>
      <c r="D12" s="85"/>
      <c r="E12" s="85"/>
      <c r="F12" s="86"/>
      <c r="G12" s="84"/>
      <c r="H12" s="87"/>
      <c r="I12" s="88"/>
    </row>
    <row r="13" spans="1:9" x14ac:dyDescent="0.4">
      <c r="A13" s="1" t="s">
        <v>17</v>
      </c>
    </row>
    <row r="14" spans="1:9" x14ac:dyDescent="0.4">
      <c r="A14" s="1" t="s">
        <v>18</v>
      </c>
    </row>
    <row r="15" spans="1:9" x14ac:dyDescent="0.4">
      <c r="A15" s="1" t="s">
        <v>19</v>
      </c>
    </row>
    <row r="16" spans="1:9" x14ac:dyDescent="0.4">
      <c r="A16" s="1" t="s">
        <v>20</v>
      </c>
    </row>
    <row r="17" spans="1:1" x14ac:dyDescent="0.4">
      <c r="A17" s="1" t="s">
        <v>21</v>
      </c>
    </row>
    <row r="18" spans="1:1" x14ac:dyDescent="0.4">
      <c r="A18" s="1" t="s">
        <v>22</v>
      </c>
    </row>
    <row r="19" spans="1:1" x14ac:dyDescent="0.4">
      <c r="A19" s="1" t="s">
        <v>143</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73"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DD9E4-D487-4458-A30C-7E2F41154C76}">
  <dimension ref="A1:J23"/>
  <sheetViews>
    <sheetView view="pageBreakPreview" zoomScale="60" zoomScaleNormal="100" workbookViewId="0">
      <selection activeCell="E22" sqref="E22:F23"/>
    </sheetView>
  </sheetViews>
  <sheetFormatPr defaultRowHeight="18.75" x14ac:dyDescent="0.4"/>
  <sheetData>
    <row r="1" spans="1:10" x14ac:dyDescent="0.4">
      <c r="A1" s="274"/>
      <c r="B1" s="274"/>
      <c r="C1" s="274"/>
      <c r="D1" s="274"/>
      <c r="E1" s="274"/>
      <c r="F1" s="274"/>
      <c r="G1" s="274"/>
      <c r="H1" s="274"/>
      <c r="I1" s="274"/>
      <c r="J1" s="275"/>
    </row>
    <row r="2" spans="1:10" x14ac:dyDescent="0.4">
      <c r="A2" s="276"/>
      <c r="B2" s="274"/>
      <c r="C2" s="274"/>
      <c r="D2" s="274"/>
      <c r="E2" s="274"/>
      <c r="F2" s="274"/>
      <c r="G2" s="274"/>
      <c r="H2" s="274"/>
      <c r="I2" s="274"/>
      <c r="J2" s="275"/>
    </row>
    <row r="3" spans="1:10" x14ac:dyDescent="0.4">
      <c r="A3" s="277"/>
      <c r="B3" s="274"/>
      <c r="C3" s="274"/>
      <c r="D3" s="274"/>
      <c r="E3" s="274"/>
      <c r="F3" s="274"/>
      <c r="G3" s="274"/>
      <c r="H3" s="274"/>
      <c r="I3" s="274"/>
      <c r="J3" s="275"/>
    </row>
    <row r="4" spans="1:10" x14ac:dyDescent="0.4">
      <c r="A4" s="278"/>
      <c r="B4" s="274"/>
      <c r="C4" s="274"/>
      <c r="D4" s="274"/>
      <c r="E4" s="274"/>
      <c r="F4" s="274"/>
      <c r="G4" s="284">
        <v>44950</v>
      </c>
      <c r="H4" s="284"/>
      <c r="I4" s="284"/>
      <c r="J4" s="275"/>
    </row>
    <row r="5" spans="1:10" x14ac:dyDescent="0.4">
      <c r="A5" s="278"/>
      <c r="B5" s="274"/>
      <c r="C5" s="274"/>
      <c r="D5" s="274"/>
      <c r="E5" s="274"/>
      <c r="F5" s="274"/>
      <c r="G5" s="279"/>
      <c r="H5" s="279" t="s">
        <v>611</v>
      </c>
      <c r="I5" s="279"/>
      <c r="J5" s="275"/>
    </row>
    <row r="6" spans="1:10" x14ac:dyDescent="0.4">
      <c r="A6" s="277"/>
      <c r="B6" s="274"/>
      <c r="C6" s="274"/>
      <c r="D6" s="274"/>
      <c r="E6" s="274"/>
      <c r="F6" s="274"/>
      <c r="G6" s="274"/>
      <c r="H6" s="274"/>
      <c r="I6" s="274"/>
      <c r="J6" s="275"/>
    </row>
    <row r="7" spans="1:10" x14ac:dyDescent="0.4">
      <c r="A7" s="277"/>
      <c r="B7" s="274"/>
      <c r="C7" s="283" t="s">
        <v>732</v>
      </c>
      <c r="D7" s="283"/>
      <c r="E7" s="283"/>
      <c r="F7" s="283"/>
      <c r="G7" s="283"/>
      <c r="H7" s="283"/>
      <c r="I7" s="283"/>
      <c r="J7" s="275"/>
    </row>
    <row r="8" spans="1:10" x14ac:dyDescent="0.4">
      <c r="A8" s="277"/>
      <c r="B8" s="274"/>
      <c r="C8" s="283" t="s">
        <v>613</v>
      </c>
      <c r="D8" s="283"/>
      <c r="E8" s="283"/>
      <c r="F8" s="283"/>
      <c r="G8" s="283"/>
      <c r="H8" s="283"/>
      <c r="I8" s="283"/>
      <c r="J8" s="275"/>
    </row>
    <row r="9" spans="1:10" x14ac:dyDescent="0.4">
      <c r="A9" s="277"/>
      <c r="B9" s="274"/>
      <c r="C9" s="283"/>
      <c r="D9" s="283"/>
      <c r="E9" s="283"/>
      <c r="F9" s="283"/>
      <c r="G9" s="283"/>
      <c r="H9" s="283"/>
      <c r="I9" s="283"/>
      <c r="J9" s="275"/>
    </row>
    <row r="10" spans="1:10" x14ac:dyDescent="0.4">
      <c r="A10" s="277"/>
      <c r="B10" s="274"/>
      <c r="C10" s="274"/>
      <c r="D10" s="274"/>
      <c r="E10" s="274"/>
      <c r="F10" s="274"/>
      <c r="G10" s="274"/>
      <c r="H10" s="274"/>
      <c r="I10" s="274"/>
      <c r="J10" s="275"/>
    </row>
    <row r="11" spans="1:10" x14ac:dyDescent="0.4">
      <c r="A11" s="277"/>
      <c r="B11" s="274" t="s">
        <v>614</v>
      </c>
      <c r="C11" s="274"/>
      <c r="D11" s="274"/>
      <c r="E11" s="274"/>
      <c r="F11" s="274"/>
      <c r="G11" s="274"/>
      <c r="H11" s="274"/>
      <c r="I11" s="274"/>
      <c r="J11" s="275"/>
    </row>
    <row r="12" spans="1:10" x14ac:dyDescent="0.4">
      <c r="A12" s="277"/>
      <c r="B12" s="274"/>
      <c r="C12" s="274"/>
      <c r="D12" s="274"/>
      <c r="E12" s="274"/>
      <c r="F12" s="274"/>
      <c r="G12" s="274"/>
      <c r="H12" s="274"/>
      <c r="I12" s="274"/>
      <c r="J12" s="275"/>
    </row>
    <row r="13" spans="1:10" ht="26.45" customHeight="1" x14ac:dyDescent="0.4">
      <c r="A13" s="277"/>
      <c r="B13" s="283" t="s">
        <v>733</v>
      </c>
      <c r="C13" s="283"/>
      <c r="D13" s="283"/>
      <c r="E13" s="283"/>
      <c r="F13" s="283"/>
      <c r="G13" s="283"/>
      <c r="H13" s="283"/>
      <c r="I13" s="283"/>
      <c r="J13" s="275"/>
    </row>
    <row r="14" spans="1:10" x14ac:dyDescent="0.4">
      <c r="A14" s="277"/>
      <c r="B14" s="283" t="s">
        <v>642</v>
      </c>
      <c r="C14" s="283"/>
      <c r="D14" s="283"/>
      <c r="E14" s="283"/>
      <c r="F14" s="283"/>
      <c r="G14" s="283"/>
      <c r="H14" s="283"/>
      <c r="I14" s="283"/>
      <c r="J14" s="275"/>
    </row>
    <row r="15" spans="1:10" x14ac:dyDescent="0.4">
      <c r="A15" s="277"/>
      <c r="B15" s="283" t="s">
        <v>616</v>
      </c>
      <c r="C15" s="283"/>
      <c r="D15" s="283"/>
      <c r="E15" s="283"/>
      <c r="F15" s="283"/>
      <c r="G15" s="283"/>
      <c r="H15" s="283"/>
      <c r="I15" s="283"/>
      <c r="J15" s="275"/>
    </row>
    <row r="16" spans="1:10" x14ac:dyDescent="0.4">
      <c r="A16" s="277"/>
      <c r="B16" s="283" t="s">
        <v>617</v>
      </c>
      <c r="C16" s="283"/>
      <c r="D16" s="283"/>
      <c r="E16" s="283"/>
      <c r="F16" s="283"/>
      <c r="G16" s="283"/>
      <c r="H16" s="283"/>
      <c r="I16" s="283"/>
      <c r="J16" s="275"/>
    </row>
    <row r="17" spans="1:10" x14ac:dyDescent="0.4">
      <c r="A17" s="277"/>
      <c r="B17" s="274"/>
      <c r="C17" s="274"/>
      <c r="D17" s="274"/>
      <c r="E17" s="274"/>
      <c r="F17" s="274"/>
      <c r="G17" s="274"/>
      <c r="H17" s="274"/>
      <c r="I17" s="274"/>
      <c r="J17" s="275"/>
    </row>
    <row r="18" spans="1:10" x14ac:dyDescent="0.4">
      <c r="A18" s="277"/>
      <c r="B18" s="274" t="s">
        <v>618</v>
      </c>
      <c r="C18" s="274"/>
      <c r="D18" s="274"/>
      <c r="E18" s="274"/>
      <c r="F18" s="274"/>
      <c r="G18" s="274"/>
      <c r="H18" s="274"/>
      <c r="I18" s="274"/>
      <c r="J18" s="275"/>
    </row>
    <row r="19" spans="1:10" x14ac:dyDescent="0.4">
      <c r="A19" s="277"/>
      <c r="B19" s="274" t="s">
        <v>619</v>
      </c>
      <c r="C19" s="274"/>
      <c r="D19" s="274"/>
      <c r="E19" s="274"/>
      <c r="F19" s="274"/>
      <c r="G19" s="274"/>
      <c r="H19" s="274"/>
      <c r="I19" s="274"/>
      <c r="J19" s="275"/>
    </row>
    <row r="20" spans="1:10" x14ac:dyDescent="0.4">
      <c r="A20" s="277"/>
      <c r="B20" s="274" t="s">
        <v>620</v>
      </c>
      <c r="C20" s="274"/>
      <c r="D20" s="274"/>
      <c r="E20" s="274"/>
      <c r="F20" s="274"/>
      <c r="G20" s="274"/>
      <c r="H20" s="274"/>
      <c r="I20" s="274"/>
      <c r="J20" s="275"/>
    </row>
    <row r="21" spans="1:10" x14ac:dyDescent="0.4">
      <c r="A21" s="277"/>
      <c r="B21" s="274"/>
      <c r="C21" s="274"/>
      <c r="D21" s="274"/>
      <c r="E21" s="274"/>
      <c r="F21" s="274"/>
      <c r="G21" s="274"/>
      <c r="H21" s="274"/>
      <c r="I21" s="274"/>
      <c r="J21" s="275"/>
    </row>
    <row r="22" spans="1:10" x14ac:dyDescent="0.4">
      <c r="A22" s="277"/>
      <c r="B22" s="274"/>
      <c r="C22" s="274"/>
      <c r="D22" s="274"/>
      <c r="E22" s="274"/>
      <c r="F22" s="274"/>
      <c r="G22" s="274"/>
      <c r="H22" s="274"/>
      <c r="I22" s="274"/>
      <c r="J22" s="275"/>
    </row>
    <row r="23" spans="1:10" x14ac:dyDescent="0.4">
      <c r="A23" s="275"/>
      <c r="B23" s="275"/>
      <c r="C23" s="275"/>
      <c r="D23" s="275"/>
      <c r="E23" s="275"/>
      <c r="F23" s="275"/>
      <c r="G23" s="275"/>
      <c r="H23" s="275"/>
      <c r="I23" s="275"/>
      <c r="J23" s="275"/>
    </row>
  </sheetData>
  <mergeCells count="8">
    <mergeCell ref="B15:I15"/>
    <mergeCell ref="B16:I16"/>
    <mergeCell ref="G4:I4"/>
    <mergeCell ref="C7:I7"/>
    <mergeCell ref="C8:I8"/>
    <mergeCell ref="C9:I9"/>
    <mergeCell ref="B13:I13"/>
    <mergeCell ref="B14:I14"/>
  </mergeCells>
  <phoneticPr fontId="2"/>
  <pageMargins left="0.7" right="0.7" top="0.75" bottom="0.75" header="0.3" footer="0.3"/>
  <pageSetup paperSize="9" orientation="portrait" r:id="rId1"/>
  <headerFooter>
    <oddHeader>&amp;L【機密性○（取扱制限）】</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3AF6F-223B-4A3C-95A1-EB92A4A23979}">
  <sheetPr>
    <pageSetUpPr fitToPage="1"/>
  </sheetPr>
  <dimension ref="A1:I19"/>
  <sheetViews>
    <sheetView view="pageBreakPreview" zoomScaleNormal="100" zoomScaleSheetLayoutView="100" workbookViewId="0">
      <selection activeCell="A8" sqref="A8:XFD8"/>
    </sheetView>
  </sheetViews>
  <sheetFormatPr defaultColWidth="8.125" defaultRowHeight="13.5" x14ac:dyDescent="0.4"/>
  <cols>
    <col min="1" max="1" width="34.625" style="1" customWidth="1"/>
    <col min="2" max="2" width="49.25" style="1" customWidth="1"/>
    <col min="3" max="3" width="4.875" style="1" bestFit="1" customWidth="1"/>
    <col min="4" max="5" width="12.5" style="1" bestFit="1" customWidth="1"/>
    <col min="6" max="6" width="10.5" style="1" bestFit="1" customWidth="1"/>
    <col min="7" max="7" width="17.375" style="1" customWidth="1"/>
    <col min="8" max="8" width="5.25" style="1" customWidth="1"/>
    <col min="9" max="9" width="19.25" style="1" customWidth="1"/>
    <col min="10" max="16384" width="8.125" style="1"/>
  </cols>
  <sheetData>
    <row r="1" spans="1:9" s="162" customFormat="1" x14ac:dyDescent="0.4">
      <c r="I1" s="163" t="s">
        <v>609</v>
      </c>
    </row>
    <row r="2" spans="1:9" s="162" customFormat="1" x14ac:dyDescent="0.4">
      <c r="A2" s="164" t="s">
        <v>32</v>
      </c>
      <c r="B2" s="165"/>
      <c r="C2" s="165"/>
      <c r="D2" s="165"/>
      <c r="E2" s="165"/>
      <c r="F2" s="165"/>
      <c r="G2" s="165"/>
      <c r="H2" s="165"/>
      <c r="I2" s="165"/>
    </row>
    <row r="4" spans="1:9" x14ac:dyDescent="0.4">
      <c r="A4" s="2" t="s">
        <v>0</v>
      </c>
    </row>
    <row r="5" spans="1:9" x14ac:dyDescent="0.4">
      <c r="A5" s="286" t="s">
        <v>137</v>
      </c>
      <c r="B5" s="286"/>
      <c r="C5" s="286"/>
      <c r="D5" s="286"/>
      <c r="E5" s="286"/>
      <c r="F5" s="286"/>
      <c r="G5" s="286"/>
      <c r="H5" s="286"/>
      <c r="I5" s="286"/>
    </row>
    <row r="7" spans="1:9" x14ac:dyDescent="0.4">
      <c r="A7" s="2" t="s">
        <v>2</v>
      </c>
    </row>
    <row r="8" spans="1:9" s="162" customFormat="1" x14ac:dyDescent="0.4">
      <c r="A8" s="162" t="s">
        <v>610</v>
      </c>
    </row>
    <row r="10" spans="1:9" ht="27" x14ac:dyDescent="0.4">
      <c r="A10" s="3" t="s">
        <v>3</v>
      </c>
      <c r="B10" s="3" t="s">
        <v>4</v>
      </c>
      <c r="C10" s="3" t="s">
        <v>5</v>
      </c>
      <c r="D10" s="3" t="s">
        <v>6</v>
      </c>
      <c r="E10" s="3" t="s">
        <v>7</v>
      </c>
      <c r="F10" s="3" t="s">
        <v>8</v>
      </c>
      <c r="G10" s="3" t="s">
        <v>9</v>
      </c>
      <c r="H10" s="4" t="s">
        <v>10</v>
      </c>
      <c r="I10" s="3" t="s">
        <v>11</v>
      </c>
    </row>
    <row r="11" spans="1:9" ht="61.15" customHeight="1" x14ac:dyDescent="0.4">
      <c r="A11" s="5" t="s">
        <v>144</v>
      </c>
      <c r="B11" s="5" t="s">
        <v>145</v>
      </c>
      <c r="C11" s="6" t="s">
        <v>146</v>
      </c>
      <c r="D11" s="6">
        <v>3300885</v>
      </c>
      <c r="E11" s="6">
        <f>D11</f>
        <v>3300885</v>
      </c>
      <c r="F11" s="32">
        <v>38392</v>
      </c>
      <c r="G11" s="5" t="s">
        <v>141</v>
      </c>
      <c r="H11" s="7" t="s">
        <v>15</v>
      </c>
      <c r="I11" s="33" t="s">
        <v>142</v>
      </c>
    </row>
    <row r="12" spans="1:9" x14ac:dyDescent="0.4">
      <c r="A12" s="84"/>
      <c r="B12" s="84"/>
      <c r="C12" s="85"/>
      <c r="D12" s="85"/>
      <c r="E12" s="85"/>
      <c r="F12" s="86"/>
      <c r="G12" s="84"/>
      <c r="H12" s="87"/>
      <c r="I12" s="88"/>
    </row>
    <row r="13" spans="1:9" x14ac:dyDescent="0.4">
      <c r="A13" s="1" t="s">
        <v>17</v>
      </c>
    </row>
    <row r="14" spans="1:9" x14ac:dyDescent="0.4">
      <c r="A14" s="1" t="s">
        <v>18</v>
      </c>
    </row>
    <row r="15" spans="1:9" x14ac:dyDescent="0.4">
      <c r="A15" s="1" t="s">
        <v>19</v>
      </c>
    </row>
    <row r="16" spans="1:9" x14ac:dyDescent="0.4">
      <c r="A16" s="1" t="s">
        <v>20</v>
      </c>
    </row>
    <row r="17" spans="1:1" x14ac:dyDescent="0.4">
      <c r="A17" s="1" t="s">
        <v>21</v>
      </c>
    </row>
    <row r="18" spans="1:1" x14ac:dyDescent="0.4">
      <c r="A18" s="1" t="s">
        <v>22</v>
      </c>
    </row>
    <row r="19" spans="1:1" x14ac:dyDescent="0.4">
      <c r="A19" s="1" t="s">
        <v>143</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73"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9168A-D00C-46E2-94BD-E9F5D382B91C}">
  <dimension ref="A1:J23"/>
  <sheetViews>
    <sheetView view="pageBreakPreview" zoomScale="95" zoomScaleNormal="100" zoomScaleSheetLayoutView="95" workbookViewId="0">
      <selection activeCell="B14" sqref="B14:I14"/>
    </sheetView>
  </sheetViews>
  <sheetFormatPr defaultRowHeight="18.75" x14ac:dyDescent="0.4"/>
  <sheetData>
    <row r="1" spans="1:10" x14ac:dyDescent="0.4">
      <c r="A1" s="274"/>
      <c r="B1" s="274"/>
      <c r="C1" s="274"/>
      <c r="D1" s="274"/>
      <c r="E1" s="274"/>
      <c r="F1" s="274"/>
      <c r="G1" s="274"/>
      <c r="H1" s="274"/>
      <c r="I1" s="274"/>
      <c r="J1" s="275"/>
    </row>
    <row r="2" spans="1:10" x14ac:dyDescent="0.4">
      <c r="A2" s="276"/>
      <c r="B2" s="274"/>
      <c r="C2" s="274"/>
      <c r="D2" s="274"/>
      <c r="E2" s="274"/>
      <c r="F2" s="274"/>
      <c r="G2" s="274"/>
      <c r="H2" s="274"/>
      <c r="I2" s="274"/>
      <c r="J2" s="275"/>
    </row>
    <row r="3" spans="1:10" x14ac:dyDescent="0.4">
      <c r="A3" s="277"/>
      <c r="B3" s="274"/>
      <c r="C3" s="274"/>
      <c r="D3" s="274"/>
      <c r="E3" s="274"/>
      <c r="F3" s="274"/>
      <c r="G3" s="274"/>
      <c r="H3" s="274"/>
      <c r="I3" s="274"/>
      <c r="J3" s="275"/>
    </row>
    <row r="4" spans="1:10" x14ac:dyDescent="0.4">
      <c r="A4" s="278"/>
      <c r="B4" s="274"/>
      <c r="C4" s="274"/>
      <c r="D4" s="274"/>
      <c r="E4" s="274"/>
      <c r="F4" s="274"/>
      <c r="G4" s="284">
        <v>44950</v>
      </c>
      <c r="H4" s="284"/>
      <c r="I4" s="284"/>
      <c r="J4" s="275"/>
    </row>
    <row r="5" spans="1:10" x14ac:dyDescent="0.4">
      <c r="A5" s="278"/>
      <c r="B5" s="274"/>
      <c r="C5" s="274"/>
      <c r="D5" s="274"/>
      <c r="E5" s="274"/>
      <c r="F5" s="274"/>
      <c r="G5" s="279"/>
      <c r="H5" s="279" t="s">
        <v>611</v>
      </c>
      <c r="I5" s="279"/>
      <c r="J5" s="275"/>
    </row>
    <row r="6" spans="1:10" x14ac:dyDescent="0.4">
      <c r="A6" s="277"/>
      <c r="B6" s="274"/>
      <c r="C6" s="274"/>
      <c r="D6" s="274"/>
      <c r="E6" s="274"/>
      <c r="F6" s="274"/>
      <c r="G6" s="274"/>
      <c r="H6" s="274"/>
      <c r="I6" s="274"/>
      <c r="J6" s="275"/>
    </row>
    <row r="7" spans="1:10" x14ac:dyDescent="0.4">
      <c r="A7" s="277"/>
      <c r="B7" s="274"/>
      <c r="C7" s="283" t="s">
        <v>734</v>
      </c>
      <c r="D7" s="283"/>
      <c r="E7" s="283"/>
      <c r="F7" s="283"/>
      <c r="G7" s="283"/>
      <c r="H7" s="283"/>
      <c r="I7" s="283"/>
      <c r="J7" s="275"/>
    </row>
    <row r="8" spans="1:10" x14ac:dyDescent="0.4">
      <c r="A8" s="277"/>
      <c r="B8" s="274"/>
      <c r="C8" s="283"/>
      <c r="D8" s="283"/>
      <c r="E8" s="283"/>
      <c r="F8" s="283"/>
      <c r="G8" s="283"/>
      <c r="H8" s="283"/>
      <c r="I8" s="283"/>
      <c r="J8" s="275"/>
    </row>
    <row r="9" spans="1:10" x14ac:dyDescent="0.4">
      <c r="A9" s="277"/>
      <c r="B9" s="274"/>
      <c r="C9" s="283"/>
      <c r="D9" s="283"/>
      <c r="E9" s="283"/>
      <c r="F9" s="283"/>
      <c r="G9" s="283"/>
      <c r="H9" s="283"/>
      <c r="I9" s="283"/>
      <c r="J9" s="275"/>
    </row>
    <row r="10" spans="1:10" x14ac:dyDescent="0.4">
      <c r="A10" s="277"/>
      <c r="B10" s="274"/>
      <c r="C10" s="274"/>
      <c r="D10" s="274"/>
      <c r="E10" s="274"/>
      <c r="F10" s="274"/>
      <c r="G10" s="274"/>
      <c r="H10" s="274"/>
      <c r="I10" s="274"/>
      <c r="J10" s="275"/>
    </row>
    <row r="11" spans="1:10" x14ac:dyDescent="0.4">
      <c r="A11" s="277"/>
      <c r="B11" s="274" t="s">
        <v>614</v>
      </c>
      <c r="C11" s="274"/>
      <c r="D11" s="274"/>
      <c r="E11" s="274"/>
      <c r="F11" s="274"/>
      <c r="G11" s="274"/>
      <c r="H11" s="274"/>
      <c r="I11" s="274"/>
      <c r="J11" s="275"/>
    </row>
    <row r="12" spans="1:10" x14ac:dyDescent="0.4">
      <c r="A12" s="277"/>
      <c r="B12" s="274"/>
      <c r="C12" s="274"/>
      <c r="D12" s="274"/>
      <c r="E12" s="274"/>
      <c r="F12" s="274"/>
      <c r="G12" s="274"/>
      <c r="H12" s="274"/>
      <c r="I12" s="274"/>
      <c r="J12" s="275"/>
    </row>
    <row r="13" spans="1:10" ht="42.75" customHeight="1" x14ac:dyDescent="0.4">
      <c r="A13" s="277"/>
      <c r="B13" s="283" t="s">
        <v>735</v>
      </c>
      <c r="C13" s="283"/>
      <c r="D13" s="283"/>
      <c r="E13" s="283"/>
      <c r="F13" s="283"/>
      <c r="G13" s="283"/>
      <c r="H13" s="283"/>
      <c r="I13" s="283"/>
      <c r="J13" s="275"/>
    </row>
    <row r="14" spans="1:10" x14ac:dyDescent="0.4">
      <c r="A14" s="277"/>
      <c r="B14" s="283" t="s">
        <v>616</v>
      </c>
      <c r="C14" s="283"/>
      <c r="D14" s="283"/>
      <c r="E14" s="283"/>
      <c r="F14" s="283"/>
      <c r="G14" s="283"/>
      <c r="H14" s="283"/>
      <c r="I14" s="283"/>
      <c r="J14" s="275"/>
    </row>
    <row r="15" spans="1:10" x14ac:dyDescent="0.4">
      <c r="A15" s="277"/>
      <c r="B15" s="283" t="s">
        <v>617</v>
      </c>
      <c r="C15" s="283"/>
      <c r="D15" s="283"/>
      <c r="E15" s="283"/>
      <c r="F15" s="283"/>
      <c r="G15" s="283"/>
      <c r="H15" s="283"/>
      <c r="I15" s="283"/>
      <c r="J15" s="275"/>
    </row>
    <row r="16" spans="1:10" x14ac:dyDescent="0.4">
      <c r="A16" s="277"/>
      <c r="B16" s="283"/>
      <c r="C16" s="283"/>
      <c r="D16" s="283"/>
      <c r="E16" s="283"/>
      <c r="F16" s="283"/>
      <c r="G16" s="283"/>
      <c r="H16" s="283"/>
      <c r="I16" s="283"/>
      <c r="J16" s="275"/>
    </row>
    <row r="17" spans="1:10" x14ac:dyDescent="0.4">
      <c r="A17" s="277"/>
      <c r="B17" s="274"/>
      <c r="C17" s="274"/>
      <c r="D17" s="274"/>
      <c r="E17" s="274"/>
      <c r="F17" s="274"/>
      <c r="G17" s="274"/>
      <c r="H17" s="274"/>
      <c r="I17" s="274"/>
      <c r="J17" s="275"/>
    </row>
    <row r="18" spans="1:10" x14ac:dyDescent="0.4">
      <c r="A18" s="277"/>
      <c r="B18" s="274" t="s">
        <v>618</v>
      </c>
      <c r="C18" s="274"/>
      <c r="D18" s="274"/>
      <c r="E18" s="274"/>
      <c r="F18" s="274"/>
      <c r="G18" s="274"/>
      <c r="H18" s="274"/>
      <c r="I18" s="274"/>
      <c r="J18" s="275"/>
    </row>
    <row r="19" spans="1:10" x14ac:dyDescent="0.4">
      <c r="A19" s="277"/>
      <c r="B19" s="274" t="s">
        <v>619</v>
      </c>
      <c r="C19" s="274"/>
      <c r="D19" s="274"/>
      <c r="E19" s="274"/>
      <c r="F19" s="274"/>
      <c r="G19" s="274"/>
      <c r="H19" s="274"/>
      <c r="I19" s="274"/>
      <c r="J19" s="275"/>
    </row>
    <row r="20" spans="1:10" x14ac:dyDescent="0.4">
      <c r="A20" s="277"/>
      <c r="B20" s="274" t="s">
        <v>620</v>
      </c>
      <c r="C20" s="274"/>
      <c r="D20" s="274"/>
      <c r="E20" s="274"/>
      <c r="F20" s="274"/>
      <c r="G20" s="274"/>
      <c r="H20" s="274"/>
      <c r="I20" s="274"/>
      <c r="J20" s="275"/>
    </row>
    <row r="21" spans="1:10" x14ac:dyDescent="0.4">
      <c r="A21" s="277"/>
      <c r="B21" s="274"/>
      <c r="C21" s="274"/>
      <c r="D21" s="274"/>
      <c r="E21" s="274"/>
      <c r="F21" s="274"/>
      <c r="G21" s="274"/>
      <c r="H21" s="274"/>
      <c r="I21" s="274"/>
      <c r="J21" s="275"/>
    </row>
    <row r="22" spans="1:10" x14ac:dyDescent="0.4">
      <c r="A22" s="277"/>
      <c r="B22" s="274"/>
      <c r="C22" s="274"/>
      <c r="D22" s="274"/>
      <c r="E22" s="274"/>
      <c r="F22" s="274"/>
      <c r="G22" s="274"/>
      <c r="H22" s="274"/>
      <c r="I22" s="274"/>
      <c r="J22" s="275"/>
    </row>
    <row r="23" spans="1:10" x14ac:dyDescent="0.4">
      <c r="A23" s="275"/>
      <c r="B23" s="275"/>
      <c r="C23" s="275"/>
      <c r="D23" s="275"/>
      <c r="E23" s="275"/>
      <c r="F23" s="275"/>
      <c r="G23" s="275"/>
      <c r="H23" s="275"/>
      <c r="I23" s="275"/>
      <c r="J23" s="275"/>
    </row>
  </sheetData>
  <mergeCells count="6">
    <mergeCell ref="B16:I16"/>
    <mergeCell ref="G4:I4"/>
    <mergeCell ref="C7:I9"/>
    <mergeCell ref="B13:I13"/>
    <mergeCell ref="B14:I14"/>
    <mergeCell ref="B15:I15"/>
  </mergeCells>
  <phoneticPr fontId="2"/>
  <pageMargins left="0.7" right="0.7" top="0.75" bottom="0.75" header="0.3" footer="0.3"/>
  <pageSetup paperSize="9" orientation="portrait" r:id="rId1"/>
  <headerFooter>
    <oddHeader>&amp;L【機密性○（取扱制限）】</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A7FA0-F263-475C-8DB3-6F29F66441D0}">
  <dimension ref="A1:I25"/>
  <sheetViews>
    <sheetView view="pageBreakPreview" zoomScaleNormal="100" zoomScaleSheetLayoutView="100" workbookViewId="0">
      <selection activeCell="A14" sqref="A14:G14"/>
    </sheetView>
  </sheetViews>
  <sheetFormatPr defaultColWidth="8.125" defaultRowHeight="13.5" x14ac:dyDescent="0.4"/>
  <cols>
    <col min="1" max="1" width="16.25" style="18" customWidth="1"/>
    <col min="2" max="2" width="49.25" style="18" customWidth="1"/>
    <col min="3" max="3" width="4.875" style="18" bestFit="1" customWidth="1"/>
    <col min="4" max="5" width="12.5" style="18" bestFit="1" customWidth="1"/>
    <col min="6" max="6" width="10.5" style="18" bestFit="1" customWidth="1"/>
    <col min="7" max="7" width="17.375" style="18" customWidth="1"/>
    <col min="8" max="8" width="5.25" style="18" customWidth="1"/>
    <col min="9" max="9" width="19.25" style="18" customWidth="1"/>
    <col min="10" max="16384" width="8.125" style="18"/>
  </cols>
  <sheetData>
    <row r="1" spans="1:9" s="162" customFormat="1" x14ac:dyDescent="0.4">
      <c r="I1" s="163" t="s">
        <v>609</v>
      </c>
    </row>
    <row r="2" spans="1:9" s="162" customFormat="1" x14ac:dyDescent="0.4">
      <c r="A2" s="164" t="s">
        <v>32</v>
      </c>
      <c r="B2" s="165"/>
      <c r="C2" s="165"/>
      <c r="D2" s="165"/>
      <c r="E2" s="165"/>
      <c r="F2" s="165"/>
      <c r="G2" s="165"/>
      <c r="H2" s="165"/>
      <c r="I2" s="165"/>
    </row>
    <row r="4" spans="1:9" x14ac:dyDescent="0.4">
      <c r="A4" s="19" t="s">
        <v>33</v>
      </c>
    </row>
    <row r="5" spans="1:9" x14ac:dyDescent="0.4">
      <c r="A5" s="291" t="s">
        <v>147</v>
      </c>
      <c r="B5" s="291"/>
      <c r="C5" s="291"/>
      <c r="D5" s="291"/>
      <c r="E5" s="291"/>
      <c r="F5" s="291"/>
      <c r="G5" s="291"/>
      <c r="H5" s="291"/>
      <c r="I5" s="291"/>
    </row>
    <row r="7" spans="1:9" x14ac:dyDescent="0.4">
      <c r="A7" s="19" t="s">
        <v>35</v>
      </c>
    </row>
    <row r="8" spans="1:9" s="162" customFormat="1" x14ac:dyDescent="0.4">
      <c r="A8" s="162" t="s">
        <v>610</v>
      </c>
    </row>
    <row r="10" spans="1:9" ht="27" x14ac:dyDescent="0.4">
      <c r="A10" s="20" t="s">
        <v>36</v>
      </c>
      <c r="B10" s="20" t="s">
        <v>37</v>
      </c>
      <c r="C10" s="20" t="s">
        <v>38</v>
      </c>
      <c r="D10" s="20" t="s">
        <v>39</v>
      </c>
      <c r="E10" s="20" t="s">
        <v>40</v>
      </c>
      <c r="F10" s="20" t="s">
        <v>41</v>
      </c>
      <c r="G10" s="20" t="s">
        <v>42</v>
      </c>
      <c r="H10" s="21" t="s">
        <v>43</v>
      </c>
      <c r="I10" s="20" t="s">
        <v>44</v>
      </c>
    </row>
    <row r="11" spans="1:9" ht="60" customHeight="1" x14ac:dyDescent="0.4">
      <c r="A11" s="294" t="s">
        <v>148</v>
      </c>
      <c r="B11" s="89" t="s">
        <v>149</v>
      </c>
      <c r="C11" s="90">
        <v>1</v>
      </c>
      <c r="D11" s="91">
        <v>26250000</v>
      </c>
      <c r="E11" s="50">
        <v>26250000</v>
      </c>
      <c r="F11" s="92">
        <v>40633</v>
      </c>
      <c r="G11" s="93" t="s">
        <v>150</v>
      </c>
      <c r="H11" s="94" t="s">
        <v>48</v>
      </c>
      <c r="I11" s="95"/>
    </row>
    <row r="12" spans="1:9" ht="69.95" customHeight="1" x14ac:dyDescent="0.4">
      <c r="A12" s="295"/>
      <c r="B12" s="89" t="s">
        <v>151</v>
      </c>
      <c r="C12" s="90">
        <v>1</v>
      </c>
      <c r="D12" s="91">
        <v>659999</v>
      </c>
      <c r="E12" s="50">
        <v>659999</v>
      </c>
      <c r="F12" s="92">
        <v>40630</v>
      </c>
      <c r="G12" s="93" t="s">
        <v>152</v>
      </c>
      <c r="H12" s="94" t="s">
        <v>48</v>
      </c>
      <c r="I12" s="95"/>
    </row>
    <row r="13" spans="1:9" ht="60" customHeight="1" x14ac:dyDescent="0.4">
      <c r="A13" s="296"/>
      <c r="B13" s="89" t="s">
        <v>153</v>
      </c>
      <c r="C13" s="90">
        <v>1</v>
      </c>
      <c r="D13" s="91">
        <v>5696250</v>
      </c>
      <c r="E13" s="50">
        <v>5696250</v>
      </c>
      <c r="F13" s="92">
        <v>40616</v>
      </c>
      <c r="G13" s="93" t="s">
        <v>154</v>
      </c>
      <c r="H13" s="94" t="s">
        <v>48</v>
      </c>
      <c r="I13" s="95"/>
    </row>
    <row r="14" spans="1:9" ht="60" customHeight="1" x14ac:dyDescent="0.4">
      <c r="A14" s="259" t="s">
        <v>155</v>
      </c>
      <c r="B14" s="260" t="s">
        <v>156</v>
      </c>
      <c r="C14" s="261">
        <v>1</v>
      </c>
      <c r="D14" s="262">
        <v>385000</v>
      </c>
      <c r="E14" s="263">
        <v>385000</v>
      </c>
      <c r="F14" s="264">
        <v>40506</v>
      </c>
      <c r="G14" s="259" t="s">
        <v>154</v>
      </c>
      <c r="H14" s="94" t="s">
        <v>48</v>
      </c>
      <c r="I14" s="95"/>
    </row>
    <row r="15" spans="1:9" ht="69.95" customHeight="1" x14ac:dyDescent="0.4">
      <c r="A15" s="89" t="s">
        <v>157</v>
      </c>
      <c r="B15" s="96" t="s">
        <v>158</v>
      </c>
      <c r="C15" s="97">
        <v>1</v>
      </c>
      <c r="D15" s="98">
        <v>1697760</v>
      </c>
      <c r="E15" s="50">
        <v>1697760</v>
      </c>
      <c r="F15" s="92">
        <v>42068</v>
      </c>
      <c r="G15" s="49" t="s">
        <v>159</v>
      </c>
      <c r="H15" s="28" t="s">
        <v>48</v>
      </c>
      <c r="I15" s="95"/>
    </row>
    <row r="16" spans="1:9" ht="69.95" customHeight="1" x14ac:dyDescent="0.4">
      <c r="A16" s="89" t="s">
        <v>160</v>
      </c>
      <c r="B16" s="96" t="s">
        <v>161</v>
      </c>
      <c r="C16" s="97" t="s">
        <v>162</v>
      </c>
      <c r="D16" s="98">
        <v>9885876</v>
      </c>
      <c r="E16" s="50">
        <v>9885876</v>
      </c>
      <c r="F16" s="92">
        <v>41422</v>
      </c>
      <c r="G16" s="49" t="s">
        <v>163</v>
      </c>
      <c r="H16" s="28" t="s">
        <v>48</v>
      </c>
      <c r="I16" s="95"/>
    </row>
    <row r="17" spans="1:9" ht="69.95" customHeight="1" x14ac:dyDescent="0.4">
      <c r="A17" s="89" t="s">
        <v>164</v>
      </c>
      <c r="B17" s="89" t="s">
        <v>165</v>
      </c>
      <c r="C17" s="97" t="s">
        <v>162</v>
      </c>
      <c r="D17" s="98">
        <v>945000</v>
      </c>
      <c r="E17" s="50">
        <v>945000</v>
      </c>
      <c r="F17" s="92">
        <v>41562</v>
      </c>
      <c r="G17" s="89" t="s">
        <v>163</v>
      </c>
      <c r="H17" s="28" t="s">
        <v>48</v>
      </c>
      <c r="I17" s="95"/>
    </row>
    <row r="19" spans="1:9" x14ac:dyDescent="0.4">
      <c r="A19" s="18" t="s">
        <v>50</v>
      </c>
    </row>
    <row r="20" spans="1:9" x14ac:dyDescent="0.4">
      <c r="A20" s="18" t="s">
        <v>51</v>
      </c>
    </row>
    <row r="21" spans="1:9" x14ac:dyDescent="0.4">
      <c r="A21" s="18" t="s">
        <v>52</v>
      </c>
    </row>
    <row r="22" spans="1:9" x14ac:dyDescent="0.4">
      <c r="A22" s="18" t="s">
        <v>53</v>
      </c>
    </row>
    <row r="23" spans="1:9" x14ac:dyDescent="0.4">
      <c r="A23" s="18" t="s">
        <v>54</v>
      </c>
    </row>
    <row r="24" spans="1:9" x14ac:dyDescent="0.4">
      <c r="A24" s="18" t="s">
        <v>55</v>
      </c>
    </row>
    <row r="25" spans="1:9" x14ac:dyDescent="0.4">
      <c r="A25" s="18" t="s">
        <v>56</v>
      </c>
    </row>
  </sheetData>
  <mergeCells count="2">
    <mergeCell ref="A5:I5"/>
    <mergeCell ref="A11:A13"/>
  </mergeCells>
  <phoneticPr fontId="2"/>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C1743-3209-4675-A47A-7042472D1F59}">
  <dimension ref="A1:K23"/>
  <sheetViews>
    <sheetView view="pageBreakPreview" zoomScale="89" zoomScaleNormal="100" zoomScaleSheetLayoutView="89" workbookViewId="0">
      <selection activeCell="L12" sqref="L12"/>
    </sheetView>
  </sheetViews>
  <sheetFormatPr defaultColWidth="8.75" defaultRowHeight="18.75" x14ac:dyDescent="0.4"/>
  <cols>
    <col min="1" max="16384" width="8.75" style="282"/>
  </cols>
  <sheetData>
    <row r="1" spans="1:11" x14ac:dyDescent="0.4">
      <c r="A1" s="236"/>
      <c r="B1" s="236"/>
      <c r="C1" s="236"/>
      <c r="D1" s="236"/>
      <c r="E1" s="236"/>
      <c r="F1" s="236"/>
      <c r="G1" s="236"/>
      <c r="H1" s="236"/>
      <c r="I1" s="236"/>
      <c r="J1" s="236"/>
      <c r="K1" s="275"/>
    </row>
    <row r="2" spans="1:11" x14ac:dyDescent="0.4">
      <c r="A2" s="236"/>
      <c r="B2" s="236"/>
      <c r="C2" s="236"/>
      <c r="D2" s="236"/>
      <c r="E2" s="236"/>
      <c r="F2" s="236"/>
      <c r="G2" s="236"/>
      <c r="H2" s="236"/>
      <c r="I2" s="236"/>
      <c r="J2" s="236"/>
      <c r="K2" s="275"/>
    </row>
    <row r="3" spans="1:11" x14ac:dyDescent="0.4">
      <c r="A3" s="236"/>
      <c r="B3" s="236"/>
      <c r="C3" s="236"/>
      <c r="D3" s="236"/>
      <c r="E3" s="236"/>
      <c r="F3" s="236"/>
      <c r="G3" s="236"/>
      <c r="H3" s="293">
        <v>44966</v>
      </c>
      <c r="I3" s="288"/>
      <c r="J3" s="288"/>
      <c r="K3" s="275"/>
    </row>
    <row r="4" spans="1:11" x14ac:dyDescent="0.4">
      <c r="A4" s="236"/>
      <c r="B4" s="236"/>
      <c r="C4" s="236"/>
      <c r="D4" s="236"/>
      <c r="E4" s="236"/>
      <c r="F4" s="236"/>
      <c r="G4" s="236"/>
      <c r="H4" s="288" t="s">
        <v>611</v>
      </c>
      <c r="I4" s="288"/>
      <c r="J4" s="288"/>
      <c r="K4" s="275"/>
    </row>
    <row r="5" spans="1:11" x14ac:dyDescent="0.4">
      <c r="A5" s="236"/>
      <c r="B5" s="236"/>
      <c r="C5" s="236"/>
      <c r="D5" s="236"/>
      <c r="E5" s="236"/>
      <c r="F5" s="236"/>
      <c r="G5" s="236"/>
      <c r="H5" s="236"/>
      <c r="I5" s="236"/>
      <c r="J5" s="236"/>
      <c r="K5" s="275"/>
    </row>
    <row r="6" spans="1:11" x14ac:dyDescent="0.4">
      <c r="A6" s="236"/>
      <c r="B6" s="236"/>
      <c r="C6" s="236"/>
      <c r="D6" s="236"/>
      <c r="E6" s="236"/>
      <c r="F6" s="236"/>
      <c r="G6" s="236"/>
      <c r="H6" s="236"/>
      <c r="I6" s="236"/>
      <c r="J6" s="236"/>
      <c r="K6" s="275"/>
    </row>
    <row r="7" spans="1:11" x14ac:dyDescent="0.4">
      <c r="A7" s="236"/>
      <c r="B7" s="289" t="s">
        <v>736</v>
      </c>
      <c r="C7" s="289"/>
      <c r="D7" s="289"/>
      <c r="E7" s="289"/>
      <c r="F7" s="289"/>
      <c r="G7" s="289"/>
      <c r="H7" s="289"/>
      <c r="I7" s="281"/>
      <c r="J7" s="236"/>
      <c r="K7" s="275"/>
    </row>
    <row r="8" spans="1:11" x14ac:dyDescent="0.4">
      <c r="A8" s="236"/>
      <c r="B8" s="289"/>
      <c r="C8" s="289"/>
      <c r="D8" s="289"/>
      <c r="E8" s="289"/>
      <c r="F8" s="289"/>
      <c r="G8" s="289"/>
      <c r="H8" s="289"/>
      <c r="I8" s="236"/>
      <c r="J8" s="236"/>
      <c r="K8" s="275"/>
    </row>
    <row r="9" spans="1:11" x14ac:dyDescent="0.4">
      <c r="A9" s="236"/>
      <c r="B9" s="236"/>
      <c r="C9" s="236"/>
      <c r="D9" s="236"/>
      <c r="E9" s="236"/>
      <c r="F9" s="236"/>
      <c r="G9" s="236"/>
      <c r="H9" s="236"/>
      <c r="I9" s="236"/>
      <c r="J9" s="236"/>
      <c r="K9" s="275"/>
    </row>
    <row r="10" spans="1:11" x14ac:dyDescent="0.4">
      <c r="A10" s="236" t="s">
        <v>614</v>
      </c>
      <c r="B10" s="236"/>
      <c r="C10" s="236"/>
      <c r="D10" s="236"/>
      <c r="E10" s="236"/>
      <c r="F10" s="236"/>
      <c r="G10" s="236"/>
      <c r="H10" s="236"/>
      <c r="I10" s="236"/>
      <c r="J10" s="236"/>
      <c r="K10" s="275"/>
    </row>
    <row r="11" spans="1:11" x14ac:dyDescent="0.4">
      <c r="A11" s="236"/>
      <c r="B11" s="236"/>
      <c r="C11" s="236"/>
      <c r="D11" s="236"/>
      <c r="E11" s="236"/>
      <c r="F11" s="236"/>
      <c r="G11" s="236"/>
      <c r="H11" s="236"/>
      <c r="I11" s="236"/>
      <c r="J11" s="236"/>
      <c r="K11" s="275"/>
    </row>
    <row r="12" spans="1:11" ht="48.75" customHeight="1" x14ac:dyDescent="0.4">
      <c r="A12" s="289" t="s">
        <v>737</v>
      </c>
      <c r="B12" s="289"/>
      <c r="C12" s="289"/>
      <c r="D12" s="289"/>
      <c r="E12" s="289"/>
      <c r="F12" s="289"/>
      <c r="G12" s="289"/>
      <c r="H12" s="289"/>
      <c r="I12" s="289"/>
      <c r="J12" s="290"/>
      <c r="K12" s="275"/>
    </row>
    <row r="13" spans="1:11" x14ac:dyDescent="0.4">
      <c r="A13" s="289" t="s">
        <v>738</v>
      </c>
      <c r="B13" s="289"/>
      <c r="C13" s="289"/>
      <c r="D13" s="289"/>
      <c r="E13" s="289"/>
      <c r="F13" s="289"/>
      <c r="G13" s="289"/>
      <c r="H13" s="289"/>
      <c r="I13" s="289"/>
      <c r="J13" s="290"/>
      <c r="K13" s="275"/>
    </row>
    <row r="14" spans="1:11" x14ac:dyDescent="0.4">
      <c r="A14" s="236" t="s">
        <v>619</v>
      </c>
      <c r="B14" s="236"/>
      <c r="C14" s="236"/>
      <c r="D14" s="236"/>
      <c r="E14" s="236"/>
      <c r="F14" s="236"/>
      <c r="G14" s="236"/>
      <c r="H14" s="236"/>
      <c r="I14" s="236"/>
      <c r="J14" s="236"/>
      <c r="K14" s="275"/>
    </row>
    <row r="15" spans="1:11" x14ac:dyDescent="0.4">
      <c r="A15" s="236"/>
      <c r="B15" s="236"/>
      <c r="C15" s="236"/>
      <c r="D15" s="236"/>
      <c r="E15" s="236"/>
      <c r="F15" s="236"/>
      <c r="G15" s="236"/>
      <c r="H15" s="236"/>
      <c r="I15" s="236"/>
      <c r="J15" s="236"/>
      <c r="K15" s="275"/>
    </row>
    <row r="16" spans="1:11" x14ac:dyDescent="0.4">
      <c r="A16" s="236" t="s">
        <v>618</v>
      </c>
      <c r="B16" s="236"/>
      <c r="C16" s="236"/>
      <c r="D16" s="236"/>
      <c r="E16" s="236"/>
      <c r="F16" s="236"/>
      <c r="G16" s="236"/>
      <c r="H16" s="236"/>
      <c r="I16" s="236"/>
      <c r="J16" s="236"/>
      <c r="K16" s="275"/>
    </row>
    <row r="17" spans="1:11" x14ac:dyDescent="0.4">
      <c r="A17" s="236" t="s">
        <v>619</v>
      </c>
      <c r="B17" s="236"/>
      <c r="C17" s="236"/>
      <c r="D17" s="236"/>
      <c r="E17" s="236"/>
      <c r="F17" s="236"/>
      <c r="G17" s="236"/>
      <c r="H17" s="236"/>
      <c r="I17" s="236"/>
      <c r="J17" s="236"/>
      <c r="K17" s="275"/>
    </row>
    <row r="18" spans="1:11" x14ac:dyDescent="0.4">
      <c r="A18" s="236" t="s">
        <v>728</v>
      </c>
      <c r="B18" s="236"/>
      <c r="C18" s="236"/>
      <c r="D18" s="236"/>
      <c r="E18" s="236"/>
      <c r="F18" s="236"/>
      <c r="G18" s="236"/>
      <c r="H18" s="236"/>
      <c r="I18" s="236"/>
      <c r="J18" s="236"/>
      <c r="K18" s="275"/>
    </row>
    <row r="19" spans="1:11" x14ac:dyDescent="0.4">
      <c r="A19" s="275"/>
      <c r="B19" s="275"/>
      <c r="C19" s="275"/>
      <c r="D19" s="275"/>
      <c r="E19" s="275"/>
      <c r="F19" s="275"/>
      <c r="G19" s="275"/>
      <c r="H19" s="275"/>
      <c r="I19" s="275"/>
      <c r="J19" s="275"/>
      <c r="K19" s="275"/>
    </row>
    <row r="20" spans="1:11" x14ac:dyDescent="0.4">
      <c r="A20" s="275"/>
      <c r="B20" s="275"/>
      <c r="C20" s="275"/>
      <c r="D20" s="275"/>
      <c r="E20" s="275"/>
      <c r="F20" s="275"/>
      <c r="G20" s="275"/>
      <c r="H20" s="275"/>
      <c r="I20" s="275"/>
      <c r="J20" s="275"/>
      <c r="K20" s="275"/>
    </row>
    <row r="21" spans="1:11" x14ac:dyDescent="0.4">
      <c r="A21" s="275"/>
      <c r="B21" s="275"/>
      <c r="C21" s="275"/>
      <c r="D21" s="275"/>
      <c r="E21" s="275"/>
      <c r="F21" s="275"/>
      <c r="G21" s="275"/>
      <c r="H21" s="275"/>
      <c r="I21" s="275"/>
      <c r="J21" s="275"/>
      <c r="K21" s="275"/>
    </row>
    <row r="22" spans="1:11" x14ac:dyDescent="0.4">
      <c r="A22" s="275"/>
      <c r="B22" s="275"/>
      <c r="C22" s="275"/>
      <c r="D22" s="275"/>
      <c r="E22" s="275"/>
      <c r="F22" s="275"/>
      <c r="G22" s="275"/>
      <c r="H22" s="275"/>
      <c r="I22" s="275"/>
      <c r="J22" s="275"/>
      <c r="K22" s="275"/>
    </row>
    <row r="23" spans="1:11" x14ac:dyDescent="0.4">
      <c r="A23" s="275"/>
      <c r="B23" s="275"/>
      <c r="C23" s="275"/>
      <c r="D23" s="275"/>
      <c r="E23" s="275"/>
      <c r="F23" s="275"/>
      <c r="G23" s="275"/>
      <c r="H23" s="275"/>
      <c r="I23" s="275"/>
      <c r="J23" s="275"/>
      <c r="K23" s="275"/>
    </row>
  </sheetData>
  <mergeCells count="6">
    <mergeCell ref="H3:J3"/>
    <mergeCell ref="H4:J4"/>
    <mergeCell ref="B7:H8"/>
    <mergeCell ref="A12:I12"/>
    <mergeCell ref="J12:J13"/>
    <mergeCell ref="A13:I13"/>
  </mergeCells>
  <phoneticPr fontId="2"/>
  <pageMargins left="0.7" right="0.7" top="0.75" bottom="0.75" header="0.3" footer="0.3"/>
  <pageSetup paperSize="9" orientation="portrait" r:id="rId1"/>
  <headerFooter>
    <oddHeader>&amp;L【機密性○（取扱制限）】</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C5C3E-0A11-4442-A75D-71FBB0B4AB06}">
  <dimension ref="A1:I20"/>
  <sheetViews>
    <sheetView view="pageBreakPreview" zoomScaleNormal="100" zoomScaleSheetLayoutView="100" workbookViewId="0">
      <selection activeCell="A8" sqref="A8:XFD8"/>
    </sheetView>
  </sheetViews>
  <sheetFormatPr defaultColWidth="8.125" defaultRowHeight="13.5" x14ac:dyDescent="0.4"/>
  <cols>
    <col min="1" max="1" width="16.25" style="18" customWidth="1"/>
    <col min="2" max="2" width="49.25" style="18" customWidth="1"/>
    <col min="3" max="3" width="4.875" style="18" bestFit="1" customWidth="1"/>
    <col min="4" max="5" width="12.5" style="18" bestFit="1" customWidth="1"/>
    <col min="6" max="6" width="10.5" style="18" bestFit="1" customWidth="1"/>
    <col min="7" max="7" width="17.375" style="18" customWidth="1"/>
    <col min="8" max="8" width="5.25" style="18" customWidth="1"/>
    <col min="9" max="9" width="19.25" style="18" customWidth="1"/>
    <col min="10" max="16384" width="8.125" style="18"/>
  </cols>
  <sheetData>
    <row r="1" spans="1:9" s="162" customFormat="1" x14ac:dyDescent="0.4">
      <c r="I1" s="163" t="s">
        <v>609</v>
      </c>
    </row>
    <row r="2" spans="1:9" s="162" customFormat="1" x14ac:dyDescent="0.4">
      <c r="A2" s="164" t="s">
        <v>32</v>
      </c>
      <c r="B2" s="165"/>
      <c r="C2" s="165"/>
      <c r="D2" s="165"/>
      <c r="E2" s="165"/>
      <c r="F2" s="165"/>
      <c r="G2" s="165"/>
      <c r="H2" s="165"/>
      <c r="I2" s="165"/>
    </row>
    <row r="4" spans="1:9" x14ac:dyDescent="0.4">
      <c r="A4" s="19" t="s">
        <v>33</v>
      </c>
    </row>
    <row r="5" spans="1:9" x14ac:dyDescent="0.4">
      <c r="A5" s="287" t="s">
        <v>166</v>
      </c>
      <c r="B5" s="287"/>
      <c r="C5" s="287"/>
      <c r="D5" s="287"/>
      <c r="E5" s="287"/>
      <c r="F5" s="287"/>
      <c r="G5" s="287"/>
      <c r="H5" s="287"/>
      <c r="I5" s="287"/>
    </row>
    <row r="7" spans="1:9" x14ac:dyDescent="0.4">
      <c r="A7" s="19" t="s">
        <v>35</v>
      </c>
    </row>
    <row r="8" spans="1:9" s="162" customFormat="1" x14ac:dyDescent="0.4">
      <c r="A8" s="162" t="s">
        <v>610</v>
      </c>
    </row>
    <row r="10" spans="1:9" ht="27" x14ac:dyDescent="0.4">
      <c r="A10" s="20" t="s">
        <v>36</v>
      </c>
      <c r="B10" s="20" t="s">
        <v>37</v>
      </c>
      <c r="C10" s="20" t="s">
        <v>38</v>
      </c>
      <c r="D10" s="20" t="s">
        <v>39</v>
      </c>
      <c r="E10" s="20" t="s">
        <v>40</v>
      </c>
      <c r="F10" s="20" t="s">
        <v>41</v>
      </c>
      <c r="G10" s="20" t="s">
        <v>42</v>
      </c>
      <c r="H10" s="21" t="s">
        <v>43</v>
      </c>
      <c r="I10" s="20" t="s">
        <v>44</v>
      </c>
    </row>
    <row r="11" spans="1:9" ht="69.95" customHeight="1" x14ac:dyDescent="0.4">
      <c r="A11" s="89" t="s">
        <v>167</v>
      </c>
      <c r="B11" s="96" t="s">
        <v>168</v>
      </c>
      <c r="C11" s="97">
        <v>1</v>
      </c>
      <c r="D11" s="99">
        <v>3000000</v>
      </c>
      <c r="E11" s="91">
        <f>+D11*C11</f>
        <v>3000000</v>
      </c>
      <c r="F11" s="92">
        <v>40984</v>
      </c>
      <c r="G11" s="93" t="s">
        <v>169</v>
      </c>
      <c r="H11" s="94" t="s">
        <v>73</v>
      </c>
      <c r="I11" s="95"/>
    </row>
    <row r="12" spans="1:9" ht="69.95" customHeight="1" x14ac:dyDescent="0.4">
      <c r="A12" s="89" t="s">
        <v>170</v>
      </c>
      <c r="B12" s="89" t="s">
        <v>171</v>
      </c>
      <c r="C12" s="97">
        <v>1</v>
      </c>
      <c r="D12" s="99">
        <v>1935150</v>
      </c>
      <c r="E12" s="91">
        <v>1935150</v>
      </c>
      <c r="F12" s="92">
        <v>41092</v>
      </c>
      <c r="G12" s="89" t="s">
        <v>172</v>
      </c>
      <c r="H12" s="94" t="s">
        <v>48</v>
      </c>
      <c r="I12" s="95"/>
    </row>
    <row r="14" spans="1:9" x14ac:dyDescent="0.4">
      <c r="A14" s="18" t="s">
        <v>50</v>
      </c>
    </row>
    <row r="15" spans="1:9" x14ac:dyDescent="0.4">
      <c r="A15" s="18" t="s">
        <v>51</v>
      </c>
    </row>
    <row r="16" spans="1:9" x14ac:dyDescent="0.4">
      <c r="A16" s="18" t="s">
        <v>52</v>
      </c>
    </row>
    <row r="17" spans="1:1" x14ac:dyDescent="0.4">
      <c r="A17" s="18" t="s">
        <v>53</v>
      </c>
    </row>
    <row r="18" spans="1:1" x14ac:dyDescent="0.4">
      <c r="A18" s="18" t="s">
        <v>54</v>
      </c>
    </row>
    <row r="19" spans="1:1" x14ac:dyDescent="0.4">
      <c r="A19" s="18" t="s">
        <v>55</v>
      </c>
    </row>
    <row r="20" spans="1:1" x14ac:dyDescent="0.4">
      <c r="A20" s="18" t="s">
        <v>56</v>
      </c>
    </row>
  </sheetData>
  <mergeCells count="1">
    <mergeCell ref="A5:I5"/>
  </mergeCells>
  <phoneticPr fontId="2"/>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9C786-5117-43F9-B305-8703E0E845A9}">
  <dimension ref="A1:J23"/>
  <sheetViews>
    <sheetView view="pageBreakPreview" zoomScale="60" zoomScaleNormal="100" workbookViewId="0">
      <selection activeCell="K15" sqref="K15"/>
    </sheetView>
  </sheetViews>
  <sheetFormatPr defaultRowHeight="18.75" x14ac:dyDescent="0.4"/>
  <sheetData>
    <row r="1" spans="1:10" x14ac:dyDescent="0.4">
      <c r="A1" s="274"/>
      <c r="B1" s="274"/>
      <c r="C1" s="274"/>
      <c r="D1" s="274"/>
      <c r="E1" s="274"/>
      <c r="F1" s="274"/>
      <c r="G1" s="274"/>
      <c r="H1" s="274"/>
      <c r="I1" s="274"/>
      <c r="J1" s="275"/>
    </row>
    <row r="2" spans="1:10" x14ac:dyDescent="0.4">
      <c r="A2" s="276"/>
      <c r="B2" s="274"/>
      <c r="C2" s="274"/>
      <c r="D2" s="274"/>
      <c r="E2" s="274"/>
      <c r="F2" s="274"/>
      <c r="G2" s="274"/>
      <c r="H2" s="274"/>
      <c r="I2" s="274"/>
      <c r="J2" s="275"/>
    </row>
    <row r="3" spans="1:10" x14ac:dyDescent="0.4">
      <c r="A3" s="277"/>
      <c r="B3" s="274"/>
      <c r="C3" s="274"/>
      <c r="D3" s="274"/>
      <c r="E3" s="274"/>
      <c r="F3" s="274"/>
      <c r="G3" s="274"/>
      <c r="H3" s="274"/>
      <c r="I3" s="274"/>
      <c r="J3" s="275"/>
    </row>
    <row r="4" spans="1:10" x14ac:dyDescent="0.4">
      <c r="A4" s="278"/>
      <c r="B4" s="274"/>
      <c r="C4" s="274"/>
      <c r="D4" s="274"/>
      <c r="E4" s="274"/>
      <c r="F4" s="274"/>
      <c r="G4" s="284">
        <v>44936</v>
      </c>
      <c r="H4" s="284"/>
      <c r="I4" s="284"/>
      <c r="J4" s="275"/>
    </row>
    <row r="5" spans="1:10" x14ac:dyDescent="0.4">
      <c r="A5" s="278"/>
      <c r="B5" s="274"/>
      <c r="C5" s="274"/>
      <c r="D5" s="274"/>
      <c r="E5" s="274"/>
      <c r="F5" s="274"/>
      <c r="G5" s="285" t="s">
        <v>611</v>
      </c>
      <c r="H5" s="285"/>
      <c r="I5" s="285"/>
      <c r="J5" s="275"/>
    </row>
    <row r="6" spans="1:10" x14ac:dyDescent="0.4">
      <c r="A6" s="277"/>
      <c r="B6" s="274"/>
      <c r="C6" s="274"/>
      <c r="D6" s="274"/>
      <c r="E6" s="274"/>
      <c r="F6" s="274"/>
      <c r="G6" s="274"/>
      <c r="H6" s="274"/>
      <c r="I6" s="274"/>
      <c r="J6" s="275"/>
    </row>
    <row r="7" spans="1:10" x14ac:dyDescent="0.4">
      <c r="A7" s="277"/>
      <c r="B7" s="274"/>
      <c r="C7" s="283" t="s">
        <v>687</v>
      </c>
      <c r="D7" s="283"/>
      <c r="E7" s="283"/>
      <c r="F7" s="283"/>
      <c r="G7" s="283"/>
      <c r="H7" s="283"/>
      <c r="I7" s="283"/>
      <c r="J7" s="275"/>
    </row>
    <row r="8" spans="1:10" x14ac:dyDescent="0.4">
      <c r="A8" s="277"/>
      <c r="B8" s="274"/>
      <c r="C8" s="283"/>
      <c r="D8" s="283"/>
      <c r="E8" s="283"/>
      <c r="F8" s="283"/>
      <c r="G8" s="283"/>
      <c r="H8" s="283"/>
      <c r="I8" s="283"/>
      <c r="J8" s="275"/>
    </row>
    <row r="9" spans="1:10" x14ac:dyDescent="0.4">
      <c r="A9" s="277"/>
      <c r="B9" s="274"/>
      <c r="C9" s="283"/>
      <c r="D9" s="283"/>
      <c r="E9" s="283"/>
      <c r="F9" s="283"/>
      <c r="G9" s="283"/>
      <c r="H9" s="283"/>
      <c r="I9" s="283"/>
      <c r="J9" s="275"/>
    </row>
    <row r="10" spans="1:10" x14ac:dyDescent="0.4">
      <c r="A10" s="277"/>
      <c r="B10" s="274"/>
      <c r="C10" s="274"/>
      <c r="D10" s="274"/>
      <c r="E10" s="274"/>
      <c r="F10" s="274"/>
      <c r="G10" s="274"/>
      <c r="H10" s="274"/>
      <c r="I10" s="274"/>
      <c r="J10" s="275"/>
    </row>
    <row r="11" spans="1:10" x14ac:dyDescent="0.4">
      <c r="A11" s="277"/>
      <c r="B11" s="274" t="s">
        <v>614</v>
      </c>
      <c r="C11" s="274"/>
      <c r="D11" s="274"/>
      <c r="E11" s="274"/>
      <c r="F11" s="274"/>
      <c r="G11" s="274"/>
      <c r="H11" s="274"/>
      <c r="I11" s="274"/>
      <c r="J11" s="275"/>
    </row>
    <row r="12" spans="1:10" x14ac:dyDescent="0.4">
      <c r="A12" s="277"/>
      <c r="B12" s="274"/>
      <c r="C12" s="274"/>
      <c r="D12" s="274"/>
      <c r="E12" s="274"/>
      <c r="F12" s="274"/>
      <c r="G12" s="274"/>
      <c r="H12" s="274"/>
      <c r="I12" s="274"/>
      <c r="J12" s="275"/>
    </row>
    <row r="13" spans="1:10" x14ac:dyDescent="0.4">
      <c r="A13" s="277"/>
      <c r="B13" s="283" t="s">
        <v>688</v>
      </c>
      <c r="C13" s="283"/>
      <c r="D13" s="283"/>
      <c r="E13" s="283"/>
      <c r="F13" s="283"/>
      <c r="G13" s="283"/>
      <c r="H13" s="283"/>
      <c r="I13" s="283"/>
      <c r="J13" s="275"/>
    </row>
    <row r="14" spans="1:10" x14ac:dyDescent="0.4">
      <c r="A14" s="277"/>
      <c r="B14" s="283" t="s">
        <v>689</v>
      </c>
      <c r="C14" s="283"/>
      <c r="D14" s="283"/>
      <c r="E14" s="283"/>
      <c r="F14" s="283"/>
      <c r="G14" s="283"/>
      <c r="H14" s="283"/>
      <c r="I14" s="283"/>
      <c r="J14" s="275"/>
    </row>
    <row r="15" spans="1:10" x14ac:dyDescent="0.4">
      <c r="A15" s="277"/>
      <c r="B15" s="283" t="s">
        <v>617</v>
      </c>
      <c r="C15" s="283"/>
      <c r="D15" s="283"/>
      <c r="E15" s="283"/>
      <c r="F15" s="283"/>
      <c r="G15" s="283"/>
      <c r="H15" s="283"/>
      <c r="I15" s="283"/>
      <c r="J15" s="275"/>
    </row>
    <row r="16" spans="1:10" x14ac:dyDescent="0.4">
      <c r="A16" s="277"/>
      <c r="B16" s="283"/>
      <c r="C16" s="283"/>
      <c r="D16" s="283"/>
      <c r="E16" s="283"/>
      <c r="F16" s="283"/>
      <c r="G16" s="283"/>
      <c r="H16" s="283"/>
      <c r="I16" s="283"/>
      <c r="J16" s="275"/>
    </row>
    <row r="17" spans="1:10" x14ac:dyDescent="0.4">
      <c r="A17" s="277"/>
      <c r="B17" s="274"/>
      <c r="C17" s="274"/>
      <c r="D17" s="274"/>
      <c r="E17" s="274"/>
      <c r="F17" s="274"/>
      <c r="G17" s="274"/>
      <c r="H17" s="274"/>
      <c r="I17" s="274"/>
      <c r="J17" s="275"/>
    </row>
    <row r="18" spans="1:10" x14ac:dyDescent="0.4">
      <c r="A18" s="277"/>
      <c r="B18" s="274" t="s">
        <v>618</v>
      </c>
      <c r="C18" s="274"/>
      <c r="D18" s="274"/>
      <c r="E18" s="274"/>
      <c r="F18" s="274"/>
      <c r="G18" s="274"/>
      <c r="H18" s="274"/>
      <c r="I18" s="274"/>
      <c r="J18" s="275"/>
    </row>
    <row r="19" spans="1:10" x14ac:dyDescent="0.4">
      <c r="A19" s="277"/>
      <c r="B19" s="274" t="s">
        <v>619</v>
      </c>
      <c r="C19" s="274"/>
      <c r="D19" s="274"/>
      <c r="E19" s="274"/>
      <c r="F19" s="274"/>
      <c r="G19" s="274"/>
      <c r="H19" s="274"/>
      <c r="I19" s="274"/>
      <c r="J19" s="275"/>
    </row>
    <row r="20" spans="1:10" x14ac:dyDescent="0.4">
      <c r="A20" s="277"/>
      <c r="B20" s="274" t="s">
        <v>620</v>
      </c>
      <c r="C20" s="274"/>
      <c r="D20" s="274"/>
      <c r="E20" s="274"/>
      <c r="F20" s="274"/>
      <c r="G20" s="274"/>
      <c r="H20" s="274"/>
      <c r="I20" s="274"/>
      <c r="J20" s="275"/>
    </row>
    <row r="21" spans="1:10" x14ac:dyDescent="0.4">
      <c r="A21" s="277"/>
      <c r="B21" s="274"/>
      <c r="C21" s="274"/>
      <c r="D21" s="274"/>
      <c r="E21" s="274"/>
      <c r="F21" s="274"/>
      <c r="G21" s="274"/>
      <c r="H21" s="274"/>
      <c r="I21" s="274"/>
      <c r="J21" s="275"/>
    </row>
    <row r="22" spans="1:10" x14ac:dyDescent="0.4">
      <c r="A22" s="277"/>
      <c r="B22" s="274"/>
      <c r="C22" s="274"/>
      <c r="D22" s="274"/>
      <c r="E22" s="274"/>
      <c r="F22" s="274"/>
      <c r="G22" s="274"/>
      <c r="H22" s="274"/>
      <c r="I22" s="274"/>
      <c r="J22" s="275"/>
    </row>
    <row r="23" spans="1:10" x14ac:dyDescent="0.4">
      <c r="A23" s="275"/>
      <c r="B23" s="275"/>
      <c r="C23" s="275"/>
      <c r="D23" s="275"/>
      <c r="E23" s="275"/>
      <c r="F23" s="275"/>
      <c r="G23" s="275"/>
      <c r="H23" s="275"/>
      <c r="I23" s="275"/>
      <c r="J23" s="275"/>
    </row>
  </sheetData>
  <mergeCells count="7">
    <mergeCell ref="B16:I16"/>
    <mergeCell ref="G4:I4"/>
    <mergeCell ref="G5:I5"/>
    <mergeCell ref="C7:I9"/>
    <mergeCell ref="B13:I13"/>
    <mergeCell ref="B14:I14"/>
    <mergeCell ref="B15:I15"/>
  </mergeCells>
  <phoneticPr fontId="2"/>
  <pageMargins left="0.7" right="0.7" top="0.75" bottom="0.75" header="0.3" footer="0.3"/>
  <pageSetup paperSize="9" orientation="portrait" r:id="rId1"/>
  <headerFooter>
    <oddHeader>&amp;L【機密性○（取扱制限）】</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1A89D-8EE7-4991-95F8-90924FE97D71}">
  <dimension ref="A1:J23"/>
  <sheetViews>
    <sheetView view="pageBreakPreview" zoomScale="60" zoomScaleNormal="100" workbookViewId="0">
      <selection activeCell="E28" sqref="E28"/>
    </sheetView>
  </sheetViews>
  <sheetFormatPr defaultRowHeight="18.75" x14ac:dyDescent="0.4"/>
  <sheetData>
    <row r="1" spans="1:10" x14ac:dyDescent="0.4">
      <c r="A1" s="274"/>
      <c r="B1" s="274"/>
      <c r="C1" s="274"/>
      <c r="D1" s="274"/>
      <c r="E1" s="274"/>
      <c r="F1" s="274"/>
      <c r="G1" s="274"/>
      <c r="H1" s="274"/>
      <c r="I1" s="274"/>
      <c r="J1" s="275"/>
    </row>
    <row r="2" spans="1:10" x14ac:dyDescent="0.4">
      <c r="A2" s="276"/>
      <c r="B2" s="274"/>
      <c r="C2" s="274"/>
      <c r="D2" s="274"/>
      <c r="E2" s="274"/>
      <c r="F2" s="274"/>
      <c r="G2" s="274"/>
      <c r="H2" s="274"/>
      <c r="I2" s="274"/>
      <c r="J2" s="275"/>
    </row>
    <row r="3" spans="1:10" x14ac:dyDescent="0.4">
      <c r="A3" s="277"/>
      <c r="B3" s="274"/>
      <c r="C3" s="274"/>
      <c r="D3" s="274"/>
      <c r="E3" s="274"/>
      <c r="F3" s="274"/>
      <c r="G3" s="274"/>
      <c r="H3" s="274"/>
      <c r="I3" s="274"/>
      <c r="J3" s="275"/>
    </row>
    <row r="4" spans="1:10" x14ac:dyDescent="0.4">
      <c r="A4" s="278"/>
      <c r="B4" s="274"/>
      <c r="C4" s="274"/>
      <c r="D4" s="274"/>
      <c r="E4" s="274"/>
      <c r="F4" s="274"/>
      <c r="G4" s="284">
        <v>44936</v>
      </c>
      <c r="H4" s="284"/>
      <c r="I4" s="284"/>
      <c r="J4" s="275"/>
    </row>
    <row r="5" spans="1:10" x14ac:dyDescent="0.4">
      <c r="A5" s="278"/>
      <c r="B5" s="274"/>
      <c r="C5" s="274"/>
      <c r="D5" s="274"/>
      <c r="E5" s="274"/>
      <c r="F5" s="274"/>
      <c r="G5" s="279"/>
      <c r="H5" s="279" t="s">
        <v>611</v>
      </c>
      <c r="I5" s="279"/>
      <c r="J5" s="275"/>
    </row>
    <row r="6" spans="1:10" x14ac:dyDescent="0.4">
      <c r="A6" s="277"/>
      <c r="B6" s="274"/>
      <c r="C6" s="274"/>
      <c r="D6" s="274"/>
      <c r="E6" s="274"/>
      <c r="F6" s="274"/>
      <c r="G6" s="274"/>
      <c r="H6" s="274"/>
      <c r="I6" s="274"/>
      <c r="J6" s="275"/>
    </row>
    <row r="7" spans="1:10" x14ac:dyDescent="0.4">
      <c r="A7" s="277"/>
      <c r="B7" s="274"/>
      <c r="C7" s="283" t="s">
        <v>713</v>
      </c>
      <c r="D7" s="283"/>
      <c r="E7" s="283"/>
      <c r="F7" s="283"/>
      <c r="G7" s="283"/>
      <c r="H7" s="283"/>
      <c r="I7" s="283"/>
      <c r="J7" s="275"/>
    </row>
    <row r="8" spans="1:10" x14ac:dyDescent="0.4">
      <c r="A8" s="277"/>
      <c r="B8" s="274"/>
      <c r="C8" s="283" t="s">
        <v>704</v>
      </c>
      <c r="D8" s="283"/>
      <c r="E8" s="283"/>
      <c r="F8" s="283"/>
      <c r="G8" s="283"/>
      <c r="H8" s="283"/>
      <c r="I8" s="283"/>
      <c r="J8" s="275"/>
    </row>
    <row r="9" spans="1:10" x14ac:dyDescent="0.4">
      <c r="A9" s="277"/>
      <c r="B9" s="274"/>
      <c r="C9" s="283"/>
      <c r="D9" s="283"/>
      <c r="E9" s="283"/>
      <c r="F9" s="283"/>
      <c r="G9" s="283"/>
      <c r="H9" s="283"/>
      <c r="I9" s="283"/>
      <c r="J9" s="275"/>
    </row>
    <row r="10" spans="1:10" x14ac:dyDescent="0.4">
      <c r="A10" s="277"/>
      <c r="B10" s="274"/>
      <c r="C10" s="274"/>
      <c r="D10" s="274"/>
      <c r="E10" s="274"/>
      <c r="F10" s="274"/>
      <c r="G10" s="274"/>
      <c r="H10" s="274"/>
      <c r="I10" s="274"/>
      <c r="J10" s="275"/>
    </row>
    <row r="11" spans="1:10" x14ac:dyDescent="0.4">
      <c r="A11" s="277"/>
      <c r="B11" s="274" t="s">
        <v>614</v>
      </c>
      <c r="C11" s="274"/>
      <c r="D11" s="274"/>
      <c r="E11" s="274"/>
      <c r="F11" s="274"/>
      <c r="G11" s="274"/>
      <c r="H11" s="274"/>
      <c r="I11" s="274"/>
      <c r="J11" s="275"/>
    </row>
    <row r="12" spans="1:10" x14ac:dyDescent="0.4">
      <c r="A12" s="277"/>
      <c r="B12" s="274"/>
      <c r="C12" s="274"/>
      <c r="D12" s="274"/>
      <c r="E12" s="274"/>
      <c r="F12" s="274"/>
      <c r="G12" s="274"/>
      <c r="H12" s="274"/>
      <c r="I12" s="274"/>
      <c r="J12" s="275"/>
    </row>
    <row r="13" spans="1:10" ht="27" customHeight="1" x14ac:dyDescent="0.4">
      <c r="A13" s="277"/>
      <c r="B13" s="283" t="s">
        <v>714</v>
      </c>
      <c r="C13" s="283"/>
      <c r="D13" s="283"/>
      <c r="E13" s="283"/>
      <c r="F13" s="283"/>
      <c r="G13" s="283"/>
      <c r="H13" s="283"/>
      <c r="I13" s="283"/>
      <c r="J13" s="275"/>
    </row>
    <row r="14" spans="1:10" x14ac:dyDescent="0.4">
      <c r="A14" s="277"/>
      <c r="B14" s="283" t="s">
        <v>616</v>
      </c>
      <c r="C14" s="283"/>
      <c r="D14" s="283"/>
      <c r="E14" s="283"/>
      <c r="F14" s="283"/>
      <c r="G14" s="283"/>
      <c r="H14" s="283"/>
      <c r="I14" s="283"/>
      <c r="J14" s="275"/>
    </row>
    <row r="15" spans="1:10" x14ac:dyDescent="0.4">
      <c r="A15" s="277"/>
      <c r="B15" s="283" t="s">
        <v>617</v>
      </c>
      <c r="C15" s="283"/>
      <c r="D15" s="283"/>
      <c r="E15" s="283"/>
      <c r="F15" s="283"/>
      <c r="G15" s="283"/>
      <c r="H15" s="283"/>
      <c r="I15" s="283"/>
      <c r="J15" s="275"/>
    </row>
    <row r="16" spans="1:10" x14ac:dyDescent="0.4">
      <c r="A16" s="277"/>
      <c r="B16" s="283"/>
      <c r="C16" s="283"/>
      <c r="D16" s="283"/>
      <c r="E16" s="283"/>
      <c r="F16" s="283"/>
      <c r="G16" s="283"/>
      <c r="H16" s="283"/>
      <c r="I16" s="283"/>
      <c r="J16" s="275"/>
    </row>
    <row r="17" spans="1:10" x14ac:dyDescent="0.4">
      <c r="A17" s="277"/>
      <c r="B17" s="274"/>
      <c r="C17" s="274"/>
      <c r="D17" s="274"/>
      <c r="E17" s="274"/>
      <c r="F17" s="274"/>
      <c r="G17" s="274"/>
      <c r="H17" s="274"/>
      <c r="I17" s="274"/>
      <c r="J17" s="275"/>
    </row>
    <row r="18" spans="1:10" x14ac:dyDescent="0.4">
      <c r="A18" s="277"/>
      <c r="B18" s="274" t="s">
        <v>618</v>
      </c>
      <c r="C18" s="274"/>
      <c r="D18" s="274"/>
      <c r="E18" s="274"/>
      <c r="F18" s="274"/>
      <c r="G18" s="274"/>
      <c r="H18" s="274"/>
      <c r="I18" s="274"/>
      <c r="J18" s="275"/>
    </row>
    <row r="19" spans="1:10" x14ac:dyDescent="0.4">
      <c r="A19" s="277"/>
      <c r="B19" s="274" t="s">
        <v>619</v>
      </c>
      <c r="C19" s="274"/>
      <c r="D19" s="274"/>
      <c r="E19" s="274"/>
      <c r="F19" s="274"/>
      <c r="G19" s="274"/>
      <c r="H19" s="274"/>
      <c r="I19" s="274"/>
      <c r="J19" s="275"/>
    </row>
    <row r="20" spans="1:10" x14ac:dyDescent="0.4">
      <c r="A20" s="277"/>
      <c r="B20" s="274" t="s">
        <v>620</v>
      </c>
      <c r="C20" s="274"/>
      <c r="D20" s="274"/>
      <c r="E20" s="274"/>
      <c r="F20" s="274"/>
      <c r="G20" s="274"/>
      <c r="H20" s="274"/>
      <c r="I20" s="274"/>
      <c r="J20" s="275"/>
    </row>
    <row r="21" spans="1:10" x14ac:dyDescent="0.4">
      <c r="A21" s="277"/>
      <c r="B21" s="274"/>
      <c r="C21" s="274"/>
      <c r="D21" s="274"/>
      <c r="E21" s="274"/>
      <c r="F21" s="274"/>
      <c r="G21" s="274"/>
      <c r="H21" s="274"/>
      <c r="I21" s="274"/>
      <c r="J21" s="275"/>
    </row>
    <row r="22" spans="1:10" x14ac:dyDescent="0.4">
      <c r="A22" s="277"/>
      <c r="B22" s="274"/>
      <c r="C22" s="274"/>
      <c r="D22" s="274"/>
      <c r="E22" s="274"/>
      <c r="F22" s="274"/>
      <c r="G22" s="274"/>
      <c r="H22" s="274"/>
      <c r="I22" s="274"/>
      <c r="J22" s="275"/>
    </row>
    <row r="23" spans="1:10" x14ac:dyDescent="0.4">
      <c r="A23" s="275"/>
      <c r="B23" s="275"/>
      <c r="C23" s="275"/>
      <c r="D23" s="275"/>
      <c r="E23" s="275"/>
      <c r="F23" s="275"/>
      <c r="G23" s="275"/>
      <c r="H23" s="275"/>
      <c r="I23" s="275"/>
      <c r="J23" s="275"/>
    </row>
  </sheetData>
  <mergeCells count="8">
    <mergeCell ref="B15:I15"/>
    <mergeCell ref="B16:I16"/>
    <mergeCell ref="G4:I4"/>
    <mergeCell ref="C7:I7"/>
    <mergeCell ref="C8:I8"/>
    <mergeCell ref="C9:I9"/>
    <mergeCell ref="B13:I13"/>
    <mergeCell ref="B14:I14"/>
  </mergeCells>
  <phoneticPr fontId="2"/>
  <pageMargins left="0.7" right="0.7" top="0.75" bottom="0.75" header="0.3" footer="0.3"/>
  <pageSetup paperSize="9" orientation="portrait" r:id="rId1"/>
  <headerFooter>
    <oddHeader>&amp;L【機密性○（取扱制限）】</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9FB02-6D2C-4B4D-9310-9FC62C963DB1}">
  <dimension ref="A1:I19"/>
  <sheetViews>
    <sheetView view="pageBreakPreview" zoomScaleNormal="100" zoomScaleSheetLayoutView="100" workbookViewId="0">
      <selection activeCell="A8" sqref="A8:XFD8"/>
    </sheetView>
  </sheetViews>
  <sheetFormatPr defaultColWidth="11.75" defaultRowHeight="13.5" x14ac:dyDescent="0.4"/>
  <cols>
    <col min="1" max="1" width="16.25" style="18" customWidth="1"/>
    <col min="2" max="2" width="49.25" style="18" customWidth="1"/>
    <col min="3" max="3" width="4.875" style="18" bestFit="1" customWidth="1"/>
    <col min="4" max="5" width="12.5" style="18" bestFit="1" customWidth="1"/>
    <col min="6" max="6" width="10.5" style="18" bestFit="1" customWidth="1"/>
    <col min="7" max="7" width="17.375" style="18" customWidth="1"/>
    <col min="8" max="8" width="5.25" style="18" customWidth="1"/>
    <col min="9" max="9" width="19.25" style="18" customWidth="1"/>
    <col min="10" max="16384" width="11.75" style="18"/>
  </cols>
  <sheetData>
    <row r="1" spans="1:9" s="162" customFormat="1" x14ac:dyDescent="0.4">
      <c r="I1" s="163" t="s">
        <v>609</v>
      </c>
    </row>
    <row r="2" spans="1:9" s="162" customFormat="1" x14ac:dyDescent="0.4">
      <c r="A2" s="164" t="s">
        <v>32</v>
      </c>
      <c r="B2" s="165"/>
      <c r="C2" s="165"/>
      <c r="D2" s="165"/>
      <c r="E2" s="165"/>
      <c r="F2" s="165"/>
      <c r="G2" s="165"/>
      <c r="H2" s="165"/>
      <c r="I2" s="165"/>
    </row>
    <row r="4" spans="1:9" x14ac:dyDescent="0.4">
      <c r="A4" s="19" t="s">
        <v>33</v>
      </c>
    </row>
    <row r="5" spans="1:9" x14ac:dyDescent="0.4">
      <c r="A5" s="287" t="s">
        <v>173</v>
      </c>
      <c r="B5" s="287"/>
      <c r="C5" s="287"/>
      <c r="D5" s="287"/>
      <c r="E5" s="287"/>
      <c r="F5" s="287"/>
      <c r="G5" s="287"/>
      <c r="H5" s="287"/>
      <c r="I5" s="287"/>
    </row>
    <row r="7" spans="1:9" x14ac:dyDescent="0.4">
      <c r="A7" s="19" t="s">
        <v>35</v>
      </c>
    </row>
    <row r="8" spans="1:9" s="162" customFormat="1" x14ac:dyDescent="0.4">
      <c r="A8" s="162" t="s">
        <v>610</v>
      </c>
    </row>
    <row r="10" spans="1:9" ht="27" x14ac:dyDescent="0.4">
      <c r="A10" s="20" t="s">
        <v>36</v>
      </c>
      <c r="B10" s="20" t="s">
        <v>37</v>
      </c>
      <c r="C10" s="20" t="s">
        <v>38</v>
      </c>
      <c r="D10" s="20" t="s">
        <v>39</v>
      </c>
      <c r="E10" s="20" t="s">
        <v>40</v>
      </c>
      <c r="F10" s="20" t="s">
        <v>41</v>
      </c>
      <c r="G10" s="20" t="s">
        <v>42</v>
      </c>
      <c r="H10" s="21" t="s">
        <v>43</v>
      </c>
      <c r="I10" s="20" t="s">
        <v>44</v>
      </c>
    </row>
    <row r="11" spans="1:9" ht="48" x14ac:dyDescent="0.4">
      <c r="A11" s="100" t="s">
        <v>174</v>
      </c>
      <c r="B11" s="101" t="s">
        <v>175</v>
      </c>
      <c r="C11" s="102" t="s">
        <v>177</v>
      </c>
      <c r="D11" s="103">
        <v>542850</v>
      </c>
      <c r="E11" s="103">
        <v>542850</v>
      </c>
      <c r="F11" s="104">
        <v>39367</v>
      </c>
      <c r="G11" s="96" t="s">
        <v>178</v>
      </c>
      <c r="H11" s="28" t="s">
        <v>73</v>
      </c>
      <c r="I11" s="105" t="s">
        <v>179</v>
      </c>
    </row>
    <row r="12" spans="1:9" x14ac:dyDescent="0.4">
      <c r="A12" s="106"/>
      <c r="B12" s="106"/>
      <c r="C12" s="107"/>
      <c r="D12" s="108"/>
      <c r="E12" s="108"/>
      <c r="F12" s="109"/>
      <c r="G12" s="106"/>
      <c r="H12" s="110"/>
      <c r="I12" s="111"/>
    </row>
    <row r="13" spans="1:9" x14ac:dyDescent="0.4">
      <c r="A13" s="18" t="s">
        <v>50</v>
      </c>
    </row>
    <row r="14" spans="1:9" x14ac:dyDescent="0.4">
      <c r="A14" s="18" t="s">
        <v>51</v>
      </c>
    </row>
    <row r="15" spans="1:9" x14ac:dyDescent="0.4">
      <c r="A15" s="18" t="s">
        <v>52</v>
      </c>
    </row>
    <row r="16" spans="1:9" x14ac:dyDescent="0.4">
      <c r="A16" s="18" t="s">
        <v>53</v>
      </c>
    </row>
    <row r="17" spans="1:1" x14ac:dyDescent="0.4">
      <c r="A17" s="18" t="s">
        <v>54</v>
      </c>
    </row>
    <row r="18" spans="1:1" x14ac:dyDescent="0.4">
      <c r="A18" s="18" t="s">
        <v>55</v>
      </c>
    </row>
    <row r="19" spans="1:1" x14ac:dyDescent="0.4">
      <c r="A19" s="18" t="s">
        <v>56</v>
      </c>
    </row>
  </sheetData>
  <mergeCells count="1">
    <mergeCell ref="A5:I5"/>
  </mergeCells>
  <phoneticPr fontId="2"/>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8DA4E-400E-4B82-9B9F-9178E5544ABD}">
  <dimension ref="A1:J23"/>
  <sheetViews>
    <sheetView view="pageBreakPreview" zoomScale="60" zoomScaleNormal="100" workbookViewId="0">
      <selection activeCell="K18" sqref="K18"/>
    </sheetView>
  </sheetViews>
  <sheetFormatPr defaultRowHeight="18.75" x14ac:dyDescent="0.4"/>
  <sheetData>
    <row r="1" spans="1:10" x14ac:dyDescent="0.4">
      <c r="A1" s="274"/>
      <c r="B1" s="274"/>
      <c r="C1" s="274"/>
      <c r="D1" s="274"/>
      <c r="E1" s="274"/>
      <c r="F1" s="274"/>
      <c r="G1" s="274"/>
      <c r="H1" s="274"/>
      <c r="I1" s="274"/>
      <c r="J1" s="275"/>
    </row>
    <row r="2" spans="1:10" x14ac:dyDescent="0.4">
      <c r="A2" s="276"/>
      <c r="B2" s="274"/>
      <c r="C2" s="274"/>
      <c r="D2" s="274"/>
      <c r="E2" s="274"/>
      <c r="F2" s="274"/>
      <c r="G2" s="274"/>
      <c r="H2" s="274"/>
      <c r="I2" s="274"/>
      <c r="J2" s="275"/>
    </row>
    <row r="3" spans="1:10" x14ac:dyDescent="0.4">
      <c r="A3" s="277"/>
      <c r="B3" s="274"/>
      <c r="C3" s="274"/>
      <c r="D3" s="274"/>
      <c r="E3" s="274"/>
      <c r="F3" s="274"/>
      <c r="G3" s="274"/>
      <c r="H3" s="274"/>
      <c r="I3" s="274"/>
      <c r="J3" s="275"/>
    </row>
    <row r="4" spans="1:10" x14ac:dyDescent="0.4">
      <c r="A4" s="278"/>
      <c r="B4" s="274"/>
      <c r="C4" s="274"/>
      <c r="D4" s="274"/>
      <c r="E4" s="274"/>
      <c r="F4" s="274"/>
      <c r="G4" s="284">
        <v>44917</v>
      </c>
      <c r="H4" s="284"/>
      <c r="I4" s="284"/>
      <c r="J4" s="275"/>
    </row>
    <row r="5" spans="1:10" x14ac:dyDescent="0.4">
      <c r="A5" s="278"/>
      <c r="B5" s="274"/>
      <c r="C5" s="274"/>
      <c r="D5" s="274"/>
      <c r="E5" s="274"/>
      <c r="F5" s="274"/>
      <c r="G5" s="279"/>
      <c r="H5" s="279" t="s">
        <v>611</v>
      </c>
      <c r="I5" s="279"/>
      <c r="J5" s="275"/>
    </row>
    <row r="6" spans="1:10" x14ac:dyDescent="0.4">
      <c r="A6" s="277"/>
      <c r="B6" s="274"/>
      <c r="C6" s="274"/>
      <c r="D6" s="274"/>
      <c r="E6" s="274"/>
      <c r="F6" s="274"/>
      <c r="G6" s="274"/>
      <c r="H6" s="274"/>
      <c r="I6" s="274"/>
      <c r="J6" s="275"/>
    </row>
    <row r="7" spans="1:10" x14ac:dyDescent="0.4">
      <c r="A7" s="277"/>
      <c r="B7" s="274"/>
      <c r="C7" s="283" t="s">
        <v>630</v>
      </c>
      <c r="D7" s="283"/>
      <c r="E7" s="283"/>
      <c r="F7" s="283"/>
      <c r="G7" s="283"/>
      <c r="H7" s="283"/>
      <c r="I7" s="283"/>
      <c r="J7" s="275"/>
    </row>
    <row r="8" spans="1:10" x14ac:dyDescent="0.4">
      <c r="A8" s="277"/>
      <c r="B8" s="274"/>
      <c r="C8" s="283"/>
      <c r="D8" s="283"/>
      <c r="E8" s="283"/>
      <c r="F8" s="283"/>
      <c r="G8" s="283"/>
      <c r="H8" s="283"/>
      <c r="I8" s="283"/>
      <c r="J8" s="275"/>
    </row>
    <row r="9" spans="1:10" x14ac:dyDescent="0.4">
      <c r="A9" s="277"/>
      <c r="B9" s="274"/>
      <c r="C9" s="283"/>
      <c r="D9" s="283"/>
      <c r="E9" s="283"/>
      <c r="F9" s="283"/>
      <c r="G9" s="283"/>
      <c r="H9" s="283"/>
      <c r="I9" s="283"/>
      <c r="J9" s="275"/>
    </row>
    <row r="10" spans="1:10" x14ac:dyDescent="0.4">
      <c r="A10" s="277"/>
      <c r="B10" s="274"/>
      <c r="C10" s="274"/>
      <c r="D10" s="274"/>
      <c r="E10" s="274"/>
      <c r="F10" s="274"/>
      <c r="G10" s="274"/>
      <c r="H10" s="274"/>
      <c r="I10" s="274"/>
      <c r="J10" s="275"/>
    </row>
    <row r="11" spans="1:10" x14ac:dyDescent="0.4">
      <c r="A11" s="277"/>
      <c r="B11" s="274" t="s">
        <v>614</v>
      </c>
      <c r="C11" s="274"/>
      <c r="D11" s="274"/>
      <c r="E11" s="274"/>
      <c r="F11" s="274"/>
      <c r="G11" s="274"/>
      <c r="H11" s="274"/>
      <c r="I11" s="274"/>
      <c r="J11" s="275"/>
    </row>
    <row r="12" spans="1:10" x14ac:dyDescent="0.4">
      <c r="A12" s="277"/>
      <c r="B12" s="274"/>
      <c r="C12" s="274"/>
      <c r="D12" s="274"/>
      <c r="E12" s="274"/>
      <c r="F12" s="274"/>
      <c r="G12" s="274"/>
      <c r="H12" s="274"/>
      <c r="I12" s="274"/>
      <c r="J12" s="275"/>
    </row>
    <row r="13" spans="1:10" ht="27" customHeight="1" x14ac:dyDescent="0.4">
      <c r="A13" s="277"/>
      <c r="B13" s="283" t="s">
        <v>631</v>
      </c>
      <c r="C13" s="283"/>
      <c r="D13" s="283"/>
      <c r="E13" s="283"/>
      <c r="F13" s="283"/>
      <c r="G13" s="283"/>
      <c r="H13" s="283"/>
      <c r="I13" s="283"/>
      <c r="J13" s="275"/>
    </row>
    <row r="14" spans="1:10" x14ac:dyDescent="0.4">
      <c r="A14" s="277"/>
      <c r="B14" s="283" t="s">
        <v>616</v>
      </c>
      <c r="C14" s="283"/>
      <c r="D14" s="283"/>
      <c r="E14" s="283"/>
      <c r="F14" s="283"/>
      <c r="G14" s="283"/>
      <c r="H14" s="283"/>
      <c r="I14" s="283"/>
      <c r="J14" s="275"/>
    </row>
    <row r="15" spans="1:10" x14ac:dyDescent="0.4">
      <c r="A15" s="277"/>
      <c r="B15" s="283" t="s">
        <v>617</v>
      </c>
      <c r="C15" s="283"/>
      <c r="D15" s="283"/>
      <c r="E15" s="283"/>
      <c r="F15" s="283"/>
      <c r="G15" s="283"/>
      <c r="H15" s="283"/>
      <c r="I15" s="283"/>
      <c r="J15" s="275"/>
    </row>
    <row r="16" spans="1:10" x14ac:dyDescent="0.4">
      <c r="A16" s="277"/>
      <c r="B16" s="283"/>
      <c r="C16" s="283"/>
      <c r="D16" s="283"/>
      <c r="E16" s="283"/>
      <c r="F16" s="283"/>
      <c r="G16" s="283"/>
      <c r="H16" s="283"/>
      <c r="I16" s="283"/>
      <c r="J16" s="275"/>
    </row>
    <row r="17" spans="1:10" x14ac:dyDescent="0.4">
      <c r="A17" s="277"/>
      <c r="B17" s="274"/>
      <c r="C17" s="274"/>
      <c r="D17" s="274"/>
      <c r="E17" s="274"/>
      <c r="F17" s="274"/>
      <c r="G17" s="274"/>
      <c r="H17" s="274"/>
      <c r="I17" s="274"/>
      <c r="J17" s="275"/>
    </row>
    <row r="18" spans="1:10" x14ac:dyDescent="0.4">
      <c r="A18" s="277"/>
      <c r="B18" s="274" t="s">
        <v>618</v>
      </c>
      <c r="C18" s="274"/>
      <c r="D18" s="274"/>
      <c r="E18" s="274"/>
      <c r="F18" s="274"/>
      <c r="G18" s="274"/>
      <c r="H18" s="274"/>
      <c r="I18" s="274"/>
      <c r="J18" s="275"/>
    </row>
    <row r="19" spans="1:10" x14ac:dyDescent="0.4">
      <c r="A19" s="277"/>
      <c r="B19" s="274" t="s">
        <v>619</v>
      </c>
      <c r="C19" s="274"/>
      <c r="D19" s="274"/>
      <c r="E19" s="274"/>
      <c r="F19" s="274"/>
      <c r="G19" s="274"/>
      <c r="H19" s="274"/>
      <c r="I19" s="274"/>
      <c r="J19" s="275"/>
    </row>
    <row r="20" spans="1:10" x14ac:dyDescent="0.4">
      <c r="A20" s="277"/>
      <c r="B20" s="274" t="s">
        <v>620</v>
      </c>
      <c r="C20" s="274"/>
      <c r="D20" s="274"/>
      <c r="E20" s="274"/>
      <c r="F20" s="274"/>
      <c r="G20" s="274"/>
      <c r="H20" s="274"/>
      <c r="I20" s="274"/>
      <c r="J20" s="275"/>
    </row>
    <row r="21" spans="1:10" x14ac:dyDescent="0.4">
      <c r="A21" s="277"/>
      <c r="B21" s="274"/>
      <c r="C21" s="274"/>
      <c r="D21" s="274"/>
      <c r="E21" s="274"/>
      <c r="F21" s="274"/>
      <c r="G21" s="274"/>
      <c r="H21" s="274"/>
      <c r="I21" s="274"/>
      <c r="J21" s="275"/>
    </row>
    <row r="22" spans="1:10" x14ac:dyDescent="0.4">
      <c r="A22" s="277"/>
      <c r="B22" s="274"/>
      <c r="C22" s="274"/>
      <c r="D22" s="274"/>
      <c r="E22" s="274"/>
      <c r="F22" s="274"/>
      <c r="G22" s="274"/>
      <c r="H22" s="274"/>
      <c r="I22" s="274"/>
      <c r="J22" s="275"/>
    </row>
    <row r="23" spans="1:10" x14ac:dyDescent="0.4">
      <c r="A23" s="275"/>
      <c r="B23" s="275"/>
      <c r="C23" s="275"/>
      <c r="D23" s="275"/>
      <c r="E23" s="275"/>
      <c r="F23" s="275"/>
      <c r="G23" s="275"/>
      <c r="H23" s="275"/>
      <c r="I23" s="275"/>
      <c r="J23" s="275"/>
    </row>
  </sheetData>
  <mergeCells count="6">
    <mergeCell ref="B16:I16"/>
    <mergeCell ref="G4:I4"/>
    <mergeCell ref="C7:I9"/>
    <mergeCell ref="B13:I13"/>
    <mergeCell ref="B14:I14"/>
    <mergeCell ref="B15:I15"/>
  </mergeCells>
  <phoneticPr fontId="2"/>
  <pageMargins left="0.7" right="0.7" top="0.75" bottom="0.75" header="0.3" footer="0.3"/>
  <pageSetup paperSize="9" orientation="portrait" r:id="rId1"/>
  <headerFooter>
    <oddHeader>&amp;L【機密性○（取扱制限）】</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EFF27-CC58-4201-9E53-202B484F38BE}">
  <dimension ref="A1:I20"/>
  <sheetViews>
    <sheetView view="pageBreakPreview" zoomScaleNormal="100" zoomScaleSheetLayoutView="100" workbookViewId="0">
      <selection activeCell="A8" sqref="A8:XFD8"/>
    </sheetView>
  </sheetViews>
  <sheetFormatPr defaultColWidth="11.75" defaultRowHeight="13.5" x14ac:dyDescent="0.4"/>
  <cols>
    <col min="1" max="1" width="16.25" style="18" customWidth="1"/>
    <col min="2" max="2" width="49.25" style="18" customWidth="1"/>
    <col min="3" max="3" width="4.875" style="18" bestFit="1" customWidth="1"/>
    <col min="4" max="5" width="12.5" style="18" bestFit="1" customWidth="1"/>
    <col min="6" max="6" width="10.5" style="18" bestFit="1" customWidth="1"/>
    <col min="7" max="7" width="17.375" style="18" customWidth="1"/>
    <col min="8" max="8" width="5.25" style="18" customWidth="1"/>
    <col min="9" max="9" width="19.25" style="18" customWidth="1"/>
    <col min="10" max="16384" width="11.75" style="18"/>
  </cols>
  <sheetData>
    <row r="1" spans="1:9" s="162" customFormat="1" x14ac:dyDescent="0.4">
      <c r="I1" s="163" t="s">
        <v>609</v>
      </c>
    </row>
    <row r="2" spans="1:9" s="162" customFormat="1" x14ac:dyDescent="0.4">
      <c r="A2" s="164" t="s">
        <v>32</v>
      </c>
      <c r="B2" s="165"/>
      <c r="C2" s="165"/>
      <c r="D2" s="165"/>
      <c r="E2" s="165"/>
      <c r="F2" s="165"/>
      <c r="G2" s="165"/>
      <c r="H2" s="165"/>
      <c r="I2" s="165"/>
    </row>
    <row r="4" spans="1:9" x14ac:dyDescent="0.4">
      <c r="A4" s="19" t="s">
        <v>33</v>
      </c>
    </row>
    <row r="5" spans="1:9" x14ac:dyDescent="0.4">
      <c r="A5" s="287" t="s">
        <v>180</v>
      </c>
      <c r="B5" s="287"/>
      <c r="C5" s="287"/>
      <c r="D5" s="287"/>
      <c r="E5" s="287"/>
      <c r="F5" s="287"/>
      <c r="G5" s="287"/>
      <c r="H5" s="287"/>
      <c r="I5" s="287"/>
    </row>
    <row r="7" spans="1:9" x14ac:dyDescent="0.4">
      <c r="A7" s="19" t="s">
        <v>35</v>
      </c>
    </row>
    <row r="8" spans="1:9" s="162" customFormat="1" x14ac:dyDescent="0.4">
      <c r="A8" s="162" t="s">
        <v>610</v>
      </c>
    </row>
    <row r="10" spans="1:9" ht="27" x14ac:dyDescent="0.4">
      <c r="A10" s="20" t="s">
        <v>36</v>
      </c>
      <c r="B10" s="20" t="s">
        <v>37</v>
      </c>
      <c r="C10" s="20" t="s">
        <v>38</v>
      </c>
      <c r="D10" s="20" t="s">
        <v>39</v>
      </c>
      <c r="E10" s="20" t="s">
        <v>40</v>
      </c>
      <c r="F10" s="20" t="s">
        <v>41</v>
      </c>
      <c r="G10" s="20" t="s">
        <v>42</v>
      </c>
      <c r="H10" s="21" t="s">
        <v>43</v>
      </c>
      <c r="I10" s="20" t="s">
        <v>44</v>
      </c>
    </row>
    <row r="11" spans="1:9" ht="48" x14ac:dyDescent="0.4">
      <c r="A11" s="100" t="s">
        <v>174</v>
      </c>
      <c r="B11" s="101" t="s">
        <v>181</v>
      </c>
      <c r="C11" s="102" t="s">
        <v>182</v>
      </c>
      <c r="D11" s="103">
        <v>614250</v>
      </c>
      <c r="E11" s="103">
        <v>1842750</v>
      </c>
      <c r="F11" s="104">
        <v>38209</v>
      </c>
      <c r="G11" s="96" t="s">
        <v>178</v>
      </c>
      <c r="H11" s="28" t="s">
        <v>73</v>
      </c>
      <c r="I11" s="105" t="s">
        <v>179</v>
      </c>
    </row>
    <row r="12" spans="1:9" ht="48" x14ac:dyDescent="0.4">
      <c r="A12" s="100" t="s">
        <v>174</v>
      </c>
      <c r="B12" s="101" t="s">
        <v>183</v>
      </c>
      <c r="C12" s="102" t="s">
        <v>184</v>
      </c>
      <c r="D12" s="103">
        <v>566370</v>
      </c>
      <c r="E12" s="103">
        <v>2265480</v>
      </c>
      <c r="F12" s="104">
        <v>38600</v>
      </c>
      <c r="G12" s="96" t="s">
        <v>178</v>
      </c>
      <c r="H12" s="28" t="s">
        <v>73</v>
      </c>
      <c r="I12" s="105" t="s">
        <v>179</v>
      </c>
    </row>
    <row r="13" spans="1:9" x14ac:dyDescent="0.4">
      <c r="A13" s="121"/>
      <c r="B13" s="224"/>
      <c r="C13" s="225"/>
      <c r="D13" s="226"/>
      <c r="E13" s="226"/>
      <c r="F13" s="227"/>
      <c r="G13" s="228"/>
      <c r="H13" s="229"/>
      <c r="I13" s="230"/>
    </row>
    <row r="14" spans="1:9" x14ac:dyDescent="0.4">
      <c r="A14" s="18" t="s">
        <v>50</v>
      </c>
    </row>
    <row r="15" spans="1:9" x14ac:dyDescent="0.4">
      <c r="A15" s="18" t="s">
        <v>51</v>
      </c>
    </row>
    <row r="16" spans="1:9" x14ac:dyDescent="0.4">
      <c r="A16" s="18" t="s">
        <v>52</v>
      </c>
    </row>
    <row r="17" spans="1:1" x14ac:dyDescent="0.4">
      <c r="A17" s="18" t="s">
        <v>53</v>
      </c>
    </row>
    <row r="18" spans="1:1" x14ac:dyDescent="0.4">
      <c r="A18" s="18" t="s">
        <v>54</v>
      </c>
    </row>
    <row r="19" spans="1:1" x14ac:dyDescent="0.4">
      <c r="A19" s="18" t="s">
        <v>55</v>
      </c>
    </row>
    <row r="20" spans="1:1" x14ac:dyDescent="0.4">
      <c r="A20" s="18" t="s">
        <v>56</v>
      </c>
    </row>
  </sheetData>
  <mergeCells count="1">
    <mergeCell ref="A5:I5"/>
  </mergeCells>
  <phoneticPr fontId="2"/>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17CAF-2285-4E0E-9C67-D5251829D7B1}">
  <dimension ref="A1:J23"/>
  <sheetViews>
    <sheetView view="pageBreakPreview" zoomScale="60" zoomScaleNormal="100" workbookViewId="0">
      <selection activeCell="F26" sqref="F26"/>
    </sheetView>
  </sheetViews>
  <sheetFormatPr defaultRowHeight="18.75" x14ac:dyDescent="0.4"/>
  <sheetData>
    <row r="1" spans="1:10" x14ac:dyDescent="0.4">
      <c r="A1" s="274"/>
      <c r="B1" s="274"/>
      <c r="C1" s="274"/>
      <c r="D1" s="274"/>
      <c r="E1" s="274"/>
      <c r="F1" s="274"/>
      <c r="G1" s="274"/>
      <c r="H1" s="274"/>
      <c r="I1" s="274"/>
      <c r="J1" s="275"/>
    </row>
    <row r="2" spans="1:10" x14ac:dyDescent="0.4">
      <c r="A2" s="276"/>
      <c r="B2" s="274"/>
      <c r="C2" s="274"/>
      <c r="D2" s="274"/>
      <c r="E2" s="274"/>
      <c r="F2" s="274"/>
      <c r="G2" s="274"/>
      <c r="H2" s="274"/>
      <c r="I2" s="274"/>
      <c r="J2" s="275"/>
    </row>
    <row r="3" spans="1:10" x14ac:dyDescent="0.4">
      <c r="A3" s="277"/>
      <c r="B3" s="274"/>
      <c r="C3" s="274"/>
      <c r="D3" s="274"/>
      <c r="E3" s="274"/>
      <c r="F3" s="274"/>
      <c r="G3" s="274"/>
      <c r="H3" s="274"/>
      <c r="I3" s="274"/>
      <c r="J3" s="275"/>
    </row>
    <row r="4" spans="1:10" x14ac:dyDescent="0.4">
      <c r="A4" s="278"/>
      <c r="B4" s="274"/>
      <c r="C4" s="274"/>
      <c r="D4" s="274"/>
      <c r="E4" s="274"/>
      <c r="F4" s="274"/>
      <c r="G4" s="284">
        <v>44917</v>
      </c>
      <c r="H4" s="284"/>
      <c r="I4" s="284"/>
      <c r="J4" s="275"/>
    </row>
    <row r="5" spans="1:10" x14ac:dyDescent="0.4">
      <c r="A5" s="278"/>
      <c r="B5" s="274"/>
      <c r="C5" s="274"/>
      <c r="D5" s="274"/>
      <c r="E5" s="274"/>
      <c r="F5" s="274"/>
      <c r="G5" s="279"/>
      <c r="H5" s="279" t="s">
        <v>611</v>
      </c>
      <c r="I5" s="279"/>
      <c r="J5" s="275"/>
    </row>
    <row r="6" spans="1:10" x14ac:dyDescent="0.4">
      <c r="A6" s="277"/>
      <c r="B6" s="274"/>
      <c r="C6" s="274"/>
      <c r="D6" s="274"/>
      <c r="E6" s="274"/>
      <c r="F6" s="274"/>
      <c r="G6" s="274"/>
      <c r="H6" s="274"/>
      <c r="I6" s="274"/>
      <c r="J6" s="275"/>
    </row>
    <row r="7" spans="1:10" x14ac:dyDescent="0.4">
      <c r="A7" s="277"/>
      <c r="B7" s="274"/>
      <c r="C7" s="283" t="s">
        <v>632</v>
      </c>
      <c r="D7" s="283"/>
      <c r="E7" s="283"/>
      <c r="F7" s="283"/>
      <c r="G7" s="283"/>
      <c r="H7" s="283"/>
      <c r="I7" s="283"/>
      <c r="J7" s="275"/>
    </row>
    <row r="8" spans="1:10" x14ac:dyDescent="0.4">
      <c r="A8" s="277"/>
      <c r="B8" s="274"/>
      <c r="C8" s="283"/>
      <c r="D8" s="283"/>
      <c r="E8" s="283"/>
      <c r="F8" s="283"/>
      <c r="G8" s="283"/>
      <c r="H8" s="283"/>
      <c r="I8" s="283"/>
      <c r="J8" s="275"/>
    </row>
    <row r="9" spans="1:10" x14ac:dyDescent="0.4">
      <c r="A9" s="277"/>
      <c r="B9" s="274"/>
      <c r="C9" s="283"/>
      <c r="D9" s="283"/>
      <c r="E9" s="283"/>
      <c r="F9" s="283"/>
      <c r="G9" s="283"/>
      <c r="H9" s="283"/>
      <c r="I9" s="283"/>
      <c r="J9" s="275"/>
    </row>
    <row r="10" spans="1:10" x14ac:dyDescent="0.4">
      <c r="A10" s="277"/>
      <c r="B10" s="274"/>
      <c r="C10" s="274"/>
      <c r="D10" s="274"/>
      <c r="E10" s="274"/>
      <c r="F10" s="274"/>
      <c r="G10" s="274"/>
      <c r="H10" s="274"/>
      <c r="I10" s="274"/>
      <c r="J10" s="275"/>
    </row>
    <row r="11" spans="1:10" x14ac:dyDescent="0.4">
      <c r="A11" s="277"/>
      <c r="B11" s="274" t="s">
        <v>614</v>
      </c>
      <c r="C11" s="274"/>
      <c r="D11" s="274"/>
      <c r="E11" s="274"/>
      <c r="F11" s="274"/>
      <c r="G11" s="274"/>
      <c r="H11" s="274"/>
      <c r="I11" s="274"/>
      <c r="J11" s="275"/>
    </row>
    <row r="12" spans="1:10" x14ac:dyDescent="0.4">
      <c r="A12" s="277"/>
      <c r="B12" s="274"/>
      <c r="C12" s="274"/>
      <c r="D12" s="274"/>
      <c r="E12" s="274"/>
      <c r="F12" s="274"/>
      <c r="G12" s="274"/>
      <c r="H12" s="274"/>
      <c r="I12" s="274"/>
      <c r="J12" s="275"/>
    </row>
    <row r="13" spans="1:10" ht="40.5" customHeight="1" x14ac:dyDescent="0.4">
      <c r="A13" s="277"/>
      <c r="B13" s="283" t="s">
        <v>633</v>
      </c>
      <c r="C13" s="283"/>
      <c r="D13" s="283"/>
      <c r="E13" s="283"/>
      <c r="F13" s="283"/>
      <c r="G13" s="283"/>
      <c r="H13" s="283"/>
      <c r="I13" s="283"/>
      <c r="J13" s="275"/>
    </row>
    <row r="14" spans="1:10" x14ac:dyDescent="0.4">
      <c r="A14" s="277"/>
      <c r="B14" s="283" t="s">
        <v>616</v>
      </c>
      <c r="C14" s="283"/>
      <c r="D14" s="283"/>
      <c r="E14" s="283"/>
      <c r="F14" s="283"/>
      <c r="G14" s="283"/>
      <c r="H14" s="283"/>
      <c r="I14" s="283"/>
      <c r="J14" s="275"/>
    </row>
    <row r="15" spans="1:10" x14ac:dyDescent="0.4">
      <c r="A15" s="277"/>
      <c r="B15" s="283" t="s">
        <v>617</v>
      </c>
      <c r="C15" s="283"/>
      <c r="D15" s="283"/>
      <c r="E15" s="283"/>
      <c r="F15" s="283"/>
      <c r="G15" s="283"/>
      <c r="H15" s="283"/>
      <c r="I15" s="283"/>
      <c r="J15" s="275"/>
    </row>
    <row r="16" spans="1:10" x14ac:dyDescent="0.4">
      <c r="A16" s="277"/>
      <c r="B16" s="283"/>
      <c r="C16" s="283"/>
      <c r="D16" s="283"/>
      <c r="E16" s="283"/>
      <c r="F16" s="283"/>
      <c r="G16" s="283"/>
      <c r="H16" s="283"/>
      <c r="I16" s="283"/>
      <c r="J16" s="275"/>
    </row>
    <row r="17" spans="1:10" x14ac:dyDescent="0.4">
      <c r="A17" s="277"/>
      <c r="B17" s="274"/>
      <c r="C17" s="274"/>
      <c r="D17" s="274"/>
      <c r="E17" s="274"/>
      <c r="F17" s="274"/>
      <c r="G17" s="274"/>
      <c r="H17" s="274"/>
      <c r="I17" s="274"/>
      <c r="J17" s="275"/>
    </row>
    <row r="18" spans="1:10" x14ac:dyDescent="0.4">
      <c r="A18" s="277"/>
      <c r="B18" s="274" t="s">
        <v>618</v>
      </c>
      <c r="C18" s="274"/>
      <c r="D18" s="274"/>
      <c r="E18" s="274"/>
      <c r="F18" s="274"/>
      <c r="G18" s="274"/>
      <c r="H18" s="274"/>
      <c r="I18" s="274"/>
      <c r="J18" s="275"/>
    </row>
    <row r="19" spans="1:10" x14ac:dyDescent="0.4">
      <c r="A19" s="277"/>
      <c r="B19" s="274" t="s">
        <v>619</v>
      </c>
      <c r="C19" s="274"/>
      <c r="D19" s="274"/>
      <c r="E19" s="274"/>
      <c r="F19" s="274"/>
      <c r="G19" s="274"/>
      <c r="H19" s="274"/>
      <c r="I19" s="274"/>
      <c r="J19" s="275"/>
    </row>
    <row r="20" spans="1:10" x14ac:dyDescent="0.4">
      <c r="A20" s="277"/>
      <c r="B20" s="274" t="s">
        <v>620</v>
      </c>
      <c r="C20" s="274"/>
      <c r="D20" s="274"/>
      <c r="E20" s="274"/>
      <c r="F20" s="274"/>
      <c r="G20" s="274"/>
      <c r="H20" s="274"/>
      <c r="I20" s="274"/>
      <c r="J20" s="275"/>
    </row>
    <row r="21" spans="1:10" x14ac:dyDescent="0.4">
      <c r="A21" s="277"/>
      <c r="B21" s="274"/>
      <c r="C21" s="274"/>
      <c r="D21" s="274"/>
      <c r="E21" s="274"/>
      <c r="F21" s="274"/>
      <c r="G21" s="274"/>
      <c r="H21" s="274"/>
      <c r="I21" s="274"/>
      <c r="J21" s="275"/>
    </row>
    <row r="22" spans="1:10" x14ac:dyDescent="0.4">
      <c r="A22" s="277"/>
      <c r="B22" s="274"/>
      <c r="C22" s="274"/>
      <c r="D22" s="274"/>
      <c r="E22" s="274"/>
      <c r="F22" s="274"/>
      <c r="G22" s="274"/>
      <c r="H22" s="274"/>
      <c r="I22" s="274"/>
      <c r="J22" s="275"/>
    </row>
    <row r="23" spans="1:10" x14ac:dyDescent="0.4">
      <c r="A23" s="275"/>
      <c r="B23" s="275"/>
      <c r="C23" s="275"/>
      <c r="D23" s="275"/>
      <c r="E23" s="275"/>
      <c r="F23" s="275"/>
      <c r="G23" s="275"/>
      <c r="H23" s="275"/>
      <c r="I23" s="275"/>
      <c r="J23" s="275"/>
    </row>
  </sheetData>
  <mergeCells count="6">
    <mergeCell ref="B16:I16"/>
    <mergeCell ref="G4:I4"/>
    <mergeCell ref="C7:I9"/>
    <mergeCell ref="B13:I13"/>
    <mergeCell ref="B14:I14"/>
    <mergeCell ref="B15:I15"/>
  </mergeCells>
  <phoneticPr fontId="2"/>
  <pageMargins left="0.7" right="0.7" top="0.75" bottom="0.75" header="0.3" footer="0.3"/>
  <pageSetup paperSize="9" orientation="portrait" r:id="rId1"/>
  <headerFooter>
    <oddHeader>&amp;L【機密性○（取扱制限）】</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C6A5F-C7A7-4D63-95A6-5D1548C446FA}">
  <sheetPr>
    <pageSetUpPr fitToPage="1"/>
  </sheetPr>
  <dimension ref="A1:I20"/>
  <sheetViews>
    <sheetView view="pageBreakPreview" zoomScale="96" zoomScaleNormal="100" zoomScaleSheetLayoutView="96" workbookViewId="0">
      <selection activeCell="A8" sqref="A8:XFD8"/>
    </sheetView>
  </sheetViews>
  <sheetFormatPr defaultColWidth="8.125" defaultRowHeight="13.5" x14ac:dyDescent="0.4"/>
  <cols>
    <col min="1" max="1" width="24.625" style="1" customWidth="1"/>
    <col min="2" max="2" width="49.25" style="1" customWidth="1"/>
    <col min="3" max="3" width="4.875" style="1" bestFit="1" customWidth="1"/>
    <col min="4" max="5" width="12.5" style="1" bestFit="1" customWidth="1"/>
    <col min="6" max="6" width="10.5" style="1" bestFit="1" customWidth="1"/>
    <col min="7" max="7" width="17.375" style="1" customWidth="1"/>
    <col min="8" max="8" width="5.25" style="1" customWidth="1"/>
    <col min="9" max="9" width="19.25" style="1" customWidth="1"/>
    <col min="10" max="16384" width="8.125" style="1"/>
  </cols>
  <sheetData>
    <row r="1" spans="1:9" s="162" customFormat="1" x14ac:dyDescent="0.4">
      <c r="I1" s="163" t="s">
        <v>609</v>
      </c>
    </row>
    <row r="2" spans="1:9" s="162" customFormat="1" x14ac:dyDescent="0.4">
      <c r="A2" s="164" t="s">
        <v>32</v>
      </c>
      <c r="B2" s="165"/>
      <c r="C2" s="165"/>
      <c r="D2" s="165"/>
      <c r="E2" s="165"/>
      <c r="F2" s="165"/>
      <c r="G2" s="165"/>
      <c r="H2" s="165"/>
      <c r="I2" s="165"/>
    </row>
    <row r="4" spans="1:9" x14ac:dyDescent="0.4">
      <c r="A4" s="2" t="s">
        <v>0</v>
      </c>
    </row>
    <row r="5" spans="1:9" x14ac:dyDescent="0.4">
      <c r="A5" s="286" t="s">
        <v>185</v>
      </c>
      <c r="B5" s="286"/>
      <c r="C5" s="286"/>
      <c r="D5" s="286"/>
      <c r="E5" s="286"/>
      <c r="F5" s="286"/>
      <c r="G5" s="286"/>
      <c r="H5" s="286"/>
      <c r="I5" s="286"/>
    </row>
    <row r="7" spans="1:9" x14ac:dyDescent="0.4">
      <c r="A7" s="2" t="s">
        <v>2</v>
      </c>
    </row>
    <row r="8" spans="1:9" s="162" customFormat="1" x14ac:dyDescent="0.4">
      <c r="A8" s="162" t="s">
        <v>565</v>
      </c>
    </row>
    <row r="10" spans="1:9" ht="27" x14ac:dyDescent="0.4">
      <c r="A10" s="112" t="s">
        <v>3</v>
      </c>
      <c r="B10" s="112" t="s">
        <v>4</v>
      </c>
      <c r="C10" s="112" t="s">
        <v>5</v>
      </c>
      <c r="D10" s="112" t="s">
        <v>6</v>
      </c>
      <c r="E10" s="112" t="s">
        <v>7</v>
      </c>
      <c r="F10" s="112" t="s">
        <v>8</v>
      </c>
      <c r="G10" s="112" t="s">
        <v>9</v>
      </c>
      <c r="H10" s="113" t="s">
        <v>10</v>
      </c>
      <c r="I10" s="112" t="s">
        <v>11</v>
      </c>
    </row>
    <row r="11" spans="1:9" ht="68.45" customHeight="1" x14ac:dyDescent="0.4">
      <c r="A11" s="114" t="s">
        <v>186</v>
      </c>
      <c r="B11" s="114" t="s">
        <v>187</v>
      </c>
      <c r="C11" s="7">
        <v>1</v>
      </c>
      <c r="D11" s="115">
        <v>284550</v>
      </c>
      <c r="E11" s="115">
        <v>284550</v>
      </c>
      <c r="F11" s="116">
        <v>38560</v>
      </c>
      <c r="G11" s="114" t="s">
        <v>188</v>
      </c>
      <c r="H11" s="7" t="s">
        <v>15</v>
      </c>
      <c r="I11" s="7"/>
    </row>
    <row r="12" spans="1:9" ht="68.45" customHeight="1" x14ac:dyDescent="0.4">
      <c r="A12" s="114" t="s">
        <v>189</v>
      </c>
      <c r="B12" s="114" t="s">
        <v>190</v>
      </c>
      <c r="C12" s="43">
        <v>1</v>
      </c>
      <c r="D12" s="6">
        <v>219800</v>
      </c>
      <c r="E12" s="6">
        <v>219800</v>
      </c>
      <c r="F12" s="32">
        <v>38631</v>
      </c>
      <c r="G12" s="117" t="s">
        <v>191</v>
      </c>
      <c r="H12" s="7" t="s">
        <v>15</v>
      </c>
      <c r="I12" s="33"/>
    </row>
    <row r="14" spans="1:9" x14ac:dyDescent="0.4">
      <c r="A14" s="1" t="s">
        <v>17</v>
      </c>
    </row>
    <row r="15" spans="1:9" x14ac:dyDescent="0.4">
      <c r="A15" s="1" t="s">
        <v>18</v>
      </c>
    </row>
    <row r="16" spans="1:9" x14ac:dyDescent="0.4">
      <c r="A16" s="1" t="s">
        <v>19</v>
      </c>
    </row>
    <row r="17" spans="1:1" x14ac:dyDescent="0.4">
      <c r="A17" s="1" t="s">
        <v>20</v>
      </c>
    </row>
    <row r="18" spans="1:1" x14ac:dyDescent="0.4">
      <c r="A18" s="1" t="s">
        <v>21</v>
      </c>
    </row>
    <row r="19" spans="1:1" x14ac:dyDescent="0.4">
      <c r="A19" s="1" t="s">
        <v>22</v>
      </c>
    </row>
    <row r="20" spans="1:1" x14ac:dyDescent="0.4">
      <c r="A20" s="1" t="s">
        <v>23</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A3DE5-E025-44BD-A12C-E390F4055CCE}">
  <dimension ref="A1:J23"/>
  <sheetViews>
    <sheetView view="pageBreakPreview" zoomScale="86" zoomScaleNormal="100" zoomScaleSheetLayoutView="86" workbookViewId="0">
      <selection activeCell="J28" sqref="J28"/>
    </sheetView>
  </sheetViews>
  <sheetFormatPr defaultRowHeight="18.75" x14ac:dyDescent="0.4"/>
  <sheetData>
    <row r="1" spans="1:10" x14ac:dyDescent="0.4">
      <c r="A1" s="274"/>
      <c r="B1" s="274"/>
      <c r="C1" s="274"/>
      <c r="D1" s="274"/>
      <c r="E1" s="274"/>
      <c r="F1" s="274"/>
      <c r="G1" s="274"/>
      <c r="H1" s="274"/>
      <c r="I1" s="274"/>
      <c r="J1" s="275"/>
    </row>
    <row r="2" spans="1:10" x14ac:dyDescent="0.4">
      <c r="A2" s="276"/>
      <c r="B2" s="274"/>
      <c r="C2" s="274"/>
      <c r="D2" s="274"/>
      <c r="E2" s="274"/>
      <c r="F2" s="274"/>
      <c r="G2" s="274"/>
      <c r="H2" s="274"/>
      <c r="I2" s="274"/>
      <c r="J2" s="275"/>
    </row>
    <row r="3" spans="1:10" x14ac:dyDescent="0.4">
      <c r="A3" s="277"/>
      <c r="B3" s="274"/>
      <c r="C3" s="274"/>
      <c r="D3" s="274"/>
      <c r="E3" s="274"/>
      <c r="F3" s="274"/>
      <c r="G3" s="274"/>
      <c r="H3" s="274"/>
      <c r="I3" s="274"/>
      <c r="J3" s="275"/>
    </row>
    <row r="4" spans="1:10" x14ac:dyDescent="0.4">
      <c r="A4" s="278"/>
      <c r="B4" s="274"/>
      <c r="C4" s="274"/>
      <c r="D4" s="274"/>
      <c r="E4" s="274"/>
      <c r="F4" s="274"/>
      <c r="G4" s="284">
        <v>44918</v>
      </c>
      <c r="H4" s="284"/>
      <c r="I4" s="284"/>
      <c r="J4" s="275"/>
    </row>
    <row r="5" spans="1:10" x14ac:dyDescent="0.4">
      <c r="A5" s="278"/>
      <c r="B5" s="274"/>
      <c r="C5" s="274"/>
      <c r="D5" s="274"/>
      <c r="E5" s="274"/>
      <c r="F5" s="274"/>
      <c r="G5" s="279"/>
      <c r="H5" s="279" t="s">
        <v>611</v>
      </c>
      <c r="I5" s="279"/>
      <c r="J5" s="275"/>
    </row>
    <row r="6" spans="1:10" x14ac:dyDescent="0.4">
      <c r="A6" s="277"/>
      <c r="B6" s="274"/>
      <c r="C6" s="274"/>
      <c r="D6" s="274"/>
      <c r="E6" s="274"/>
      <c r="F6" s="274"/>
      <c r="G6" s="274"/>
      <c r="H6" s="274"/>
      <c r="I6" s="274"/>
      <c r="J6" s="275"/>
    </row>
    <row r="7" spans="1:10" x14ac:dyDescent="0.4">
      <c r="A7" s="277"/>
      <c r="B7" s="274"/>
      <c r="C7" s="283" t="s">
        <v>634</v>
      </c>
      <c r="D7" s="283"/>
      <c r="E7" s="283"/>
      <c r="F7" s="283"/>
      <c r="G7" s="283"/>
      <c r="H7" s="283"/>
      <c r="I7" s="283"/>
      <c r="J7" s="275"/>
    </row>
    <row r="8" spans="1:10" x14ac:dyDescent="0.4">
      <c r="A8" s="277"/>
      <c r="B8" s="274"/>
      <c r="C8" s="283"/>
      <c r="D8" s="283"/>
      <c r="E8" s="283"/>
      <c r="F8" s="283"/>
      <c r="G8" s="283"/>
      <c r="H8" s="283"/>
      <c r="I8" s="283"/>
      <c r="J8" s="275"/>
    </row>
    <row r="9" spans="1:10" x14ac:dyDescent="0.4">
      <c r="A9" s="277"/>
      <c r="B9" s="274"/>
      <c r="C9" s="283"/>
      <c r="D9" s="283"/>
      <c r="E9" s="283"/>
      <c r="F9" s="283"/>
      <c r="G9" s="283"/>
      <c r="H9" s="283"/>
      <c r="I9" s="283"/>
      <c r="J9" s="275"/>
    </row>
    <row r="10" spans="1:10" x14ac:dyDescent="0.4">
      <c r="A10" s="277"/>
      <c r="B10" s="274"/>
      <c r="C10" s="274"/>
      <c r="D10" s="274"/>
      <c r="E10" s="274"/>
      <c r="F10" s="274"/>
      <c r="G10" s="274"/>
      <c r="H10" s="274"/>
      <c r="I10" s="274"/>
      <c r="J10" s="275"/>
    </row>
    <row r="11" spans="1:10" x14ac:dyDescent="0.4">
      <c r="A11" s="277"/>
      <c r="B11" s="274" t="s">
        <v>614</v>
      </c>
      <c r="C11" s="274"/>
      <c r="D11" s="274"/>
      <c r="E11" s="274"/>
      <c r="F11" s="274"/>
      <c r="G11" s="274"/>
      <c r="H11" s="274"/>
      <c r="I11" s="274"/>
      <c r="J11" s="275"/>
    </row>
    <row r="12" spans="1:10" x14ac:dyDescent="0.4">
      <c r="A12" s="277"/>
      <c r="B12" s="274"/>
      <c r="C12" s="274"/>
      <c r="D12" s="274"/>
      <c r="E12" s="274"/>
      <c r="F12" s="274"/>
      <c r="G12" s="274"/>
      <c r="H12" s="274"/>
      <c r="I12" s="274"/>
      <c r="J12" s="275"/>
    </row>
    <row r="13" spans="1:10" ht="27" customHeight="1" x14ac:dyDescent="0.4">
      <c r="A13" s="277"/>
      <c r="B13" s="283" t="s">
        <v>635</v>
      </c>
      <c r="C13" s="283"/>
      <c r="D13" s="283"/>
      <c r="E13" s="283"/>
      <c r="F13" s="283"/>
      <c r="G13" s="283"/>
      <c r="H13" s="283"/>
      <c r="I13" s="283"/>
      <c r="J13" s="275"/>
    </row>
    <row r="14" spans="1:10" x14ac:dyDescent="0.4">
      <c r="A14" s="277"/>
      <c r="B14" s="283" t="s">
        <v>616</v>
      </c>
      <c r="C14" s="283"/>
      <c r="D14" s="283"/>
      <c r="E14" s="283"/>
      <c r="F14" s="283"/>
      <c r="G14" s="283"/>
      <c r="H14" s="283"/>
      <c r="I14" s="283"/>
      <c r="J14" s="275"/>
    </row>
    <row r="15" spans="1:10" x14ac:dyDescent="0.4">
      <c r="A15" s="277"/>
      <c r="B15" s="283" t="s">
        <v>617</v>
      </c>
      <c r="C15" s="283"/>
      <c r="D15" s="283"/>
      <c r="E15" s="283"/>
      <c r="F15" s="283"/>
      <c r="G15" s="283"/>
      <c r="H15" s="283"/>
      <c r="I15" s="283"/>
      <c r="J15" s="275"/>
    </row>
    <row r="16" spans="1:10" x14ac:dyDescent="0.4">
      <c r="A16" s="277"/>
      <c r="B16" s="283"/>
      <c r="C16" s="283"/>
      <c r="D16" s="283"/>
      <c r="E16" s="283"/>
      <c r="F16" s="283"/>
      <c r="G16" s="283"/>
      <c r="H16" s="283"/>
      <c r="I16" s="283"/>
      <c r="J16" s="275"/>
    </row>
    <row r="17" spans="1:10" x14ac:dyDescent="0.4">
      <c r="A17" s="277"/>
      <c r="B17" s="274"/>
      <c r="C17" s="274"/>
      <c r="D17" s="274"/>
      <c r="E17" s="274"/>
      <c r="F17" s="274"/>
      <c r="G17" s="274"/>
      <c r="H17" s="274"/>
      <c r="I17" s="274"/>
      <c r="J17" s="275"/>
    </row>
    <row r="18" spans="1:10" x14ac:dyDescent="0.4">
      <c r="A18" s="277"/>
      <c r="B18" s="274" t="s">
        <v>618</v>
      </c>
      <c r="C18" s="274"/>
      <c r="D18" s="274"/>
      <c r="E18" s="274"/>
      <c r="F18" s="274"/>
      <c r="G18" s="274"/>
      <c r="H18" s="274"/>
      <c r="I18" s="274"/>
      <c r="J18" s="275"/>
    </row>
    <row r="19" spans="1:10" x14ac:dyDescent="0.4">
      <c r="A19" s="277"/>
      <c r="B19" s="274" t="s">
        <v>619</v>
      </c>
      <c r="C19" s="274"/>
      <c r="D19" s="274"/>
      <c r="E19" s="274"/>
      <c r="F19" s="274"/>
      <c r="G19" s="274"/>
      <c r="H19" s="274"/>
      <c r="I19" s="274"/>
      <c r="J19" s="275"/>
    </row>
    <row r="20" spans="1:10" x14ac:dyDescent="0.4">
      <c r="A20" s="277"/>
      <c r="B20" s="274" t="s">
        <v>620</v>
      </c>
      <c r="C20" s="274"/>
      <c r="D20" s="274"/>
      <c r="E20" s="274"/>
      <c r="F20" s="274"/>
      <c r="G20" s="274"/>
      <c r="H20" s="274"/>
      <c r="I20" s="274"/>
      <c r="J20" s="275"/>
    </row>
    <row r="21" spans="1:10" x14ac:dyDescent="0.4">
      <c r="A21" s="277"/>
      <c r="B21" s="274"/>
      <c r="C21" s="274"/>
      <c r="D21" s="274"/>
      <c r="E21" s="274"/>
      <c r="F21" s="274"/>
      <c r="G21" s="274"/>
      <c r="H21" s="274"/>
      <c r="I21" s="274"/>
      <c r="J21" s="275"/>
    </row>
    <row r="22" spans="1:10" x14ac:dyDescent="0.4">
      <c r="A22" s="277"/>
      <c r="B22" s="274"/>
      <c r="C22" s="274"/>
      <c r="D22" s="274"/>
      <c r="E22" s="274"/>
      <c r="F22" s="274"/>
      <c r="G22" s="274"/>
      <c r="H22" s="274"/>
      <c r="I22" s="274"/>
      <c r="J22" s="275"/>
    </row>
    <row r="23" spans="1:10" x14ac:dyDescent="0.4">
      <c r="A23" s="275"/>
      <c r="B23" s="275"/>
      <c r="C23" s="275"/>
      <c r="D23" s="275"/>
      <c r="E23" s="275"/>
      <c r="F23" s="275"/>
      <c r="G23" s="275"/>
      <c r="H23" s="275"/>
      <c r="I23" s="275"/>
      <c r="J23" s="275"/>
    </row>
  </sheetData>
  <mergeCells count="6">
    <mergeCell ref="B16:I16"/>
    <mergeCell ref="G4:I4"/>
    <mergeCell ref="C7:I9"/>
    <mergeCell ref="B13:I13"/>
    <mergeCell ref="B14:I14"/>
    <mergeCell ref="B15:I15"/>
  </mergeCells>
  <phoneticPr fontId="2"/>
  <pageMargins left="0.7" right="0.7" top="0.75" bottom="0.75" header="0.3" footer="0.3"/>
  <pageSetup paperSize="9" orientation="portrait" r:id="rId1"/>
  <headerFooter>
    <oddHeader>&amp;L【機密性○（取扱制限）】</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22844-9BBA-4834-8C59-CD790200A895}">
  <sheetPr>
    <pageSetUpPr fitToPage="1"/>
  </sheetPr>
  <dimension ref="A1:J22"/>
  <sheetViews>
    <sheetView view="pageBreakPreview" zoomScaleNormal="100" zoomScaleSheetLayoutView="100" workbookViewId="0">
      <selection activeCell="A12" sqref="A12"/>
    </sheetView>
  </sheetViews>
  <sheetFormatPr defaultColWidth="8.125" defaultRowHeight="13.5" x14ac:dyDescent="0.4"/>
  <cols>
    <col min="1" max="1" width="31.5" style="1" customWidth="1"/>
    <col min="2" max="2" width="15.375" style="1" customWidth="1"/>
    <col min="3" max="3" width="4.875" style="1" bestFit="1" customWidth="1"/>
    <col min="4" max="5" width="12.5" style="1" bestFit="1" customWidth="1"/>
    <col min="6" max="6" width="10.5" style="1" bestFit="1" customWidth="1"/>
    <col min="7" max="7" width="17.375" style="1" customWidth="1"/>
    <col min="8" max="8" width="5.25" style="1" customWidth="1"/>
    <col min="9" max="9" width="19.25" style="1" customWidth="1"/>
    <col min="10" max="16384" width="8.125" style="1"/>
  </cols>
  <sheetData>
    <row r="1" spans="1:10" s="162" customFormat="1" x14ac:dyDescent="0.4">
      <c r="I1" s="163" t="s">
        <v>609</v>
      </c>
    </row>
    <row r="2" spans="1:10" s="162" customFormat="1" x14ac:dyDescent="0.4">
      <c r="A2" s="164" t="s">
        <v>32</v>
      </c>
      <c r="B2" s="165"/>
      <c r="C2" s="165"/>
      <c r="D2" s="165"/>
      <c r="E2" s="165"/>
      <c r="F2" s="165"/>
      <c r="G2" s="165"/>
      <c r="H2" s="165"/>
      <c r="I2" s="165"/>
    </row>
    <row r="4" spans="1:10" x14ac:dyDescent="0.4">
      <c r="A4" s="2" t="s">
        <v>0</v>
      </c>
    </row>
    <row r="5" spans="1:10" s="118" customFormat="1" x14ac:dyDescent="0.4">
      <c r="A5" s="286" t="s">
        <v>192</v>
      </c>
      <c r="B5" s="286"/>
      <c r="C5" s="286"/>
      <c r="D5" s="286"/>
      <c r="E5" s="286"/>
      <c r="F5" s="286"/>
      <c r="G5" s="286"/>
      <c r="H5" s="286"/>
      <c r="I5" s="286"/>
    </row>
    <row r="7" spans="1:10" x14ac:dyDescent="0.4">
      <c r="A7" s="2" t="s">
        <v>2</v>
      </c>
    </row>
    <row r="8" spans="1:10" s="162" customFormat="1" x14ac:dyDescent="0.4">
      <c r="A8" s="162" t="s">
        <v>610</v>
      </c>
    </row>
    <row r="10" spans="1:10" ht="27" x14ac:dyDescent="0.4">
      <c r="A10" s="3" t="s">
        <v>3</v>
      </c>
      <c r="B10" s="3" t="s">
        <v>4</v>
      </c>
      <c r="C10" s="3" t="s">
        <v>5</v>
      </c>
      <c r="D10" s="3" t="s">
        <v>6</v>
      </c>
      <c r="E10" s="3" t="s">
        <v>7</v>
      </c>
      <c r="F10" s="3" t="s">
        <v>8</v>
      </c>
      <c r="G10" s="3" t="s">
        <v>9</v>
      </c>
      <c r="H10" s="4" t="s">
        <v>10</v>
      </c>
      <c r="I10" s="3" t="s">
        <v>11</v>
      </c>
    </row>
    <row r="11" spans="1:10" ht="80.25" customHeight="1" x14ac:dyDescent="0.4">
      <c r="A11" s="31" t="s">
        <v>193</v>
      </c>
      <c r="B11" s="31" t="s">
        <v>194</v>
      </c>
      <c r="C11" s="48" t="s">
        <v>195</v>
      </c>
      <c r="D11" s="119">
        <v>1042860</v>
      </c>
      <c r="E11" s="119">
        <v>1042860</v>
      </c>
      <c r="F11" s="120">
        <v>39435</v>
      </c>
      <c r="G11" s="34" t="s">
        <v>196</v>
      </c>
      <c r="H11" s="48" t="s">
        <v>197</v>
      </c>
      <c r="I11" s="35" t="s">
        <v>198</v>
      </c>
      <c r="J11"/>
    </row>
    <row r="12" spans="1:10" ht="80.25" customHeight="1" x14ac:dyDescent="0.4">
      <c r="A12" s="253" t="s">
        <v>199</v>
      </c>
      <c r="B12" s="253" t="s">
        <v>200</v>
      </c>
      <c r="C12" s="254" t="s">
        <v>201</v>
      </c>
      <c r="D12" s="255">
        <v>493500</v>
      </c>
      <c r="E12" s="255">
        <v>493500</v>
      </c>
      <c r="F12" s="256">
        <v>41341</v>
      </c>
      <c r="G12" s="257" t="s">
        <v>202</v>
      </c>
      <c r="H12" s="254" t="s">
        <v>197</v>
      </c>
      <c r="I12" s="258" t="s">
        <v>198</v>
      </c>
      <c r="J12"/>
    </row>
    <row r="13" spans="1:10" ht="80.25" customHeight="1" x14ac:dyDescent="0.4">
      <c r="A13" s="253" t="s">
        <v>203</v>
      </c>
      <c r="B13" s="253" t="s">
        <v>204</v>
      </c>
      <c r="C13" s="254" t="s">
        <v>205</v>
      </c>
      <c r="D13" s="255">
        <v>338100</v>
      </c>
      <c r="E13" s="255">
        <v>1014300</v>
      </c>
      <c r="F13" s="256">
        <v>41666</v>
      </c>
      <c r="G13" s="257" t="s">
        <v>206</v>
      </c>
      <c r="H13" s="254" t="s">
        <v>197</v>
      </c>
      <c r="I13" s="258" t="s">
        <v>207</v>
      </c>
      <c r="J13"/>
    </row>
    <row r="14" spans="1:10" ht="80.25" customHeight="1" x14ac:dyDescent="0.4">
      <c r="A14" s="253" t="s">
        <v>208</v>
      </c>
      <c r="B14" s="253" t="s">
        <v>209</v>
      </c>
      <c r="C14" s="254" t="s">
        <v>201</v>
      </c>
      <c r="D14" s="255">
        <v>384925</v>
      </c>
      <c r="E14" s="255">
        <v>384925</v>
      </c>
      <c r="F14" s="256">
        <v>42706</v>
      </c>
      <c r="G14" s="257" t="s">
        <v>210</v>
      </c>
      <c r="H14" s="254" t="s">
        <v>197</v>
      </c>
      <c r="I14" s="258" t="s">
        <v>198</v>
      </c>
      <c r="J14"/>
    </row>
    <row r="16" spans="1:10" x14ac:dyDescent="0.4">
      <c r="A16" s="1" t="s">
        <v>17</v>
      </c>
    </row>
    <row r="17" spans="1:1" x14ac:dyDescent="0.4">
      <c r="A17" s="1" t="s">
        <v>18</v>
      </c>
    </row>
    <row r="18" spans="1:1" x14ac:dyDescent="0.4">
      <c r="A18" s="1" t="s">
        <v>19</v>
      </c>
    </row>
    <row r="19" spans="1:1" x14ac:dyDescent="0.4">
      <c r="A19" s="1" t="s">
        <v>20</v>
      </c>
    </row>
    <row r="20" spans="1:1" x14ac:dyDescent="0.4">
      <c r="A20" s="1" t="s">
        <v>21</v>
      </c>
    </row>
    <row r="21" spans="1:1" x14ac:dyDescent="0.4">
      <c r="A21" s="1" t="s">
        <v>22</v>
      </c>
    </row>
    <row r="22" spans="1:1" x14ac:dyDescent="0.4">
      <c r="A22" s="1" t="s">
        <v>23</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95" fitToHeight="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9EDE2-0CD2-44AC-B916-8C0CF7EFA109}">
  <dimension ref="A1:K23"/>
  <sheetViews>
    <sheetView view="pageBreakPreview" zoomScale="93" zoomScaleNormal="100" zoomScaleSheetLayoutView="93" workbookViewId="0">
      <selection activeCell="I16" sqref="I16"/>
    </sheetView>
  </sheetViews>
  <sheetFormatPr defaultColWidth="8" defaultRowHeight="18.75" x14ac:dyDescent="0.4"/>
  <cols>
    <col min="1" max="16384" width="8" style="282"/>
  </cols>
  <sheetData>
    <row r="1" spans="1:11" x14ac:dyDescent="0.4">
      <c r="A1" s="236"/>
      <c r="B1" s="236"/>
      <c r="C1" s="236"/>
      <c r="D1" s="236"/>
      <c r="E1" s="236"/>
      <c r="F1" s="236"/>
      <c r="G1" s="236"/>
      <c r="H1" s="236"/>
      <c r="I1" s="236"/>
      <c r="J1" s="236"/>
      <c r="K1" s="275"/>
    </row>
    <row r="2" spans="1:11" x14ac:dyDescent="0.4">
      <c r="A2" s="236"/>
      <c r="B2" s="236"/>
      <c r="C2" s="236"/>
      <c r="D2" s="236"/>
      <c r="E2" s="236"/>
      <c r="F2" s="236"/>
      <c r="G2" s="236"/>
      <c r="H2" s="236"/>
      <c r="I2" s="236"/>
      <c r="J2" s="236"/>
      <c r="K2" s="275"/>
    </row>
    <row r="3" spans="1:11" x14ac:dyDescent="0.4">
      <c r="A3" s="236"/>
      <c r="B3" s="236"/>
      <c r="C3" s="236"/>
      <c r="D3" s="236"/>
      <c r="E3" s="236"/>
      <c r="F3" s="236"/>
      <c r="G3" s="236"/>
      <c r="H3" s="293">
        <v>44966</v>
      </c>
      <c r="I3" s="288"/>
      <c r="J3" s="288"/>
      <c r="K3" s="275"/>
    </row>
    <row r="4" spans="1:11" x14ac:dyDescent="0.4">
      <c r="A4" s="236"/>
      <c r="B4" s="236"/>
      <c r="C4" s="236"/>
      <c r="D4" s="236"/>
      <c r="E4" s="236"/>
      <c r="F4" s="236"/>
      <c r="G4" s="236"/>
      <c r="H4" s="288" t="s">
        <v>611</v>
      </c>
      <c r="I4" s="288"/>
      <c r="J4" s="288"/>
      <c r="K4" s="275"/>
    </row>
    <row r="5" spans="1:11" x14ac:dyDescent="0.4">
      <c r="A5" s="236"/>
      <c r="B5" s="236"/>
      <c r="C5" s="236"/>
      <c r="D5" s="236"/>
      <c r="E5" s="236"/>
      <c r="F5" s="236"/>
      <c r="G5" s="236"/>
      <c r="H5" s="236"/>
      <c r="I5" s="236"/>
      <c r="J5" s="236"/>
      <c r="K5" s="275"/>
    </row>
    <row r="6" spans="1:11" x14ac:dyDescent="0.4">
      <c r="A6" s="236"/>
      <c r="B6" s="236"/>
      <c r="C6" s="236"/>
      <c r="D6" s="236"/>
      <c r="E6" s="236"/>
      <c r="F6" s="236"/>
      <c r="G6" s="236"/>
      <c r="H6" s="236"/>
      <c r="I6" s="236"/>
      <c r="J6" s="236"/>
      <c r="K6" s="275"/>
    </row>
    <row r="7" spans="1:11" x14ac:dyDescent="0.4">
      <c r="A7" s="236"/>
      <c r="B7" s="289" t="s">
        <v>739</v>
      </c>
      <c r="C7" s="289"/>
      <c r="D7" s="289"/>
      <c r="E7" s="289"/>
      <c r="F7" s="289"/>
      <c r="G7" s="289"/>
      <c r="H7" s="289"/>
      <c r="I7" s="281"/>
      <c r="J7" s="236"/>
      <c r="K7" s="275"/>
    </row>
    <row r="8" spans="1:11" x14ac:dyDescent="0.4">
      <c r="A8" s="236"/>
      <c r="B8" s="289"/>
      <c r="C8" s="289"/>
      <c r="D8" s="289"/>
      <c r="E8" s="289"/>
      <c r="F8" s="289"/>
      <c r="G8" s="289"/>
      <c r="H8" s="289"/>
      <c r="I8" s="236"/>
      <c r="J8" s="236"/>
      <c r="K8" s="275"/>
    </row>
    <row r="9" spans="1:11" x14ac:dyDescent="0.4">
      <c r="A9" s="236"/>
      <c r="B9" s="236"/>
      <c r="C9" s="236"/>
      <c r="D9" s="236"/>
      <c r="E9" s="236"/>
      <c r="F9" s="236"/>
      <c r="G9" s="236"/>
      <c r="H9" s="236"/>
      <c r="I9" s="236"/>
      <c r="J9" s="236"/>
      <c r="K9" s="275"/>
    </row>
    <row r="10" spans="1:11" x14ac:dyDescent="0.4">
      <c r="A10" s="236" t="s">
        <v>614</v>
      </c>
      <c r="B10" s="236"/>
      <c r="C10" s="236"/>
      <c r="D10" s="236"/>
      <c r="E10" s="236"/>
      <c r="F10" s="236"/>
      <c r="G10" s="236"/>
      <c r="H10" s="236"/>
      <c r="I10" s="236"/>
      <c r="J10" s="236"/>
      <c r="K10" s="275"/>
    </row>
    <row r="11" spans="1:11" x14ac:dyDescent="0.4">
      <c r="A11" s="236"/>
      <c r="B11" s="236"/>
      <c r="C11" s="236"/>
      <c r="D11" s="236"/>
      <c r="E11" s="236"/>
      <c r="F11" s="236"/>
      <c r="G11" s="236"/>
      <c r="H11" s="236"/>
      <c r="I11" s="236"/>
      <c r="J11" s="236"/>
      <c r="K11" s="275"/>
    </row>
    <row r="12" spans="1:11" ht="39.75" customHeight="1" x14ac:dyDescent="0.4">
      <c r="A12" s="289" t="s">
        <v>740</v>
      </c>
      <c r="B12" s="289"/>
      <c r="C12" s="289"/>
      <c r="D12" s="289"/>
      <c r="E12" s="289"/>
      <c r="F12" s="289"/>
      <c r="G12" s="289"/>
      <c r="H12" s="289"/>
      <c r="I12" s="289"/>
      <c r="J12" s="290"/>
      <c r="K12" s="275"/>
    </row>
    <row r="13" spans="1:11" x14ac:dyDescent="0.4">
      <c r="A13" s="289" t="s">
        <v>727</v>
      </c>
      <c r="B13" s="289"/>
      <c r="C13" s="289"/>
      <c r="D13" s="289"/>
      <c r="E13" s="289"/>
      <c r="F13" s="289"/>
      <c r="G13" s="289"/>
      <c r="H13" s="289"/>
      <c r="I13" s="289"/>
      <c r="J13" s="290"/>
      <c r="K13" s="275"/>
    </row>
    <row r="14" spans="1:11" x14ac:dyDescent="0.4">
      <c r="A14" s="236" t="s">
        <v>619</v>
      </c>
      <c r="B14" s="236"/>
      <c r="C14" s="236"/>
      <c r="D14" s="236"/>
      <c r="E14" s="236"/>
      <c r="F14" s="236"/>
      <c r="G14" s="236"/>
      <c r="H14" s="236"/>
      <c r="I14" s="236"/>
      <c r="J14" s="236"/>
      <c r="K14" s="275"/>
    </row>
    <row r="15" spans="1:11" x14ac:dyDescent="0.4">
      <c r="A15" s="236"/>
      <c r="B15" s="236"/>
      <c r="C15" s="236"/>
      <c r="D15" s="236"/>
      <c r="E15" s="236"/>
      <c r="F15" s="236"/>
      <c r="G15" s="236"/>
      <c r="H15" s="236"/>
      <c r="I15" s="236"/>
      <c r="J15" s="236"/>
      <c r="K15" s="275"/>
    </row>
    <row r="16" spans="1:11" x14ac:dyDescent="0.4">
      <c r="A16" s="236" t="s">
        <v>618</v>
      </c>
      <c r="B16" s="236"/>
      <c r="C16" s="236"/>
      <c r="D16" s="236"/>
      <c r="E16" s="236"/>
      <c r="F16" s="236"/>
      <c r="G16" s="236"/>
      <c r="H16" s="236"/>
      <c r="I16" s="236"/>
      <c r="J16" s="236"/>
      <c r="K16" s="275"/>
    </row>
    <row r="17" spans="1:11" x14ac:dyDescent="0.4">
      <c r="A17" s="236" t="s">
        <v>619</v>
      </c>
      <c r="B17" s="236"/>
      <c r="C17" s="236"/>
      <c r="D17" s="236"/>
      <c r="E17" s="236"/>
      <c r="F17" s="236"/>
      <c r="G17" s="236"/>
      <c r="H17" s="236"/>
      <c r="I17" s="236"/>
      <c r="J17" s="236"/>
      <c r="K17" s="275"/>
    </row>
    <row r="18" spans="1:11" x14ac:dyDescent="0.4">
      <c r="A18" s="236" t="s">
        <v>728</v>
      </c>
      <c r="B18" s="236"/>
      <c r="C18" s="236"/>
      <c r="D18" s="236"/>
      <c r="E18" s="236"/>
      <c r="F18" s="236"/>
      <c r="G18" s="236"/>
      <c r="H18" s="236"/>
      <c r="I18" s="236"/>
      <c r="J18" s="236"/>
      <c r="K18" s="275"/>
    </row>
    <row r="19" spans="1:11" x14ac:dyDescent="0.4">
      <c r="A19" s="275"/>
      <c r="B19" s="275"/>
      <c r="C19" s="275"/>
      <c r="D19" s="275"/>
      <c r="E19" s="275"/>
      <c r="F19" s="275"/>
      <c r="G19" s="275"/>
      <c r="H19" s="275"/>
      <c r="I19" s="275"/>
      <c r="J19" s="275"/>
      <c r="K19" s="275"/>
    </row>
    <row r="20" spans="1:11" x14ac:dyDescent="0.4">
      <c r="A20" s="275"/>
      <c r="B20" s="275"/>
      <c r="C20" s="275"/>
      <c r="D20" s="275"/>
      <c r="E20" s="275"/>
      <c r="F20" s="275"/>
      <c r="G20" s="275"/>
      <c r="H20" s="275"/>
      <c r="I20" s="275"/>
      <c r="J20" s="275"/>
      <c r="K20" s="275"/>
    </row>
    <row r="21" spans="1:11" x14ac:dyDescent="0.4">
      <c r="A21" s="275"/>
      <c r="B21" s="275"/>
      <c r="C21" s="275"/>
      <c r="D21" s="275"/>
      <c r="E21" s="275"/>
      <c r="F21" s="275"/>
      <c r="G21" s="275"/>
      <c r="H21" s="275"/>
      <c r="I21" s="275"/>
      <c r="J21" s="275"/>
      <c r="K21" s="275"/>
    </row>
    <row r="22" spans="1:11" x14ac:dyDescent="0.4">
      <c r="A22" s="275"/>
      <c r="B22" s="275"/>
      <c r="C22" s="275"/>
      <c r="D22" s="275"/>
      <c r="E22" s="275"/>
      <c r="F22" s="275"/>
      <c r="G22" s="275"/>
      <c r="H22" s="275"/>
      <c r="I22" s="275"/>
      <c r="J22" s="275"/>
      <c r="K22" s="275"/>
    </row>
    <row r="23" spans="1:11" x14ac:dyDescent="0.4">
      <c r="A23" s="275"/>
      <c r="B23" s="275"/>
      <c r="C23" s="275"/>
      <c r="D23" s="275"/>
      <c r="E23" s="275"/>
      <c r="F23" s="275"/>
      <c r="G23" s="275"/>
      <c r="H23" s="275"/>
      <c r="I23" s="275"/>
      <c r="J23" s="275"/>
      <c r="K23" s="275"/>
    </row>
  </sheetData>
  <mergeCells count="6">
    <mergeCell ref="H3:J3"/>
    <mergeCell ref="H4:J4"/>
    <mergeCell ref="B7:H8"/>
    <mergeCell ref="A12:I12"/>
    <mergeCell ref="J12:J13"/>
    <mergeCell ref="A13:I13"/>
  </mergeCells>
  <phoneticPr fontId="2"/>
  <pageMargins left="0.7" right="0.7" top="0.75" bottom="0.75" header="0.3" footer="0.3"/>
  <pageSetup paperSize="9" orientation="portrait" r:id="rId1"/>
  <headerFooter>
    <oddHeader>&amp;L【機密性○（取扱制限）】</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A96E1-B357-4B82-8C07-22E8ED802920}">
  <sheetPr>
    <pageSetUpPr fitToPage="1"/>
  </sheetPr>
  <dimension ref="A1:J19"/>
  <sheetViews>
    <sheetView view="pageBreakPreview" zoomScaleNormal="100" zoomScaleSheetLayoutView="100" workbookViewId="0">
      <selection activeCell="A11" sqref="A11"/>
    </sheetView>
  </sheetViews>
  <sheetFormatPr defaultColWidth="8.125" defaultRowHeight="13.5" x14ac:dyDescent="0.4"/>
  <cols>
    <col min="1" max="1" width="31.5" style="1" customWidth="1"/>
    <col min="2" max="2" width="15.375" style="1" customWidth="1"/>
    <col min="3" max="3" width="4.875" style="1" bestFit="1" customWidth="1"/>
    <col min="4" max="5" width="12.5" style="1" bestFit="1" customWidth="1"/>
    <col min="6" max="6" width="10.5" style="1" bestFit="1" customWidth="1"/>
    <col min="7" max="7" width="17.375" style="1" customWidth="1"/>
    <col min="8" max="8" width="5.25" style="1" customWidth="1"/>
    <col min="9" max="9" width="19.25" style="1" customWidth="1"/>
    <col min="10" max="16384" width="8.125" style="1"/>
  </cols>
  <sheetData>
    <row r="1" spans="1:10" s="162" customFormat="1" x14ac:dyDescent="0.4">
      <c r="I1" s="163" t="s">
        <v>609</v>
      </c>
    </row>
    <row r="2" spans="1:10" s="162" customFormat="1" x14ac:dyDescent="0.4">
      <c r="A2" s="164" t="s">
        <v>32</v>
      </c>
      <c r="B2" s="165"/>
      <c r="C2" s="165"/>
      <c r="D2" s="165"/>
      <c r="E2" s="165"/>
      <c r="F2" s="165"/>
      <c r="G2" s="165"/>
      <c r="H2" s="165"/>
      <c r="I2" s="165"/>
    </row>
    <row r="4" spans="1:10" x14ac:dyDescent="0.4">
      <c r="A4" s="2" t="s">
        <v>0</v>
      </c>
    </row>
    <row r="5" spans="1:10" s="118" customFormat="1" x14ac:dyDescent="0.4">
      <c r="A5" s="286" t="s">
        <v>192</v>
      </c>
      <c r="B5" s="286"/>
      <c r="C5" s="286"/>
      <c r="D5" s="286"/>
      <c r="E5" s="286"/>
      <c r="F5" s="286"/>
      <c r="G5" s="286"/>
      <c r="H5" s="286"/>
      <c r="I5" s="286"/>
    </row>
    <row r="7" spans="1:10" x14ac:dyDescent="0.4">
      <c r="A7" s="2" t="s">
        <v>2</v>
      </c>
    </row>
    <row r="8" spans="1:10" s="162" customFormat="1" x14ac:dyDescent="0.4">
      <c r="A8" s="162" t="s">
        <v>610</v>
      </c>
    </row>
    <row r="10" spans="1:10" ht="27" x14ac:dyDescent="0.4">
      <c r="A10" s="3" t="s">
        <v>3</v>
      </c>
      <c r="B10" s="3" t="s">
        <v>4</v>
      </c>
      <c r="C10" s="3" t="s">
        <v>5</v>
      </c>
      <c r="D10" s="3" t="s">
        <v>6</v>
      </c>
      <c r="E10" s="3" t="s">
        <v>7</v>
      </c>
      <c r="F10" s="3" t="s">
        <v>8</v>
      </c>
      <c r="G10" s="3" t="s">
        <v>9</v>
      </c>
      <c r="H10" s="4" t="s">
        <v>10</v>
      </c>
      <c r="I10" s="3" t="s">
        <v>11</v>
      </c>
    </row>
    <row r="11" spans="1:10" ht="118.5" customHeight="1" x14ac:dyDescent="0.4">
      <c r="A11" s="31" t="s">
        <v>211</v>
      </c>
      <c r="B11" s="31" t="s">
        <v>212</v>
      </c>
      <c r="C11" s="48" t="s">
        <v>176</v>
      </c>
      <c r="D11" s="119">
        <v>198612</v>
      </c>
      <c r="E11" s="119">
        <v>198612</v>
      </c>
      <c r="F11" s="120">
        <v>42745</v>
      </c>
      <c r="G11" s="34" t="s">
        <v>213</v>
      </c>
      <c r="H11" s="48" t="s">
        <v>214</v>
      </c>
      <c r="I11" s="35" t="s">
        <v>215</v>
      </c>
      <c r="J11"/>
    </row>
    <row r="13" spans="1:10" x14ac:dyDescent="0.4">
      <c r="A13" s="1" t="s">
        <v>17</v>
      </c>
    </row>
    <row r="14" spans="1:10" x14ac:dyDescent="0.4">
      <c r="A14" s="1" t="s">
        <v>18</v>
      </c>
    </row>
    <row r="15" spans="1:10" x14ac:dyDescent="0.4">
      <c r="A15" s="1" t="s">
        <v>19</v>
      </c>
    </row>
    <row r="16" spans="1:10" x14ac:dyDescent="0.4">
      <c r="A16" s="1" t="s">
        <v>20</v>
      </c>
    </row>
    <row r="17" spans="1:1" x14ac:dyDescent="0.4">
      <c r="A17" s="1" t="s">
        <v>21</v>
      </c>
    </row>
    <row r="18" spans="1:1" x14ac:dyDescent="0.4">
      <c r="A18" s="1" t="s">
        <v>22</v>
      </c>
    </row>
    <row r="19" spans="1:1" x14ac:dyDescent="0.4">
      <c r="A19" s="1" t="s">
        <v>23</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9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0AC3F-0EDC-441C-B193-7F168AD91076}">
  <sheetPr>
    <pageSetUpPr fitToPage="1"/>
  </sheetPr>
  <dimension ref="A1:I18"/>
  <sheetViews>
    <sheetView view="pageBreakPreview" zoomScaleNormal="100" zoomScaleSheetLayoutView="100" workbookViewId="0">
      <selection activeCell="C21" sqref="C21"/>
    </sheetView>
  </sheetViews>
  <sheetFormatPr defaultColWidth="8.125" defaultRowHeight="13.5" x14ac:dyDescent="0.4"/>
  <cols>
    <col min="1" max="1" width="29.75" style="1" customWidth="1"/>
    <col min="2" max="2" width="16.25" style="1" customWidth="1"/>
    <col min="3" max="3" width="4.875" style="1" bestFit="1" customWidth="1"/>
    <col min="4" max="5" width="12.5" style="1" bestFit="1" customWidth="1"/>
    <col min="6" max="6" width="10.5" style="1" bestFit="1" customWidth="1"/>
    <col min="7" max="7" width="20.25" style="1" bestFit="1" customWidth="1"/>
    <col min="8" max="8" width="5.25" style="1" customWidth="1"/>
    <col min="9" max="9" width="19.25" style="1" customWidth="1"/>
    <col min="10" max="16384" width="8.125" style="1"/>
  </cols>
  <sheetData>
    <row r="1" spans="1:9" s="162" customFormat="1" x14ac:dyDescent="0.4">
      <c r="I1" s="163" t="s">
        <v>609</v>
      </c>
    </row>
    <row r="2" spans="1:9" s="162" customFormat="1" x14ac:dyDescent="0.4">
      <c r="A2" s="164" t="s">
        <v>32</v>
      </c>
      <c r="B2" s="165"/>
      <c r="C2" s="165"/>
      <c r="D2" s="165"/>
      <c r="E2" s="165"/>
      <c r="F2" s="165"/>
      <c r="G2" s="165"/>
      <c r="H2" s="165"/>
      <c r="I2" s="165"/>
    </row>
    <row r="4" spans="1:9" x14ac:dyDescent="0.4">
      <c r="A4" s="2" t="s">
        <v>0</v>
      </c>
    </row>
    <row r="5" spans="1:9" x14ac:dyDescent="0.4">
      <c r="A5" s="286" t="s">
        <v>24</v>
      </c>
      <c r="B5" s="286"/>
      <c r="C5" s="286"/>
      <c r="D5" s="286"/>
      <c r="E5" s="286"/>
      <c r="F5" s="286"/>
      <c r="G5" s="286"/>
      <c r="H5" s="286"/>
      <c r="I5" s="286"/>
    </row>
    <row r="7" spans="1:9" x14ac:dyDescent="0.4">
      <c r="A7" s="2" t="s">
        <v>2</v>
      </c>
    </row>
    <row r="8" spans="1:9" s="162" customFormat="1" x14ac:dyDescent="0.4">
      <c r="A8" s="162" t="s">
        <v>610</v>
      </c>
    </row>
    <row r="10" spans="1:9" ht="27" x14ac:dyDescent="0.4">
      <c r="A10" s="3" t="s">
        <v>3</v>
      </c>
      <c r="B10" s="3" t="s">
        <v>4</v>
      </c>
      <c r="C10" s="3" t="s">
        <v>5</v>
      </c>
      <c r="D10" s="3" t="s">
        <v>6</v>
      </c>
      <c r="E10" s="3" t="s">
        <v>7</v>
      </c>
      <c r="F10" s="3" t="s">
        <v>8</v>
      </c>
      <c r="G10" s="3" t="s">
        <v>9</v>
      </c>
      <c r="H10" s="4" t="s">
        <v>10</v>
      </c>
      <c r="I10" s="3" t="s">
        <v>11</v>
      </c>
    </row>
    <row r="11" spans="1:9" ht="69" customHeight="1" x14ac:dyDescent="0.4">
      <c r="A11" s="10" t="s">
        <v>30</v>
      </c>
      <c r="B11" s="11" t="s">
        <v>26</v>
      </c>
      <c r="C11" s="12">
        <v>1</v>
      </c>
      <c r="D11" s="13">
        <v>107100</v>
      </c>
      <c r="E11" s="13">
        <v>107100</v>
      </c>
      <c r="F11" s="14">
        <v>37335</v>
      </c>
      <c r="G11" s="15" t="s">
        <v>27</v>
      </c>
      <c r="H11" s="16" t="s">
        <v>15</v>
      </c>
      <c r="I11" s="17" t="s">
        <v>31</v>
      </c>
    </row>
    <row r="12" spans="1:9" x14ac:dyDescent="0.4">
      <c r="A12" s="1" t="s">
        <v>17</v>
      </c>
    </row>
    <row r="13" spans="1:9" x14ac:dyDescent="0.4">
      <c r="A13" s="1" t="s">
        <v>18</v>
      </c>
    </row>
    <row r="14" spans="1:9" x14ac:dyDescent="0.4">
      <c r="A14" s="1" t="s">
        <v>19</v>
      </c>
    </row>
    <row r="15" spans="1:9" x14ac:dyDescent="0.4">
      <c r="A15" s="1" t="s">
        <v>20</v>
      </c>
    </row>
    <row r="16" spans="1:9" x14ac:dyDescent="0.4">
      <c r="A16" s="1" t="s">
        <v>21</v>
      </c>
    </row>
    <row r="17" spans="1:1" x14ac:dyDescent="0.4">
      <c r="A17" s="1" t="s">
        <v>22</v>
      </c>
    </row>
    <row r="18" spans="1:1" x14ac:dyDescent="0.4">
      <c r="A18" s="1" t="s">
        <v>23</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94" fitToHeight="0"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2D40F-004A-4EE9-B086-D4B9E20CD1AB}">
  <dimension ref="A1:K23"/>
  <sheetViews>
    <sheetView view="pageBreakPreview" zoomScaleNormal="100" zoomScaleSheetLayoutView="100" workbookViewId="0">
      <selection activeCell="F23" sqref="F23"/>
    </sheetView>
  </sheetViews>
  <sheetFormatPr defaultColWidth="8.75" defaultRowHeight="18.75" x14ac:dyDescent="0.4"/>
  <cols>
    <col min="1" max="16384" width="8.75" style="282"/>
  </cols>
  <sheetData>
    <row r="1" spans="1:11" x14ac:dyDescent="0.4">
      <c r="A1" s="236"/>
      <c r="B1" s="236"/>
      <c r="C1" s="236"/>
      <c r="D1" s="236"/>
      <c r="E1" s="236"/>
      <c r="F1" s="236"/>
      <c r="G1" s="236"/>
      <c r="H1" s="236"/>
      <c r="I1" s="236"/>
      <c r="J1" s="236"/>
      <c r="K1" s="275"/>
    </row>
    <row r="2" spans="1:11" x14ac:dyDescent="0.4">
      <c r="A2" s="236"/>
      <c r="B2" s="236"/>
      <c r="C2" s="236"/>
      <c r="D2" s="236"/>
      <c r="E2" s="236"/>
      <c r="F2" s="236"/>
      <c r="G2" s="236"/>
      <c r="H2" s="236"/>
      <c r="I2" s="236"/>
      <c r="J2" s="236"/>
      <c r="K2" s="275"/>
    </row>
    <row r="3" spans="1:11" x14ac:dyDescent="0.4">
      <c r="A3" s="236"/>
      <c r="B3" s="236"/>
      <c r="C3" s="236"/>
      <c r="D3" s="236"/>
      <c r="E3" s="236"/>
      <c r="F3" s="236"/>
      <c r="G3" s="236"/>
      <c r="H3" s="293">
        <v>44966</v>
      </c>
      <c r="I3" s="288"/>
      <c r="J3" s="288"/>
      <c r="K3" s="275"/>
    </row>
    <row r="4" spans="1:11" x14ac:dyDescent="0.4">
      <c r="A4" s="236"/>
      <c r="B4" s="236"/>
      <c r="C4" s="236"/>
      <c r="D4" s="236"/>
      <c r="E4" s="236"/>
      <c r="F4" s="236"/>
      <c r="G4" s="236"/>
      <c r="H4" s="288" t="s">
        <v>611</v>
      </c>
      <c r="I4" s="288"/>
      <c r="J4" s="288"/>
      <c r="K4" s="275"/>
    </row>
    <row r="5" spans="1:11" x14ac:dyDescent="0.4">
      <c r="A5" s="236"/>
      <c r="B5" s="236"/>
      <c r="C5" s="236"/>
      <c r="D5" s="236"/>
      <c r="E5" s="236"/>
      <c r="F5" s="236"/>
      <c r="G5" s="236"/>
      <c r="H5" s="236"/>
      <c r="I5" s="236"/>
      <c r="J5" s="236"/>
      <c r="K5" s="275"/>
    </row>
    <row r="6" spans="1:11" x14ac:dyDescent="0.4">
      <c r="A6" s="236"/>
      <c r="B6" s="236"/>
      <c r="C6" s="236"/>
      <c r="D6" s="236"/>
      <c r="E6" s="236"/>
      <c r="F6" s="236"/>
      <c r="G6" s="236"/>
      <c r="H6" s="236"/>
      <c r="I6" s="236"/>
      <c r="J6" s="236"/>
      <c r="K6" s="275"/>
    </row>
    <row r="7" spans="1:11" x14ac:dyDescent="0.4">
      <c r="A7" s="236"/>
      <c r="B7" s="289" t="s">
        <v>741</v>
      </c>
      <c r="C7" s="289"/>
      <c r="D7" s="289"/>
      <c r="E7" s="289"/>
      <c r="F7" s="289"/>
      <c r="G7" s="289"/>
      <c r="H7" s="289"/>
      <c r="I7" s="281"/>
      <c r="J7" s="236"/>
      <c r="K7" s="275"/>
    </row>
    <row r="8" spans="1:11" x14ac:dyDescent="0.4">
      <c r="A8" s="236"/>
      <c r="B8" s="289"/>
      <c r="C8" s="289"/>
      <c r="D8" s="289"/>
      <c r="E8" s="289"/>
      <c r="F8" s="289"/>
      <c r="G8" s="289"/>
      <c r="H8" s="289"/>
      <c r="I8" s="236"/>
      <c r="J8" s="236"/>
      <c r="K8" s="275"/>
    </row>
    <row r="9" spans="1:11" x14ac:dyDescent="0.4">
      <c r="A9" s="236"/>
      <c r="B9" s="236"/>
      <c r="C9" s="236"/>
      <c r="D9" s="236"/>
      <c r="E9" s="236"/>
      <c r="F9" s="236"/>
      <c r="G9" s="236"/>
      <c r="H9" s="236"/>
      <c r="I9" s="236"/>
      <c r="J9" s="236"/>
      <c r="K9" s="275"/>
    </row>
    <row r="10" spans="1:11" x14ac:dyDescent="0.4">
      <c r="A10" s="236" t="s">
        <v>614</v>
      </c>
      <c r="B10" s="236"/>
      <c r="C10" s="236"/>
      <c r="D10" s="236"/>
      <c r="E10" s="236"/>
      <c r="F10" s="236"/>
      <c r="G10" s="236"/>
      <c r="H10" s="236"/>
      <c r="I10" s="236"/>
      <c r="J10" s="236"/>
      <c r="K10" s="275"/>
    </row>
    <row r="11" spans="1:11" x14ac:dyDescent="0.4">
      <c r="A11" s="236"/>
      <c r="B11" s="236"/>
      <c r="C11" s="236"/>
      <c r="D11" s="236"/>
      <c r="E11" s="236"/>
      <c r="F11" s="236"/>
      <c r="G11" s="236"/>
      <c r="H11" s="236"/>
      <c r="I11" s="236"/>
      <c r="J11" s="236"/>
      <c r="K11" s="275"/>
    </row>
    <row r="12" spans="1:11" ht="43.5" customHeight="1" x14ac:dyDescent="0.4">
      <c r="A12" s="289" t="s">
        <v>742</v>
      </c>
      <c r="B12" s="289"/>
      <c r="C12" s="289"/>
      <c r="D12" s="289"/>
      <c r="E12" s="289"/>
      <c r="F12" s="289"/>
      <c r="G12" s="289"/>
      <c r="H12" s="289"/>
      <c r="I12" s="289"/>
      <c r="J12" s="290"/>
      <c r="K12" s="275"/>
    </row>
    <row r="13" spans="1:11" x14ac:dyDescent="0.4">
      <c r="A13" s="289" t="s">
        <v>727</v>
      </c>
      <c r="B13" s="289"/>
      <c r="C13" s="289"/>
      <c r="D13" s="289"/>
      <c r="E13" s="289"/>
      <c r="F13" s="289"/>
      <c r="G13" s="289"/>
      <c r="H13" s="289"/>
      <c r="I13" s="289"/>
      <c r="J13" s="290"/>
      <c r="K13" s="275"/>
    </row>
    <row r="14" spans="1:11" x14ac:dyDescent="0.4">
      <c r="A14" s="236" t="s">
        <v>619</v>
      </c>
      <c r="B14" s="236"/>
      <c r="C14" s="236"/>
      <c r="D14" s="236"/>
      <c r="E14" s="236"/>
      <c r="F14" s="236"/>
      <c r="G14" s="236"/>
      <c r="H14" s="236"/>
      <c r="I14" s="236"/>
      <c r="J14" s="236"/>
      <c r="K14" s="275"/>
    </row>
    <row r="15" spans="1:11" x14ac:dyDescent="0.4">
      <c r="A15" s="236"/>
      <c r="B15" s="236"/>
      <c r="C15" s="236"/>
      <c r="D15" s="236"/>
      <c r="E15" s="236"/>
      <c r="F15" s="236"/>
      <c r="G15" s="236"/>
      <c r="H15" s="236"/>
      <c r="I15" s="236"/>
      <c r="J15" s="236"/>
      <c r="K15" s="275"/>
    </row>
    <row r="16" spans="1:11" x14ac:dyDescent="0.4">
      <c r="A16" s="236" t="s">
        <v>618</v>
      </c>
      <c r="B16" s="236"/>
      <c r="C16" s="236"/>
      <c r="D16" s="236"/>
      <c r="E16" s="236"/>
      <c r="F16" s="236"/>
      <c r="G16" s="236"/>
      <c r="H16" s="236"/>
      <c r="I16" s="236"/>
      <c r="J16" s="236"/>
      <c r="K16" s="275"/>
    </row>
    <row r="17" spans="1:11" x14ac:dyDescent="0.4">
      <c r="A17" s="236" t="s">
        <v>619</v>
      </c>
      <c r="B17" s="236"/>
      <c r="C17" s="236"/>
      <c r="D17" s="236"/>
      <c r="E17" s="236"/>
      <c r="F17" s="236"/>
      <c r="G17" s="236"/>
      <c r="H17" s="236"/>
      <c r="I17" s="236"/>
      <c r="J17" s="236"/>
      <c r="K17" s="275"/>
    </row>
    <row r="18" spans="1:11" x14ac:dyDescent="0.4">
      <c r="A18" s="236" t="s">
        <v>728</v>
      </c>
      <c r="B18" s="236"/>
      <c r="C18" s="236"/>
      <c r="D18" s="236"/>
      <c r="E18" s="236"/>
      <c r="F18" s="236"/>
      <c r="G18" s="236"/>
      <c r="H18" s="236"/>
      <c r="I18" s="236"/>
      <c r="J18" s="236"/>
      <c r="K18" s="275"/>
    </row>
    <row r="19" spans="1:11" x14ac:dyDescent="0.4">
      <c r="A19" s="275"/>
      <c r="B19" s="275"/>
      <c r="C19" s="275"/>
      <c r="D19" s="275"/>
      <c r="E19" s="275"/>
      <c r="F19" s="275"/>
      <c r="G19" s="275"/>
      <c r="H19" s="275"/>
      <c r="I19" s="275"/>
      <c r="J19" s="275"/>
      <c r="K19" s="275"/>
    </row>
    <row r="20" spans="1:11" x14ac:dyDescent="0.4">
      <c r="A20" s="275"/>
      <c r="B20" s="275"/>
      <c r="C20" s="275"/>
      <c r="D20" s="275"/>
      <c r="E20" s="275"/>
      <c r="F20" s="275"/>
      <c r="G20" s="275"/>
      <c r="H20" s="275"/>
      <c r="I20" s="275"/>
      <c r="J20" s="275"/>
      <c r="K20" s="275"/>
    </row>
    <row r="21" spans="1:11" x14ac:dyDescent="0.4">
      <c r="A21" s="275"/>
      <c r="B21" s="275"/>
      <c r="C21" s="275"/>
      <c r="D21" s="275"/>
      <c r="E21" s="275"/>
      <c r="F21" s="275"/>
      <c r="G21" s="275"/>
      <c r="H21" s="275"/>
      <c r="I21" s="275"/>
      <c r="J21" s="275"/>
      <c r="K21" s="275"/>
    </row>
    <row r="22" spans="1:11" x14ac:dyDescent="0.4">
      <c r="A22" s="275"/>
      <c r="B22" s="275"/>
      <c r="C22" s="275"/>
      <c r="D22" s="275"/>
      <c r="E22" s="275"/>
      <c r="F22" s="275"/>
      <c r="G22" s="275"/>
      <c r="H22" s="275"/>
      <c r="I22" s="275"/>
      <c r="J22" s="275"/>
      <c r="K22" s="275"/>
    </row>
    <row r="23" spans="1:11" x14ac:dyDescent="0.4">
      <c r="A23" s="275"/>
      <c r="B23" s="275"/>
      <c r="C23" s="275"/>
      <c r="D23" s="275"/>
      <c r="E23" s="275"/>
      <c r="F23" s="275"/>
      <c r="G23" s="275"/>
      <c r="H23" s="275"/>
      <c r="I23" s="275"/>
      <c r="J23" s="275"/>
      <c r="K23" s="275"/>
    </row>
  </sheetData>
  <mergeCells count="6">
    <mergeCell ref="H3:J3"/>
    <mergeCell ref="H4:J4"/>
    <mergeCell ref="B7:H8"/>
    <mergeCell ref="A12:I12"/>
    <mergeCell ref="J12:J13"/>
    <mergeCell ref="A13:I13"/>
  </mergeCells>
  <phoneticPr fontId="2"/>
  <pageMargins left="0.7" right="0.7" top="0.75" bottom="0.75" header="0.3" footer="0.3"/>
  <pageSetup paperSize="9" orientation="portrait" r:id="rId1"/>
  <headerFooter>
    <oddHeader>&amp;L【機密性○（取扱制限）】</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19AA3-A074-46C3-8F74-D456C3B14B81}">
  <sheetPr>
    <pageSetUpPr fitToPage="1"/>
  </sheetPr>
  <dimension ref="A1:J19"/>
  <sheetViews>
    <sheetView view="pageBreakPreview" zoomScaleNormal="100" zoomScaleSheetLayoutView="100" workbookViewId="0">
      <selection activeCell="A8" sqref="A8:XFD8"/>
    </sheetView>
  </sheetViews>
  <sheetFormatPr defaultColWidth="8.125" defaultRowHeight="13.5" x14ac:dyDescent="0.4"/>
  <cols>
    <col min="1" max="1" width="31.5" style="1" customWidth="1"/>
    <col min="2" max="2" width="15.375" style="1" customWidth="1"/>
    <col min="3" max="3" width="4.875" style="1" bestFit="1" customWidth="1"/>
    <col min="4" max="5" width="12.5" style="1" bestFit="1" customWidth="1"/>
    <col min="6" max="6" width="10.5" style="1" bestFit="1" customWidth="1"/>
    <col min="7" max="7" width="17.375" style="1" customWidth="1"/>
    <col min="8" max="8" width="5.25" style="1" customWidth="1"/>
    <col min="9" max="9" width="19.25" style="1" customWidth="1"/>
    <col min="10" max="16384" width="8.125" style="1"/>
  </cols>
  <sheetData>
    <row r="1" spans="1:10" s="162" customFormat="1" x14ac:dyDescent="0.4">
      <c r="I1" s="163" t="s">
        <v>609</v>
      </c>
    </row>
    <row r="2" spans="1:10" s="162" customFormat="1" x14ac:dyDescent="0.4">
      <c r="A2" s="164" t="s">
        <v>32</v>
      </c>
      <c r="B2" s="165"/>
      <c r="C2" s="165"/>
      <c r="D2" s="165"/>
      <c r="E2" s="165"/>
      <c r="F2" s="165"/>
      <c r="G2" s="165"/>
      <c r="H2" s="165"/>
      <c r="I2" s="165"/>
    </row>
    <row r="4" spans="1:10" x14ac:dyDescent="0.4">
      <c r="A4" s="2" t="s">
        <v>0</v>
      </c>
    </row>
    <row r="5" spans="1:10" s="118" customFormat="1" x14ac:dyDescent="0.4">
      <c r="A5" s="286" t="s">
        <v>216</v>
      </c>
      <c r="B5" s="286"/>
      <c r="C5" s="286"/>
      <c r="D5" s="286"/>
      <c r="E5" s="286"/>
      <c r="F5" s="286"/>
      <c r="G5" s="286"/>
      <c r="H5" s="286"/>
      <c r="I5" s="286"/>
    </row>
    <row r="7" spans="1:10" x14ac:dyDescent="0.4">
      <c r="A7" s="2" t="s">
        <v>2</v>
      </c>
    </row>
    <row r="8" spans="1:10" s="162" customFormat="1" x14ac:dyDescent="0.4">
      <c r="A8" s="162" t="s">
        <v>610</v>
      </c>
    </row>
    <row r="10" spans="1:10" ht="27" x14ac:dyDescent="0.4">
      <c r="A10" s="3" t="s">
        <v>3</v>
      </c>
      <c r="B10" s="3" t="s">
        <v>4</v>
      </c>
      <c r="C10" s="3" t="s">
        <v>5</v>
      </c>
      <c r="D10" s="3" t="s">
        <v>6</v>
      </c>
      <c r="E10" s="3" t="s">
        <v>7</v>
      </c>
      <c r="F10" s="3" t="s">
        <v>8</v>
      </c>
      <c r="G10" s="3" t="s">
        <v>9</v>
      </c>
      <c r="H10" s="4" t="s">
        <v>10</v>
      </c>
      <c r="I10" s="3" t="s">
        <v>11</v>
      </c>
    </row>
    <row r="11" spans="1:10" ht="118.5" customHeight="1" x14ac:dyDescent="0.4">
      <c r="A11" s="31" t="s">
        <v>217</v>
      </c>
      <c r="B11" s="31" t="s">
        <v>218</v>
      </c>
      <c r="C11" s="48">
        <v>1</v>
      </c>
      <c r="D11" s="119">
        <v>393750</v>
      </c>
      <c r="E11" s="119">
        <v>393750</v>
      </c>
      <c r="F11" s="120">
        <v>37337</v>
      </c>
      <c r="G11" s="34" t="s">
        <v>219</v>
      </c>
      <c r="H11" s="48" t="s">
        <v>15</v>
      </c>
      <c r="I11" s="35" t="s">
        <v>220</v>
      </c>
      <c r="J11"/>
    </row>
    <row r="13" spans="1:10" x14ac:dyDescent="0.4">
      <c r="A13" s="1" t="s">
        <v>17</v>
      </c>
    </row>
    <row r="14" spans="1:10" x14ac:dyDescent="0.4">
      <c r="A14" s="1" t="s">
        <v>18</v>
      </c>
    </row>
    <row r="15" spans="1:10" x14ac:dyDescent="0.4">
      <c r="A15" s="1" t="s">
        <v>19</v>
      </c>
    </row>
    <row r="16" spans="1:10" x14ac:dyDescent="0.4">
      <c r="A16" s="1" t="s">
        <v>20</v>
      </c>
    </row>
    <row r="17" spans="1:1" x14ac:dyDescent="0.4">
      <c r="A17" s="1" t="s">
        <v>21</v>
      </c>
    </row>
    <row r="18" spans="1:1" x14ac:dyDescent="0.4">
      <c r="A18" s="1" t="s">
        <v>22</v>
      </c>
    </row>
    <row r="19" spans="1:1" x14ac:dyDescent="0.4">
      <c r="A19" s="1" t="s">
        <v>23</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95" fitToHeight="0"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3FF5D-FE8B-4A79-8866-A46DC464CFE5}">
  <dimension ref="A1:J23"/>
  <sheetViews>
    <sheetView view="pageBreakPreview" zoomScale="60" zoomScaleNormal="100" workbookViewId="0">
      <selection activeCell="AG52" sqref="AG52"/>
    </sheetView>
  </sheetViews>
  <sheetFormatPr defaultRowHeight="18.75" x14ac:dyDescent="0.4"/>
  <sheetData>
    <row r="1" spans="1:10" x14ac:dyDescent="0.4">
      <c r="A1" s="274"/>
      <c r="B1" s="274"/>
      <c r="C1" s="274"/>
      <c r="D1" s="274"/>
      <c r="E1" s="274"/>
      <c r="F1" s="274"/>
      <c r="G1" s="274"/>
      <c r="H1" s="274"/>
      <c r="I1" s="274"/>
      <c r="J1" s="275"/>
    </row>
    <row r="2" spans="1:10" x14ac:dyDescent="0.4">
      <c r="A2" s="276"/>
      <c r="B2" s="274"/>
      <c r="C2" s="274"/>
      <c r="D2" s="274"/>
      <c r="E2" s="274"/>
      <c r="F2" s="274"/>
      <c r="G2" s="274"/>
      <c r="H2" s="274"/>
      <c r="I2" s="274"/>
      <c r="J2" s="275"/>
    </row>
    <row r="3" spans="1:10" x14ac:dyDescent="0.4">
      <c r="A3" s="277"/>
      <c r="B3" s="274"/>
      <c r="C3" s="274"/>
      <c r="D3" s="274"/>
      <c r="E3" s="274"/>
      <c r="F3" s="274"/>
      <c r="G3" s="274"/>
      <c r="H3" s="274"/>
      <c r="I3" s="274"/>
      <c r="J3" s="275"/>
    </row>
    <row r="4" spans="1:10" x14ac:dyDescent="0.4">
      <c r="A4" s="278"/>
      <c r="B4" s="274"/>
      <c r="C4" s="274"/>
      <c r="D4" s="274"/>
      <c r="E4" s="274"/>
      <c r="F4" s="274"/>
      <c r="G4" s="284">
        <v>44950</v>
      </c>
      <c r="H4" s="284"/>
      <c r="I4" s="284"/>
      <c r="J4" s="275"/>
    </row>
    <row r="5" spans="1:10" x14ac:dyDescent="0.4">
      <c r="A5" s="278"/>
      <c r="B5" s="274"/>
      <c r="C5" s="274"/>
      <c r="D5" s="274"/>
      <c r="E5" s="274"/>
      <c r="F5" s="274"/>
      <c r="G5" s="279"/>
      <c r="H5" s="279" t="s">
        <v>611</v>
      </c>
      <c r="I5" s="279"/>
      <c r="J5" s="275"/>
    </row>
    <row r="6" spans="1:10" x14ac:dyDescent="0.4">
      <c r="A6" s="277"/>
      <c r="B6" s="274"/>
      <c r="C6" s="274"/>
      <c r="D6" s="274"/>
      <c r="E6" s="274"/>
      <c r="F6" s="274"/>
      <c r="G6" s="274"/>
      <c r="H6" s="274"/>
      <c r="I6" s="274"/>
      <c r="J6" s="275"/>
    </row>
    <row r="7" spans="1:10" x14ac:dyDescent="0.4">
      <c r="A7" s="277"/>
      <c r="B7" s="274"/>
      <c r="C7" s="283" t="s">
        <v>743</v>
      </c>
      <c r="D7" s="283"/>
      <c r="E7" s="283"/>
      <c r="F7" s="283"/>
      <c r="G7" s="283"/>
      <c r="H7" s="283"/>
      <c r="I7" s="283"/>
      <c r="J7" s="275"/>
    </row>
    <row r="8" spans="1:10" x14ac:dyDescent="0.4">
      <c r="A8" s="277"/>
      <c r="B8" s="274"/>
      <c r="C8" s="283" t="s">
        <v>613</v>
      </c>
      <c r="D8" s="283"/>
      <c r="E8" s="283"/>
      <c r="F8" s="283"/>
      <c r="G8" s="283"/>
      <c r="H8" s="283"/>
      <c r="I8" s="283"/>
      <c r="J8" s="275"/>
    </row>
    <row r="9" spans="1:10" x14ac:dyDescent="0.4">
      <c r="A9" s="277"/>
      <c r="B9" s="274"/>
      <c r="C9" s="283"/>
      <c r="D9" s="283"/>
      <c r="E9" s="283"/>
      <c r="F9" s="283"/>
      <c r="G9" s="283"/>
      <c r="H9" s="283"/>
      <c r="I9" s="283"/>
      <c r="J9" s="275"/>
    </row>
    <row r="10" spans="1:10" x14ac:dyDescent="0.4">
      <c r="A10" s="277"/>
      <c r="B10" s="274"/>
      <c r="C10" s="274"/>
      <c r="D10" s="274"/>
      <c r="E10" s="274"/>
      <c r="F10" s="274"/>
      <c r="G10" s="274"/>
      <c r="H10" s="274"/>
      <c r="I10" s="274"/>
      <c r="J10" s="275"/>
    </row>
    <row r="11" spans="1:10" x14ac:dyDescent="0.4">
      <c r="A11" s="277"/>
      <c r="B11" s="274" t="s">
        <v>614</v>
      </c>
      <c r="C11" s="274"/>
      <c r="D11" s="274"/>
      <c r="E11" s="274"/>
      <c r="F11" s="274"/>
      <c r="G11" s="274"/>
      <c r="H11" s="274"/>
      <c r="I11" s="274"/>
      <c r="J11" s="275"/>
    </row>
    <row r="12" spans="1:10" x14ac:dyDescent="0.4">
      <c r="A12" s="277"/>
      <c r="B12" s="274"/>
      <c r="C12" s="274"/>
      <c r="D12" s="274"/>
      <c r="E12" s="274"/>
      <c r="F12" s="274"/>
      <c r="G12" s="274"/>
      <c r="H12" s="274"/>
      <c r="I12" s="274"/>
      <c r="J12" s="275"/>
    </row>
    <row r="13" spans="1:10" x14ac:dyDescent="0.4">
      <c r="A13" s="277"/>
      <c r="B13" s="283" t="s">
        <v>698</v>
      </c>
      <c r="C13" s="283"/>
      <c r="D13" s="283"/>
      <c r="E13" s="283"/>
      <c r="F13" s="283"/>
      <c r="G13" s="283"/>
      <c r="H13" s="283"/>
      <c r="I13" s="283"/>
      <c r="J13" s="275"/>
    </row>
    <row r="14" spans="1:10" x14ac:dyDescent="0.4">
      <c r="A14" s="277"/>
      <c r="B14" s="283" t="s">
        <v>642</v>
      </c>
      <c r="C14" s="283"/>
      <c r="D14" s="283"/>
      <c r="E14" s="283"/>
      <c r="F14" s="283"/>
      <c r="G14" s="283"/>
      <c r="H14" s="283"/>
      <c r="I14" s="283"/>
      <c r="J14" s="275"/>
    </row>
    <row r="15" spans="1:10" x14ac:dyDescent="0.4">
      <c r="A15" s="277"/>
      <c r="B15" s="283" t="s">
        <v>616</v>
      </c>
      <c r="C15" s="283"/>
      <c r="D15" s="283"/>
      <c r="E15" s="283"/>
      <c r="F15" s="283"/>
      <c r="G15" s="283"/>
      <c r="H15" s="283"/>
      <c r="I15" s="283"/>
      <c r="J15" s="275"/>
    </row>
    <row r="16" spans="1:10" x14ac:dyDescent="0.4">
      <c r="A16" s="277"/>
      <c r="B16" s="283" t="s">
        <v>617</v>
      </c>
      <c r="C16" s="283"/>
      <c r="D16" s="283"/>
      <c r="E16" s="283"/>
      <c r="F16" s="283"/>
      <c r="G16" s="283"/>
      <c r="H16" s="283"/>
      <c r="I16" s="283"/>
      <c r="J16" s="275"/>
    </row>
    <row r="17" spans="1:10" x14ac:dyDescent="0.4">
      <c r="A17" s="277"/>
      <c r="B17" s="274"/>
      <c r="C17" s="274"/>
      <c r="D17" s="274"/>
      <c r="E17" s="274"/>
      <c r="F17" s="274"/>
      <c r="G17" s="274"/>
      <c r="H17" s="274"/>
      <c r="I17" s="274"/>
      <c r="J17" s="275"/>
    </row>
    <row r="18" spans="1:10" x14ac:dyDescent="0.4">
      <c r="A18" s="277"/>
      <c r="B18" s="274" t="s">
        <v>618</v>
      </c>
      <c r="C18" s="274"/>
      <c r="D18" s="274"/>
      <c r="E18" s="274"/>
      <c r="F18" s="274"/>
      <c r="G18" s="274"/>
      <c r="H18" s="274"/>
      <c r="I18" s="274"/>
      <c r="J18" s="275"/>
    </row>
    <row r="19" spans="1:10" x14ac:dyDescent="0.4">
      <c r="A19" s="277"/>
      <c r="B19" s="274" t="s">
        <v>619</v>
      </c>
      <c r="C19" s="274"/>
      <c r="D19" s="274"/>
      <c r="E19" s="274"/>
      <c r="F19" s="274"/>
      <c r="G19" s="274"/>
      <c r="H19" s="274"/>
      <c r="I19" s="274"/>
      <c r="J19" s="275"/>
    </row>
    <row r="20" spans="1:10" x14ac:dyDescent="0.4">
      <c r="A20" s="277"/>
      <c r="B20" s="274" t="s">
        <v>620</v>
      </c>
      <c r="C20" s="274"/>
      <c r="D20" s="274"/>
      <c r="E20" s="274"/>
      <c r="F20" s="274"/>
      <c r="G20" s="274"/>
      <c r="H20" s="274"/>
      <c r="I20" s="274"/>
      <c r="J20" s="275"/>
    </row>
    <row r="21" spans="1:10" x14ac:dyDescent="0.4">
      <c r="A21" s="277"/>
      <c r="B21" s="274"/>
      <c r="C21" s="274"/>
      <c r="D21" s="274"/>
      <c r="E21" s="274"/>
      <c r="F21" s="274"/>
      <c r="G21" s="274"/>
      <c r="H21" s="274"/>
      <c r="I21" s="274"/>
      <c r="J21" s="275"/>
    </row>
    <row r="22" spans="1:10" x14ac:dyDescent="0.4">
      <c r="A22" s="277"/>
      <c r="B22" s="274"/>
      <c r="C22" s="274"/>
      <c r="D22" s="274"/>
      <c r="E22" s="274"/>
      <c r="F22" s="274"/>
      <c r="G22" s="274"/>
      <c r="H22" s="274"/>
      <c r="I22" s="274"/>
      <c r="J22" s="275"/>
    </row>
    <row r="23" spans="1:10" x14ac:dyDescent="0.4">
      <c r="A23" s="275"/>
      <c r="B23" s="275"/>
      <c r="C23" s="275"/>
      <c r="D23" s="275"/>
      <c r="E23" s="275"/>
      <c r="F23" s="275"/>
      <c r="G23" s="275"/>
      <c r="H23" s="275"/>
      <c r="I23" s="275"/>
      <c r="J23" s="275"/>
    </row>
  </sheetData>
  <mergeCells count="8">
    <mergeCell ref="B15:I15"/>
    <mergeCell ref="B16:I16"/>
    <mergeCell ref="G4:I4"/>
    <mergeCell ref="C7:I7"/>
    <mergeCell ref="C8:I8"/>
    <mergeCell ref="C9:I9"/>
    <mergeCell ref="B13:I13"/>
    <mergeCell ref="B14:I14"/>
  </mergeCells>
  <phoneticPr fontId="2"/>
  <pageMargins left="0.7" right="0.7" top="0.75" bottom="0.75" header="0.3" footer="0.3"/>
  <pageSetup paperSize="9" orientation="portrait" r:id="rId1"/>
  <headerFooter>
    <oddHeader>&amp;L【機密性○（取扱制限）】</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E3008-44E4-4E4B-B623-80D41CA8FC3A}">
  <sheetPr>
    <pageSetUpPr fitToPage="1"/>
  </sheetPr>
  <dimension ref="A1:J19"/>
  <sheetViews>
    <sheetView view="pageBreakPreview" zoomScaleNormal="100" zoomScaleSheetLayoutView="100" workbookViewId="0">
      <selection activeCell="A8" sqref="A8:XFD8"/>
    </sheetView>
  </sheetViews>
  <sheetFormatPr defaultColWidth="8.125" defaultRowHeight="13.5" x14ac:dyDescent="0.4"/>
  <cols>
    <col min="1" max="1" width="31.5" style="1" customWidth="1"/>
    <col min="2" max="2" width="15.375" style="1" customWidth="1"/>
    <col min="3" max="3" width="4.875" style="1" bestFit="1" customWidth="1"/>
    <col min="4" max="5" width="12.5" style="1" bestFit="1" customWidth="1"/>
    <col min="6" max="6" width="10.5" style="1" bestFit="1" customWidth="1"/>
    <col min="7" max="7" width="17.375" style="1" customWidth="1"/>
    <col min="8" max="8" width="5.25" style="1" customWidth="1"/>
    <col min="9" max="9" width="19.25" style="1" customWidth="1"/>
    <col min="10" max="16384" width="8.125" style="1"/>
  </cols>
  <sheetData>
    <row r="1" spans="1:10" s="162" customFormat="1" x14ac:dyDescent="0.4">
      <c r="I1" s="163" t="s">
        <v>609</v>
      </c>
    </row>
    <row r="2" spans="1:10" s="162" customFormat="1" x14ac:dyDescent="0.4">
      <c r="A2" s="164" t="s">
        <v>32</v>
      </c>
      <c r="B2" s="165"/>
      <c r="C2" s="165"/>
      <c r="D2" s="165"/>
      <c r="E2" s="165"/>
      <c r="F2" s="165"/>
      <c r="G2" s="165"/>
      <c r="H2" s="165"/>
      <c r="I2" s="165"/>
    </row>
    <row r="4" spans="1:10" x14ac:dyDescent="0.4">
      <c r="A4" s="2" t="s">
        <v>0</v>
      </c>
    </row>
    <row r="5" spans="1:10" s="118" customFormat="1" x14ac:dyDescent="0.4">
      <c r="A5" s="286" t="s">
        <v>192</v>
      </c>
      <c r="B5" s="286"/>
      <c r="C5" s="286"/>
      <c r="D5" s="286"/>
      <c r="E5" s="286"/>
      <c r="F5" s="286"/>
      <c r="G5" s="286"/>
      <c r="H5" s="286"/>
      <c r="I5" s="286"/>
    </row>
    <row r="7" spans="1:10" x14ac:dyDescent="0.4">
      <c r="A7" s="2" t="s">
        <v>2</v>
      </c>
    </row>
    <row r="8" spans="1:10" s="162" customFormat="1" x14ac:dyDescent="0.4">
      <c r="A8" s="162" t="s">
        <v>610</v>
      </c>
    </row>
    <row r="10" spans="1:10" ht="27" x14ac:dyDescent="0.4">
      <c r="A10" s="3" t="s">
        <v>3</v>
      </c>
      <c r="B10" s="3" t="s">
        <v>4</v>
      </c>
      <c r="C10" s="3" t="s">
        <v>5</v>
      </c>
      <c r="D10" s="3" t="s">
        <v>6</v>
      </c>
      <c r="E10" s="3" t="s">
        <v>7</v>
      </c>
      <c r="F10" s="3" t="s">
        <v>8</v>
      </c>
      <c r="G10" s="3" t="s">
        <v>9</v>
      </c>
      <c r="H10" s="4" t="s">
        <v>10</v>
      </c>
      <c r="I10" s="3" t="s">
        <v>11</v>
      </c>
    </row>
    <row r="11" spans="1:10" ht="118.5" customHeight="1" x14ac:dyDescent="0.4">
      <c r="A11" s="31" t="s">
        <v>221</v>
      </c>
      <c r="B11" s="31" t="s">
        <v>222</v>
      </c>
      <c r="C11" s="48" t="s">
        <v>195</v>
      </c>
      <c r="D11" s="119">
        <v>367200</v>
      </c>
      <c r="E11" s="119">
        <v>367200</v>
      </c>
      <c r="F11" s="120">
        <v>43181</v>
      </c>
      <c r="G11" s="34" t="s">
        <v>223</v>
      </c>
      <c r="H11" s="48" t="s">
        <v>214</v>
      </c>
      <c r="I11" s="35"/>
      <c r="J11"/>
    </row>
    <row r="13" spans="1:10" x14ac:dyDescent="0.4">
      <c r="A13" s="1" t="s">
        <v>17</v>
      </c>
    </row>
    <row r="14" spans="1:10" x14ac:dyDescent="0.4">
      <c r="A14" s="1" t="s">
        <v>18</v>
      </c>
    </row>
    <row r="15" spans="1:10" x14ac:dyDescent="0.4">
      <c r="A15" s="1" t="s">
        <v>19</v>
      </c>
    </row>
    <row r="16" spans="1:10" x14ac:dyDescent="0.4">
      <c r="A16" s="1" t="s">
        <v>20</v>
      </c>
    </row>
    <row r="17" spans="1:1" x14ac:dyDescent="0.4">
      <c r="A17" s="1" t="s">
        <v>21</v>
      </c>
    </row>
    <row r="18" spans="1:1" x14ac:dyDescent="0.4">
      <c r="A18" s="1" t="s">
        <v>22</v>
      </c>
    </row>
    <row r="19" spans="1:1" x14ac:dyDescent="0.4">
      <c r="A19" s="1" t="s">
        <v>23</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95" fitToHeight="0"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BD9AC-82AB-4CE0-B71E-D8A12B8BBE34}">
  <dimension ref="A1:J23"/>
  <sheetViews>
    <sheetView view="pageBreakPreview" zoomScale="60" zoomScaleNormal="100" workbookViewId="0">
      <selection sqref="A1:J23"/>
    </sheetView>
  </sheetViews>
  <sheetFormatPr defaultRowHeight="18.75" x14ac:dyDescent="0.4"/>
  <sheetData>
    <row r="1" spans="1:10" x14ac:dyDescent="0.4">
      <c r="A1" s="274"/>
      <c r="B1" s="274"/>
      <c r="C1" s="274"/>
      <c r="D1" s="274"/>
      <c r="E1" s="274"/>
      <c r="F1" s="274"/>
      <c r="G1" s="274"/>
      <c r="H1" s="274"/>
      <c r="I1" s="274"/>
      <c r="J1" s="275"/>
    </row>
    <row r="2" spans="1:10" x14ac:dyDescent="0.4">
      <c r="A2" s="276"/>
      <c r="B2" s="274"/>
      <c r="C2" s="274"/>
      <c r="D2" s="274"/>
      <c r="E2" s="274"/>
      <c r="F2" s="274"/>
      <c r="G2" s="274"/>
      <c r="H2" s="274"/>
      <c r="I2" s="274"/>
      <c r="J2" s="275"/>
    </row>
    <row r="3" spans="1:10" x14ac:dyDescent="0.4">
      <c r="A3" s="277"/>
      <c r="B3" s="274"/>
      <c r="C3" s="274"/>
      <c r="D3" s="274"/>
      <c r="E3" s="274"/>
      <c r="F3" s="274"/>
      <c r="G3" s="274"/>
      <c r="H3" s="274"/>
      <c r="I3" s="274"/>
      <c r="J3" s="275"/>
    </row>
    <row r="4" spans="1:10" x14ac:dyDescent="0.4">
      <c r="A4" s="278"/>
      <c r="B4" s="274"/>
      <c r="C4" s="274"/>
      <c r="D4" s="274"/>
      <c r="E4" s="274"/>
      <c r="F4" s="274"/>
      <c r="G4" s="284">
        <v>44937</v>
      </c>
      <c r="H4" s="284"/>
      <c r="I4" s="284"/>
      <c r="J4" s="275"/>
    </row>
    <row r="5" spans="1:10" x14ac:dyDescent="0.4">
      <c r="A5" s="278"/>
      <c r="B5" s="274"/>
      <c r="C5" s="274"/>
      <c r="D5" s="274"/>
      <c r="E5" s="274"/>
      <c r="F5" s="274"/>
      <c r="G5" s="279"/>
      <c r="H5" s="279" t="s">
        <v>611</v>
      </c>
      <c r="I5" s="279"/>
      <c r="J5" s="275"/>
    </row>
    <row r="6" spans="1:10" x14ac:dyDescent="0.4">
      <c r="A6" s="277"/>
      <c r="B6" s="274"/>
      <c r="C6" s="274"/>
      <c r="D6" s="274"/>
      <c r="E6" s="274"/>
      <c r="F6" s="274"/>
      <c r="G6" s="274"/>
      <c r="H6" s="274"/>
      <c r="I6" s="274"/>
      <c r="J6" s="275"/>
    </row>
    <row r="7" spans="1:10" x14ac:dyDescent="0.4">
      <c r="A7" s="277"/>
      <c r="B7" s="274"/>
      <c r="C7" s="283" t="s">
        <v>715</v>
      </c>
      <c r="D7" s="283"/>
      <c r="E7" s="283"/>
      <c r="F7" s="283"/>
      <c r="G7" s="283"/>
      <c r="H7" s="283"/>
      <c r="I7" s="283"/>
      <c r="J7" s="275"/>
    </row>
    <row r="8" spans="1:10" x14ac:dyDescent="0.4">
      <c r="A8" s="277"/>
      <c r="B8" s="274"/>
      <c r="C8" s="283" t="s">
        <v>613</v>
      </c>
      <c r="D8" s="283"/>
      <c r="E8" s="283"/>
      <c r="F8" s="283"/>
      <c r="G8" s="283"/>
      <c r="H8" s="283"/>
      <c r="I8" s="283"/>
      <c r="J8" s="275"/>
    </row>
    <row r="9" spans="1:10" x14ac:dyDescent="0.4">
      <c r="A9" s="277"/>
      <c r="B9" s="274"/>
      <c r="C9" s="283"/>
      <c r="D9" s="283"/>
      <c r="E9" s="283"/>
      <c r="F9" s="283"/>
      <c r="G9" s="283"/>
      <c r="H9" s="283"/>
      <c r="I9" s="283"/>
      <c r="J9" s="275"/>
    </row>
    <row r="10" spans="1:10" x14ac:dyDescent="0.4">
      <c r="A10" s="277"/>
      <c r="B10" s="274"/>
      <c r="C10" s="274"/>
      <c r="D10" s="274"/>
      <c r="E10" s="274"/>
      <c r="F10" s="274"/>
      <c r="G10" s="274"/>
      <c r="H10" s="274"/>
      <c r="I10" s="274"/>
      <c r="J10" s="275"/>
    </row>
    <row r="11" spans="1:10" x14ac:dyDescent="0.4">
      <c r="A11" s="277"/>
      <c r="B11" s="274" t="s">
        <v>614</v>
      </c>
      <c r="C11" s="274"/>
      <c r="D11" s="274"/>
      <c r="E11" s="274"/>
      <c r="F11" s="274"/>
      <c r="G11" s="274"/>
      <c r="H11" s="274"/>
      <c r="I11" s="274"/>
      <c r="J11" s="275"/>
    </row>
    <row r="12" spans="1:10" x14ac:dyDescent="0.4">
      <c r="A12" s="277"/>
      <c r="B12" s="274"/>
      <c r="C12" s="274"/>
      <c r="D12" s="274"/>
      <c r="E12" s="274"/>
      <c r="F12" s="274"/>
      <c r="G12" s="274"/>
      <c r="H12" s="274"/>
      <c r="I12" s="274"/>
      <c r="J12" s="275"/>
    </row>
    <row r="13" spans="1:10" x14ac:dyDescent="0.4">
      <c r="A13" s="277"/>
      <c r="B13" s="283" t="s">
        <v>716</v>
      </c>
      <c r="C13" s="283"/>
      <c r="D13" s="283"/>
      <c r="E13" s="283"/>
      <c r="F13" s="283"/>
      <c r="G13" s="283"/>
      <c r="H13" s="283"/>
      <c r="I13" s="283"/>
      <c r="J13" s="275"/>
    </row>
    <row r="14" spans="1:10" x14ac:dyDescent="0.4">
      <c r="A14" s="277"/>
      <c r="B14" s="283" t="s">
        <v>717</v>
      </c>
      <c r="C14" s="283"/>
      <c r="D14" s="283"/>
      <c r="E14" s="283"/>
      <c r="F14" s="283"/>
      <c r="G14" s="283"/>
      <c r="H14" s="283"/>
      <c r="I14" s="283"/>
      <c r="J14" s="275"/>
    </row>
    <row r="15" spans="1:10" x14ac:dyDescent="0.4">
      <c r="A15" s="277"/>
      <c r="B15" s="283" t="s">
        <v>616</v>
      </c>
      <c r="C15" s="283"/>
      <c r="D15" s="283"/>
      <c r="E15" s="283"/>
      <c r="F15" s="283"/>
      <c r="G15" s="283"/>
      <c r="H15" s="283"/>
      <c r="I15" s="283"/>
      <c r="J15" s="275"/>
    </row>
    <row r="16" spans="1:10" x14ac:dyDescent="0.4">
      <c r="A16" s="277"/>
      <c r="B16" s="283" t="s">
        <v>617</v>
      </c>
      <c r="C16" s="283"/>
      <c r="D16" s="283"/>
      <c r="E16" s="283"/>
      <c r="F16" s="283"/>
      <c r="G16" s="283"/>
      <c r="H16" s="283"/>
      <c r="I16" s="283"/>
      <c r="J16" s="275"/>
    </row>
    <row r="17" spans="1:10" x14ac:dyDescent="0.4">
      <c r="A17" s="277"/>
      <c r="B17" s="274"/>
      <c r="C17" s="274"/>
      <c r="D17" s="274"/>
      <c r="E17" s="274"/>
      <c r="F17" s="274"/>
      <c r="G17" s="274"/>
      <c r="H17" s="274"/>
      <c r="I17" s="274"/>
      <c r="J17" s="275"/>
    </row>
    <row r="18" spans="1:10" x14ac:dyDescent="0.4">
      <c r="A18" s="277"/>
      <c r="B18" s="274" t="s">
        <v>618</v>
      </c>
      <c r="C18" s="274"/>
      <c r="D18" s="274"/>
      <c r="E18" s="274"/>
      <c r="F18" s="274"/>
      <c r="G18" s="274"/>
      <c r="H18" s="274"/>
      <c r="I18" s="274"/>
      <c r="J18" s="275"/>
    </row>
    <row r="19" spans="1:10" x14ac:dyDescent="0.4">
      <c r="A19" s="277"/>
      <c r="B19" s="274" t="s">
        <v>619</v>
      </c>
      <c r="C19" s="274"/>
      <c r="D19" s="274"/>
      <c r="E19" s="274"/>
      <c r="F19" s="274"/>
      <c r="G19" s="274"/>
      <c r="H19" s="274"/>
      <c r="I19" s="274"/>
      <c r="J19" s="275"/>
    </row>
    <row r="20" spans="1:10" x14ac:dyDescent="0.4">
      <c r="A20" s="277"/>
      <c r="B20" s="274" t="s">
        <v>620</v>
      </c>
      <c r="C20" s="274"/>
      <c r="D20" s="274"/>
      <c r="E20" s="274"/>
      <c r="F20" s="274"/>
      <c r="G20" s="274"/>
      <c r="H20" s="274"/>
      <c r="I20" s="274"/>
      <c r="J20" s="275"/>
    </row>
    <row r="21" spans="1:10" x14ac:dyDescent="0.4">
      <c r="A21" s="277"/>
      <c r="B21" s="274"/>
      <c r="C21" s="274"/>
      <c r="D21" s="274"/>
      <c r="E21" s="274"/>
      <c r="F21" s="274"/>
      <c r="G21" s="274"/>
      <c r="H21" s="274"/>
      <c r="I21" s="274"/>
      <c r="J21" s="275"/>
    </row>
    <row r="22" spans="1:10" x14ac:dyDescent="0.4">
      <c r="A22" s="277"/>
      <c r="B22" s="274"/>
      <c r="C22" s="274"/>
      <c r="D22" s="274"/>
      <c r="E22" s="274"/>
      <c r="F22" s="274"/>
      <c r="G22" s="274"/>
      <c r="H22" s="274"/>
      <c r="I22" s="274"/>
      <c r="J22" s="275"/>
    </row>
    <row r="23" spans="1:10" x14ac:dyDescent="0.4">
      <c r="A23" s="275"/>
      <c r="B23" s="275"/>
      <c r="C23" s="275"/>
      <c r="D23" s="275"/>
      <c r="E23" s="275"/>
      <c r="F23" s="275"/>
      <c r="G23" s="275"/>
      <c r="H23" s="275"/>
      <c r="I23" s="275"/>
      <c r="J23" s="275"/>
    </row>
  </sheetData>
  <mergeCells count="8">
    <mergeCell ref="B15:I15"/>
    <mergeCell ref="B16:I16"/>
    <mergeCell ref="G4:I4"/>
    <mergeCell ref="C7:I7"/>
    <mergeCell ref="C8:I8"/>
    <mergeCell ref="C9:I9"/>
    <mergeCell ref="B13:I13"/>
    <mergeCell ref="B14:I14"/>
  </mergeCells>
  <phoneticPr fontId="2"/>
  <pageMargins left="0.7" right="0.7" top="0.75" bottom="0.75" header="0.3" footer="0.3"/>
  <pageSetup paperSize="9" orientation="portrait" r:id="rId1"/>
  <headerFooter>
    <oddHeader>&amp;L【機密性○（取扱制限）】</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3CCDF-4EE7-4A0F-88ED-F6A1F217ECBD}">
  <sheetPr>
    <pageSetUpPr fitToPage="1"/>
  </sheetPr>
  <dimension ref="A1:J21"/>
  <sheetViews>
    <sheetView view="pageBreakPreview" zoomScaleNormal="100" zoomScaleSheetLayoutView="100" workbookViewId="0">
      <selection activeCell="A12" sqref="A12:I12"/>
    </sheetView>
  </sheetViews>
  <sheetFormatPr defaultColWidth="8.125" defaultRowHeight="13.5" x14ac:dyDescent="0.4"/>
  <cols>
    <col min="1" max="1" width="31.5" style="1" customWidth="1"/>
    <col min="2" max="2" width="15.375" style="1" customWidth="1"/>
    <col min="3" max="3" width="4.875" style="1" bestFit="1" customWidth="1"/>
    <col min="4" max="5" width="12.5" style="1" bestFit="1" customWidth="1"/>
    <col min="6" max="6" width="10.5" style="1" bestFit="1" customWidth="1"/>
    <col min="7" max="7" width="17.375" style="1" customWidth="1"/>
    <col min="8" max="8" width="5.25" style="1" customWidth="1"/>
    <col min="9" max="9" width="19.25" style="1" customWidth="1"/>
    <col min="10" max="16384" width="8.125" style="1"/>
  </cols>
  <sheetData>
    <row r="1" spans="1:10" s="162" customFormat="1" x14ac:dyDescent="0.4">
      <c r="I1" s="163" t="s">
        <v>609</v>
      </c>
    </row>
    <row r="2" spans="1:10" s="162" customFormat="1" x14ac:dyDescent="0.4">
      <c r="A2" s="164" t="s">
        <v>32</v>
      </c>
      <c r="B2" s="165"/>
      <c r="C2" s="165"/>
      <c r="D2" s="165"/>
      <c r="E2" s="165"/>
      <c r="F2" s="165"/>
      <c r="G2" s="165"/>
      <c r="H2" s="165"/>
      <c r="I2" s="165"/>
    </row>
    <row r="4" spans="1:10" x14ac:dyDescent="0.4">
      <c r="A4" s="2" t="s">
        <v>0</v>
      </c>
    </row>
    <row r="5" spans="1:10" s="118" customFormat="1" x14ac:dyDescent="0.4">
      <c r="A5" s="286" t="s">
        <v>192</v>
      </c>
      <c r="B5" s="286"/>
      <c r="C5" s="286"/>
      <c r="D5" s="286"/>
      <c r="E5" s="286"/>
      <c r="F5" s="286"/>
      <c r="G5" s="286"/>
      <c r="H5" s="286"/>
      <c r="I5" s="286"/>
    </row>
    <row r="7" spans="1:10" x14ac:dyDescent="0.4">
      <c r="A7" s="2" t="s">
        <v>2</v>
      </c>
    </row>
    <row r="8" spans="1:10" s="162" customFormat="1" x14ac:dyDescent="0.4">
      <c r="A8" s="162" t="s">
        <v>610</v>
      </c>
    </row>
    <row r="10" spans="1:10" ht="27" x14ac:dyDescent="0.4">
      <c r="A10" s="3" t="s">
        <v>3</v>
      </c>
      <c r="B10" s="3" t="s">
        <v>4</v>
      </c>
      <c r="C10" s="3" t="s">
        <v>5</v>
      </c>
      <c r="D10" s="3" t="s">
        <v>6</v>
      </c>
      <c r="E10" s="3" t="s">
        <v>7</v>
      </c>
      <c r="F10" s="3" t="s">
        <v>8</v>
      </c>
      <c r="G10" s="3" t="s">
        <v>9</v>
      </c>
      <c r="H10" s="4" t="s">
        <v>10</v>
      </c>
      <c r="I10" s="3" t="s">
        <v>11</v>
      </c>
    </row>
    <row r="11" spans="1:10" ht="72.75" customHeight="1" x14ac:dyDescent="0.4">
      <c r="A11" s="31" t="s">
        <v>224</v>
      </c>
      <c r="B11" s="31" t="s">
        <v>225</v>
      </c>
      <c r="C11" s="48" t="s">
        <v>226</v>
      </c>
      <c r="D11" s="119">
        <v>20769000</v>
      </c>
      <c r="E11" s="119">
        <v>20769000</v>
      </c>
      <c r="F11" s="120">
        <v>36571</v>
      </c>
      <c r="G11" s="34" t="s">
        <v>227</v>
      </c>
      <c r="H11" s="48" t="s">
        <v>214</v>
      </c>
      <c r="I11" s="35" t="s">
        <v>228</v>
      </c>
      <c r="J11"/>
    </row>
    <row r="12" spans="1:10" ht="72.75" customHeight="1" x14ac:dyDescent="0.4">
      <c r="A12" s="253" t="s">
        <v>229</v>
      </c>
      <c r="B12" s="253" t="s">
        <v>230</v>
      </c>
      <c r="C12" s="254" t="s">
        <v>201</v>
      </c>
      <c r="D12" s="255">
        <v>2961000</v>
      </c>
      <c r="E12" s="255">
        <v>2961000</v>
      </c>
      <c r="F12" s="256">
        <v>39808</v>
      </c>
      <c r="G12" s="257" t="s">
        <v>231</v>
      </c>
      <c r="H12" s="254" t="s">
        <v>214</v>
      </c>
      <c r="I12" s="258" t="s">
        <v>232</v>
      </c>
      <c r="J12"/>
    </row>
    <row r="13" spans="1:10" ht="72.75" customHeight="1" x14ac:dyDescent="0.4">
      <c r="A13" s="31" t="s">
        <v>233</v>
      </c>
      <c r="B13" s="31" t="s">
        <v>234</v>
      </c>
      <c r="C13" s="48" t="s">
        <v>201</v>
      </c>
      <c r="D13" s="119">
        <v>777000</v>
      </c>
      <c r="E13" s="119">
        <v>777000</v>
      </c>
      <c r="F13" s="120">
        <v>39980</v>
      </c>
      <c r="G13" s="34" t="s">
        <v>235</v>
      </c>
      <c r="H13" s="48" t="s">
        <v>214</v>
      </c>
      <c r="I13" s="35" t="s">
        <v>232</v>
      </c>
      <c r="J13"/>
    </row>
    <row r="15" spans="1:10" x14ac:dyDescent="0.4">
      <c r="A15" s="1" t="s">
        <v>17</v>
      </c>
    </row>
    <row r="16" spans="1:10" x14ac:dyDescent="0.4">
      <c r="A16" s="1" t="s">
        <v>18</v>
      </c>
    </row>
    <row r="17" spans="1:1" x14ac:dyDescent="0.4">
      <c r="A17" s="1" t="s">
        <v>19</v>
      </c>
    </row>
    <row r="18" spans="1:1" x14ac:dyDescent="0.4">
      <c r="A18" s="1" t="s">
        <v>20</v>
      </c>
    </row>
    <row r="19" spans="1:1" x14ac:dyDescent="0.4">
      <c r="A19" s="1" t="s">
        <v>21</v>
      </c>
    </row>
    <row r="20" spans="1:1" x14ac:dyDescent="0.4">
      <c r="A20" s="1" t="s">
        <v>22</v>
      </c>
    </row>
    <row r="21" spans="1:1" x14ac:dyDescent="0.4">
      <c r="A21" s="1" t="s">
        <v>23</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95" fitToHeight="0"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6ACDE-60FB-4833-BB1C-5C4A05885065}">
  <dimension ref="A1:K23"/>
  <sheetViews>
    <sheetView view="pageBreakPreview" zoomScale="89" zoomScaleNormal="100" zoomScaleSheetLayoutView="89" workbookViewId="0">
      <selection activeCell="C24" sqref="C24"/>
    </sheetView>
  </sheetViews>
  <sheetFormatPr defaultColWidth="8" defaultRowHeight="18.75" x14ac:dyDescent="0.4"/>
  <cols>
    <col min="1" max="16384" width="8" style="282"/>
  </cols>
  <sheetData>
    <row r="1" spans="1:11" x14ac:dyDescent="0.4">
      <c r="A1" s="236"/>
      <c r="B1" s="236"/>
      <c r="C1" s="236"/>
      <c r="D1" s="236"/>
      <c r="E1" s="236"/>
      <c r="F1" s="236"/>
      <c r="G1" s="236"/>
      <c r="H1" s="236"/>
      <c r="I1" s="236"/>
      <c r="J1" s="236"/>
      <c r="K1" s="275"/>
    </row>
    <row r="2" spans="1:11" x14ac:dyDescent="0.4">
      <c r="A2" s="236"/>
      <c r="B2" s="236"/>
      <c r="C2" s="236"/>
      <c r="D2" s="236"/>
      <c r="E2" s="236"/>
      <c r="F2" s="236"/>
      <c r="G2" s="236"/>
      <c r="H2" s="236"/>
      <c r="I2" s="236"/>
      <c r="J2" s="236"/>
      <c r="K2" s="275"/>
    </row>
    <row r="3" spans="1:11" x14ac:dyDescent="0.4">
      <c r="A3" s="236"/>
      <c r="B3" s="236"/>
      <c r="C3" s="236"/>
      <c r="D3" s="236"/>
      <c r="E3" s="236"/>
      <c r="F3" s="236"/>
      <c r="G3" s="236"/>
      <c r="H3" s="293">
        <v>44966</v>
      </c>
      <c r="I3" s="288"/>
      <c r="J3" s="288"/>
      <c r="K3" s="275"/>
    </row>
    <row r="4" spans="1:11" x14ac:dyDescent="0.4">
      <c r="A4" s="236"/>
      <c r="B4" s="236"/>
      <c r="C4" s="236"/>
      <c r="D4" s="236"/>
      <c r="E4" s="236"/>
      <c r="F4" s="236"/>
      <c r="G4" s="236"/>
      <c r="H4" s="288" t="s">
        <v>611</v>
      </c>
      <c r="I4" s="288"/>
      <c r="J4" s="288"/>
      <c r="K4" s="275"/>
    </row>
    <row r="5" spans="1:11" x14ac:dyDescent="0.4">
      <c r="A5" s="236"/>
      <c r="B5" s="236"/>
      <c r="C5" s="236"/>
      <c r="D5" s="236"/>
      <c r="E5" s="236"/>
      <c r="F5" s="236"/>
      <c r="G5" s="236"/>
      <c r="H5" s="236"/>
      <c r="I5" s="236"/>
      <c r="J5" s="236"/>
      <c r="K5" s="275"/>
    </row>
    <row r="6" spans="1:11" x14ac:dyDescent="0.4">
      <c r="A6" s="236"/>
      <c r="B6" s="236"/>
      <c r="C6" s="236"/>
      <c r="D6" s="236"/>
      <c r="E6" s="236"/>
      <c r="F6" s="236"/>
      <c r="G6" s="236"/>
      <c r="H6" s="236"/>
      <c r="I6" s="236"/>
      <c r="J6" s="236"/>
      <c r="K6" s="275"/>
    </row>
    <row r="7" spans="1:11" x14ac:dyDescent="0.4">
      <c r="A7" s="236"/>
      <c r="B7" s="289" t="s">
        <v>741</v>
      </c>
      <c r="C7" s="289"/>
      <c r="D7" s="289"/>
      <c r="E7" s="289"/>
      <c r="F7" s="289"/>
      <c r="G7" s="289"/>
      <c r="H7" s="289"/>
      <c r="I7" s="281"/>
      <c r="J7" s="236"/>
      <c r="K7" s="275"/>
    </row>
    <row r="8" spans="1:11" x14ac:dyDescent="0.4">
      <c r="A8" s="236"/>
      <c r="B8" s="289"/>
      <c r="C8" s="289"/>
      <c r="D8" s="289"/>
      <c r="E8" s="289"/>
      <c r="F8" s="289"/>
      <c r="G8" s="289"/>
      <c r="H8" s="289"/>
      <c r="I8" s="236"/>
      <c r="J8" s="236"/>
      <c r="K8" s="275"/>
    </row>
    <row r="9" spans="1:11" x14ac:dyDescent="0.4">
      <c r="A9" s="236"/>
      <c r="B9" s="236"/>
      <c r="C9" s="236"/>
      <c r="D9" s="236"/>
      <c r="E9" s="236"/>
      <c r="F9" s="236"/>
      <c r="G9" s="236"/>
      <c r="H9" s="236"/>
      <c r="I9" s="236"/>
      <c r="J9" s="236"/>
      <c r="K9" s="275"/>
    </row>
    <row r="10" spans="1:11" x14ac:dyDescent="0.4">
      <c r="A10" s="236" t="s">
        <v>614</v>
      </c>
      <c r="B10" s="236"/>
      <c r="C10" s="236"/>
      <c r="D10" s="236"/>
      <c r="E10" s="236"/>
      <c r="F10" s="236"/>
      <c r="G10" s="236"/>
      <c r="H10" s="236"/>
      <c r="I10" s="236"/>
      <c r="J10" s="236"/>
      <c r="K10" s="275"/>
    </row>
    <row r="11" spans="1:11" x14ac:dyDescent="0.4">
      <c r="A11" s="236"/>
      <c r="B11" s="236"/>
      <c r="C11" s="236"/>
      <c r="D11" s="236"/>
      <c r="E11" s="236"/>
      <c r="F11" s="236"/>
      <c r="G11" s="236"/>
      <c r="H11" s="236"/>
      <c r="I11" s="236"/>
      <c r="J11" s="236"/>
      <c r="K11" s="275"/>
    </row>
    <row r="12" spans="1:11" ht="57.75" customHeight="1" x14ac:dyDescent="0.4">
      <c r="A12" s="289" t="s">
        <v>744</v>
      </c>
      <c r="B12" s="289"/>
      <c r="C12" s="289"/>
      <c r="D12" s="289"/>
      <c r="E12" s="289"/>
      <c r="F12" s="289"/>
      <c r="G12" s="289"/>
      <c r="H12" s="289"/>
      <c r="I12" s="289"/>
      <c r="J12" s="290"/>
      <c r="K12" s="275"/>
    </row>
    <row r="13" spans="1:11" x14ac:dyDescent="0.4">
      <c r="A13" s="289" t="s">
        <v>727</v>
      </c>
      <c r="B13" s="289"/>
      <c r="C13" s="289"/>
      <c r="D13" s="289"/>
      <c r="E13" s="289"/>
      <c r="F13" s="289"/>
      <c r="G13" s="289"/>
      <c r="H13" s="289"/>
      <c r="I13" s="289"/>
      <c r="J13" s="290"/>
      <c r="K13" s="275"/>
    </row>
    <row r="14" spans="1:11" x14ac:dyDescent="0.4">
      <c r="A14" s="236" t="s">
        <v>619</v>
      </c>
      <c r="B14" s="236"/>
      <c r="C14" s="236"/>
      <c r="D14" s="236"/>
      <c r="E14" s="236"/>
      <c r="F14" s="236"/>
      <c r="G14" s="236"/>
      <c r="H14" s="236"/>
      <c r="I14" s="236"/>
      <c r="J14" s="236"/>
      <c r="K14" s="275"/>
    </row>
    <row r="15" spans="1:11" x14ac:dyDescent="0.4">
      <c r="A15" s="236"/>
      <c r="B15" s="236"/>
      <c r="C15" s="236"/>
      <c r="D15" s="236"/>
      <c r="E15" s="236"/>
      <c r="F15" s="236"/>
      <c r="G15" s="236"/>
      <c r="H15" s="236"/>
      <c r="I15" s="236"/>
      <c r="J15" s="236"/>
      <c r="K15" s="275"/>
    </row>
    <row r="16" spans="1:11" x14ac:dyDescent="0.4">
      <c r="A16" s="236" t="s">
        <v>618</v>
      </c>
      <c r="B16" s="236"/>
      <c r="C16" s="236"/>
      <c r="D16" s="236"/>
      <c r="E16" s="236"/>
      <c r="F16" s="236"/>
      <c r="G16" s="236"/>
      <c r="H16" s="236"/>
      <c r="I16" s="236"/>
      <c r="J16" s="236"/>
      <c r="K16" s="275"/>
    </row>
    <row r="17" spans="1:11" x14ac:dyDescent="0.4">
      <c r="A17" s="236" t="s">
        <v>619</v>
      </c>
      <c r="B17" s="236"/>
      <c r="C17" s="236"/>
      <c r="D17" s="236"/>
      <c r="E17" s="236"/>
      <c r="F17" s="236"/>
      <c r="G17" s="236"/>
      <c r="H17" s="236"/>
      <c r="I17" s="236"/>
      <c r="J17" s="236"/>
      <c r="K17" s="275"/>
    </row>
    <row r="18" spans="1:11" x14ac:dyDescent="0.4">
      <c r="A18" s="236" t="s">
        <v>728</v>
      </c>
      <c r="B18" s="236"/>
      <c r="C18" s="236"/>
      <c r="D18" s="236"/>
      <c r="E18" s="236"/>
      <c r="F18" s="236"/>
      <c r="G18" s="236"/>
      <c r="H18" s="236"/>
      <c r="I18" s="236"/>
      <c r="J18" s="236"/>
      <c r="K18" s="275"/>
    </row>
    <row r="19" spans="1:11" x14ac:dyDescent="0.4">
      <c r="A19" s="275"/>
      <c r="B19" s="275"/>
      <c r="C19" s="275"/>
      <c r="D19" s="275"/>
      <c r="E19" s="275"/>
      <c r="F19" s="275"/>
      <c r="G19" s="275"/>
      <c r="H19" s="275"/>
      <c r="I19" s="275"/>
      <c r="J19" s="275"/>
      <c r="K19" s="275"/>
    </row>
    <row r="20" spans="1:11" x14ac:dyDescent="0.4">
      <c r="A20" s="275"/>
      <c r="B20" s="275"/>
      <c r="C20" s="275"/>
      <c r="D20" s="275"/>
      <c r="E20" s="275"/>
      <c r="F20" s="275"/>
      <c r="G20" s="275"/>
      <c r="H20" s="275"/>
      <c r="I20" s="275"/>
      <c r="J20" s="275"/>
      <c r="K20" s="275"/>
    </row>
    <row r="21" spans="1:11" x14ac:dyDescent="0.4">
      <c r="A21" s="275"/>
      <c r="B21" s="275"/>
      <c r="C21" s="275"/>
      <c r="D21" s="275"/>
      <c r="E21" s="275"/>
      <c r="F21" s="275"/>
      <c r="G21" s="275"/>
      <c r="H21" s="275"/>
      <c r="I21" s="275"/>
      <c r="J21" s="275"/>
      <c r="K21" s="275"/>
    </row>
    <row r="22" spans="1:11" x14ac:dyDescent="0.4">
      <c r="A22" s="275"/>
      <c r="B22" s="275"/>
      <c r="C22" s="275"/>
      <c r="D22" s="275"/>
      <c r="E22" s="275"/>
      <c r="F22" s="275"/>
      <c r="G22" s="275"/>
      <c r="H22" s="275"/>
      <c r="I22" s="275"/>
      <c r="J22" s="275"/>
      <c r="K22" s="275"/>
    </row>
    <row r="23" spans="1:11" x14ac:dyDescent="0.4">
      <c r="A23" s="275"/>
      <c r="B23" s="275"/>
      <c r="C23" s="275"/>
      <c r="D23" s="275"/>
      <c r="E23" s="275"/>
      <c r="F23" s="275"/>
      <c r="G23" s="275"/>
      <c r="H23" s="275"/>
      <c r="I23" s="275"/>
      <c r="J23" s="275"/>
      <c r="K23" s="275"/>
    </row>
  </sheetData>
  <mergeCells count="6">
    <mergeCell ref="H3:J3"/>
    <mergeCell ref="H4:J4"/>
    <mergeCell ref="B7:H8"/>
    <mergeCell ref="A12:I12"/>
    <mergeCell ref="J12:J13"/>
    <mergeCell ref="A13:I13"/>
  </mergeCells>
  <phoneticPr fontId="2"/>
  <pageMargins left="0.7" right="0.7" top="0.75" bottom="0.75" header="0.3" footer="0.3"/>
  <pageSetup paperSize="9" orientation="portrait" r:id="rId1"/>
  <headerFooter>
    <oddHeader>&amp;L【機密性○（取扱制限）】</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73400-A19A-42C2-B63B-61E9D1C4EDF6}">
  <sheetPr>
    <pageSetUpPr fitToPage="1"/>
  </sheetPr>
  <dimension ref="A1:J23"/>
  <sheetViews>
    <sheetView view="pageBreakPreview" topLeftCell="A13" zoomScaleNormal="100" zoomScaleSheetLayoutView="100" workbookViewId="0">
      <selection activeCell="A8" sqref="A8:XFD8"/>
    </sheetView>
  </sheetViews>
  <sheetFormatPr defaultColWidth="8.125" defaultRowHeight="13.5" x14ac:dyDescent="0.4"/>
  <cols>
    <col min="1" max="1" width="31.5" style="1" customWidth="1"/>
    <col min="2" max="2" width="15.375" style="1" customWidth="1"/>
    <col min="3" max="3" width="4.875" style="1" bestFit="1" customWidth="1"/>
    <col min="4" max="5" width="12.5" style="1" bestFit="1" customWidth="1"/>
    <col min="6" max="6" width="10.5" style="1" bestFit="1" customWidth="1"/>
    <col min="7" max="7" width="17.375" style="1" customWidth="1"/>
    <col min="8" max="8" width="5.25" style="1" customWidth="1"/>
    <col min="9" max="9" width="19.25" style="1" customWidth="1"/>
    <col min="10" max="16384" width="8.125" style="1"/>
  </cols>
  <sheetData>
    <row r="1" spans="1:10" s="162" customFormat="1" x14ac:dyDescent="0.4">
      <c r="I1" s="163" t="s">
        <v>609</v>
      </c>
    </row>
    <row r="2" spans="1:10" s="162" customFormat="1" x14ac:dyDescent="0.4">
      <c r="A2" s="164" t="s">
        <v>32</v>
      </c>
      <c r="B2" s="165"/>
      <c r="C2" s="165"/>
      <c r="D2" s="165"/>
      <c r="E2" s="165"/>
      <c r="F2" s="165"/>
      <c r="G2" s="165"/>
      <c r="H2" s="165"/>
      <c r="I2" s="165"/>
    </row>
    <row r="4" spans="1:10" x14ac:dyDescent="0.4">
      <c r="A4" s="2" t="s">
        <v>0</v>
      </c>
    </row>
    <row r="5" spans="1:10" s="118" customFormat="1" x14ac:dyDescent="0.4">
      <c r="A5" s="286" t="s">
        <v>192</v>
      </c>
      <c r="B5" s="286"/>
      <c r="C5" s="286"/>
      <c r="D5" s="286"/>
      <c r="E5" s="286"/>
      <c r="F5" s="286"/>
      <c r="G5" s="286"/>
      <c r="H5" s="286"/>
      <c r="I5" s="286"/>
    </row>
    <row r="7" spans="1:10" ht="15" customHeight="1" x14ac:dyDescent="0.4">
      <c r="A7" s="2" t="s">
        <v>2</v>
      </c>
    </row>
    <row r="8" spans="1:10" s="162" customFormat="1" x14ac:dyDescent="0.4">
      <c r="A8" s="162" t="s">
        <v>610</v>
      </c>
    </row>
    <row r="10" spans="1:10" ht="27" x14ac:dyDescent="0.4">
      <c r="A10" s="3" t="s">
        <v>3</v>
      </c>
      <c r="B10" s="3" t="s">
        <v>4</v>
      </c>
      <c r="C10" s="3" t="s">
        <v>5</v>
      </c>
      <c r="D10" s="3" t="s">
        <v>6</v>
      </c>
      <c r="E10" s="3" t="s">
        <v>7</v>
      </c>
      <c r="F10" s="3" t="s">
        <v>8</v>
      </c>
      <c r="G10" s="3" t="s">
        <v>9</v>
      </c>
      <c r="H10" s="4" t="s">
        <v>10</v>
      </c>
      <c r="I10" s="3" t="s">
        <v>11</v>
      </c>
    </row>
    <row r="11" spans="1:10" ht="67.150000000000006" customHeight="1" x14ac:dyDescent="0.4">
      <c r="A11" s="31" t="s">
        <v>236</v>
      </c>
      <c r="B11" s="31"/>
      <c r="C11" s="48">
        <v>1</v>
      </c>
      <c r="D11" s="119">
        <v>336000</v>
      </c>
      <c r="E11" s="119">
        <v>336000</v>
      </c>
      <c r="F11" s="120">
        <v>38062</v>
      </c>
      <c r="G11" s="34" t="s">
        <v>237</v>
      </c>
      <c r="H11" s="48" t="s">
        <v>197</v>
      </c>
      <c r="I11" s="35" t="s">
        <v>238</v>
      </c>
      <c r="J11"/>
    </row>
    <row r="12" spans="1:10" ht="67.150000000000006" customHeight="1" x14ac:dyDescent="0.4">
      <c r="A12" s="31" t="s">
        <v>239</v>
      </c>
      <c r="B12" s="31"/>
      <c r="C12" s="48">
        <v>1</v>
      </c>
      <c r="D12" s="119">
        <v>4448152</v>
      </c>
      <c r="E12" s="119">
        <v>4448152</v>
      </c>
      <c r="F12" s="120">
        <v>38071</v>
      </c>
      <c r="G12" s="34" t="s">
        <v>237</v>
      </c>
      <c r="H12" s="48" t="s">
        <v>197</v>
      </c>
      <c r="I12" s="35" t="s">
        <v>238</v>
      </c>
      <c r="J12"/>
    </row>
    <row r="13" spans="1:10" ht="67.150000000000006" customHeight="1" x14ac:dyDescent="0.4">
      <c r="A13" s="31" t="s">
        <v>240</v>
      </c>
      <c r="B13" s="31"/>
      <c r="C13" s="48">
        <v>1</v>
      </c>
      <c r="D13" s="119">
        <v>3353348</v>
      </c>
      <c r="E13" s="119">
        <v>3353348</v>
      </c>
      <c r="F13" s="120">
        <v>38071</v>
      </c>
      <c r="G13" s="34" t="s">
        <v>237</v>
      </c>
      <c r="H13" s="48" t="s">
        <v>197</v>
      </c>
      <c r="I13" s="35" t="s">
        <v>238</v>
      </c>
      <c r="J13"/>
    </row>
    <row r="14" spans="1:10" ht="67.150000000000006" customHeight="1" x14ac:dyDescent="0.4">
      <c r="A14" s="31" t="s">
        <v>241</v>
      </c>
      <c r="B14" s="31"/>
      <c r="C14" s="48">
        <v>1</v>
      </c>
      <c r="D14" s="119">
        <v>3201500</v>
      </c>
      <c r="E14" s="119">
        <v>3201500</v>
      </c>
      <c r="F14" s="120">
        <v>38071</v>
      </c>
      <c r="G14" s="34" t="s">
        <v>237</v>
      </c>
      <c r="H14" s="48" t="s">
        <v>197</v>
      </c>
      <c r="I14" s="35" t="s">
        <v>238</v>
      </c>
      <c r="J14"/>
    </row>
    <row r="15" spans="1:10" ht="67.150000000000006" customHeight="1" x14ac:dyDescent="0.4">
      <c r="A15" s="31" t="s">
        <v>242</v>
      </c>
      <c r="B15" s="31"/>
      <c r="C15" s="48">
        <v>1</v>
      </c>
      <c r="D15" s="119">
        <v>2079000</v>
      </c>
      <c r="E15" s="119">
        <v>2079000</v>
      </c>
      <c r="F15" s="120">
        <v>38071</v>
      </c>
      <c r="G15" s="34" t="s">
        <v>237</v>
      </c>
      <c r="H15" s="48" t="s">
        <v>197</v>
      </c>
      <c r="I15" s="35" t="s">
        <v>238</v>
      </c>
      <c r="J15"/>
    </row>
    <row r="17" spans="1:1" x14ac:dyDescent="0.4">
      <c r="A17" s="1" t="s">
        <v>17</v>
      </c>
    </row>
    <row r="18" spans="1:1" x14ac:dyDescent="0.4">
      <c r="A18" s="1" t="s">
        <v>18</v>
      </c>
    </row>
    <row r="19" spans="1:1" x14ac:dyDescent="0.4">
      <c r="A19" s="1" t="s">
        <v>19</v>
      </c>
    </row>
    <row r="20" spans="1:1" x14ac:dyDescent="0.4">
      <c r="A20" s="1" t="s">
        <v>20</v>
      </c>
    </row>
    <row r="21" spans="1:1" x14ac:dyDescent="0.4">
      <c r="A21" s="1" t="s">
        <v>21</v>
      </c>
    </row>
    <row r="22" spans="1:1" x14ac:dyDescent="0.4">
      <c r="A22" s="1" t="s">
        <v>22</v>
      </c>
    </row>
    <row r="23" spans="1:1" x14ac:dyDescent="0.4">
      <c r="A23" s="1" t="s">
        <v>23</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95" fitToHeight="0"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67CA0-C837-4ED9-9789-21392ACE15B9}">
  <dimension ref="A1:J23"/>
  <sheetViews>
    <sheetView view="pageBreakPreview" zoomScale="60" zoomScaleNormal="100" workbookViewId="0">
      <selection activeCell="R32" sqref="R32"/>
    </sheetView>
  </sheetViews>
  <sheetFormatPr defaultRowHeight="18.75" x14ac:dyDescent="0.4"/>
  <sheetData>
    <row r="1" spans="1:10" x14ac:dyDescent="0.4">
      <c r="A1" s="274"/>
      <c r="B1" s="274"/>
      <c r="C1" s="274"/>
      <c r="D1" s="274"/>
      <c r="E1" s="274"/>
      <c r="F1" s="274"/>
      <c r="G1" s="274"/>
      <c r="H1" s="274"/>
      <c r="I1" s="274"/>
      <c r="J1" s="275"/>
    </row>
    <row r="2" spans="1:10" x14ac:dyDescent="0.4">
      <c r="A2" s="276"/>
      <c r="B2" s="274"/>
      <c r="C2" s="274"/>
      <c r="D2" s="274"/>
      <c r="E2" s="274"/>
      <c r="F2" s="274"/>
      <c r="G2" s="274"/>
      <c r="H2" s="274"/>
      <c r="I2" s="274"/>
      <c r="J2" s="275"/>
    </row>
    <row r="3" spans="1:10" x14ac:dyDescent="0.4">
      <c r="A3" s="277"/>
      <c r="B3" s="274"/>
      <c r="C3" s="274"/>
      <c r="D3" s="274"/>
      <c r="E3" s="274"/>
      <c r="F3" s="274"/>
      <c r="G3" s="274"/>
      <c r="H3" s="274"/>
      <c r="I3" s="274"/>
      <c r="J3" s="275"/>
    </row>
    <row r="4" spans="1:10" x14ac:dyDescent="0.4">
      <c r="A4" s="278"/>
      <c r="B4" s="274"/>
      <c r="C4" s="274"/>
      <c r="D4" s="274"/>
      <c r="E4" s="274"/>
      <c r="F4" s="274"/>
      <c r="G4" s="284">
        <v>44936</v>
      </c>
      <c r="H4" s="284"/>
      <c r="I4" s="284"/>
      <c r="J4" s="275"/>
    </row>
    <row r="5" spans="1:10" x14ac:dyDescent="0.4">
      <c r="A5" s="278"/>
      <c r="B5" s="274"/>
      <c r="C5" s="274"/>
      <c r="D5" s="274"/>
      <c r="E5" s="274"/>
      <c r="F5" s="274"/>
      <c r="G5" s="285" t="s">
        <v>611</v>
      </c>
      <c r="H5" s="285"/>
      <c r="I5" s="285"/>
      <c r="J5" s="275"/>
    </row>
    <row r="6" spans="1:10" x14ac:dyDescent="0.4">
      <c r="A6" s="277"/>
      <c r="B6" s="274"/>
      <c r="C6" s="274"/>
      <c r="D6" s="274"/>
      <c r="E6" s="274"/>
      <c r="F6" s="274"/>
      <c r="G6" s="274"/>
      <c r="H6" s="274"/>
      <c r="I6" s="274"/>
      <c r="J6" s="275"/>
    </row>
    <row r="7" spans="1:10" x14ac:dyDescent="0.4">
      <c r="A7" s="277"/>
      <c r="B7" s="274"/>
      <c r="C7" s="283" t="s">
        <v>715</v>
      </c>
      <c r="D7" s="283"/>
      <c r="E7" s="283"/>
      <c r="F7" s="283"/>
      <c r="G7" s="283"/>
      <c r="H7" s="283"/>
      <c r="I7" s="283"/>
      <c r="J7" s="275"/>
    </row>
    <row r="8" spans="1:10" x14ac:dyDescent="0.4">
      <c r="A8" s="277"/>
      <c r="B8" s="274"/>
      <c r="C8" s="283" t="s">
        <v>613</v>
      </c>
      <c r="D8" s="283"/>
      <c r="E8" s="283"/>
      <c r="F8" s="283"/>
      <c r="G8" s="283"/>
      <c r="H8" s="283"/>
      <c r="I8" s="283"/>
      <c r="J8" s="275"/>
    </row>
    <row r="9" spans="1:10" x14ac:dyDescent="0.4">
      <c r="A9" s="277"/>
      <c r="B9" s="274"/>
      <c r="C9" s="283"/>
      <c r="D9" s="283"/>
      <c r="E9" s="283"/>
      <c r="F9" s="283"/>
      <c r="G9" s="283"/>
      <c r="H9" s="283"/>
      <c r="I9" s="283"/>
      <c r="J9" s="275"/>
    </row>
    <row r="10" spans="1:10" x14ac:dyDescent="0.4">
      <c r="A10" s="277"/>
      <c r="B10" s="274"/>
      <c r="C10" s="274"/>
      <c r="D10" s="274"/>
      <c r="E10" s="274"/>
      <c r="F10" s="274"/>
      <c r="G10" s="274"/>
      <c r="H10" s="274"/>
      <c r="I10" s="274"/>
      <c r="J10" s="275"/>
    </row>
    <row r="11" spans="1:10" x14ac:dyDescent="0.4">
      <c r="A11" s="277"/>
      <c r="B11" s="274" t="s">
        <v>614</v>
      </c>
      <c r="C11" s="274"/>
      <c r="D11" s="274"/>
      <c r="E11" s="274"/>
      <c r="F11" s="274"/>
      <c r="G11" s="274"/>
      <c r="H11" s="274"/>
      <c r="I11" s="274"/>
      <c r="J11" s="275"/>
    </row>
    <row r="12" spans="1:10" x14ac:dyDescent="0.4">
      <c r="A12" s="277"/>
      <c r="B12" s="274"/>
      <c r="C12" s="274"/>
      <c r="D12" s="274"/>
      <c r="E12" s="274"/>
      <c r="F12" s="274"/>
      <c r="G12" s="274"/>
      <c r="H12" s="274"/>
      <c r="I12" s="274"/>
      <c r="J12" s="275"/>
    </row>
    <row r="13" spans="1:10" ht="27" customHeight="1" x14ac:dyDescent="0.4">
      <c r="A13" s="277"/>
      <c r="B13" s="283" t="s">
        <v>718</v>
      </c>
      <c r="C13" s="283"/>
      <c r="D13" s="283"/>
      <c r="E13" s="283"/>
      <c r="F13" s="283"/>
      <c r="G13" s="283"/>
      <c r="H13" s="283"/>
      <c r="I13" s="283"/>
      <c r="J13" s="275"/>
    </row>
    <row r="14" spans="1:10" x14ac:dyDescent="0.4">
      <c r="A14" s="277"/>
      <c r="B14" s="283" t="s">
        <v>616</v>
      </c>
      <c r="C14" s="283"/>
      <c r="D14" s="283"/>
      <c r="E14" s="283"/>
      <c r="F14" s="283"/>
      <c r="G14" s="283"/>
      <c r="H14" s="283"/>
      <c r="I14" s="283"/>
      <c r="J14" s="275"/>
    </row>
    <row r="15" spans="1:10" x14ac:dyDescent="0.4">
      <c r="A15" s="277"/>
      <c r="B15" s="283" t="s">
        <v>617</v>
      </c>
      <c r="C15" s="283"/>
      <c r="D15" s="283"/>
      <c r="E15" s="283"/>
      <c r="F15" s="283"/>
      <c r="G15" s="283"/>
      <c r="H15" s="283"/>
      <c r="I15" s="283"/>
      <c r="J15" s="275"/>
    </row>
    <row r="16" spans="1:10" x14ac:dyDescent="0.4">
      <c r="A16" s="277"/>
      <c r="B16" s="283"/>
      <c r="C16" s="283"/>
      <c r="D16" s="283"/>
      <c r="E16" s="283"/>
      <c r="F16" s="283"/>
      <c r="G16" s="283"/>
      <c r="H16" s="283"/>
      <c r="I16" s="283"/>
      <c r="J16" s="275"/>
    </row>
    <row r="17" spans="1:10" x14ac:dyDescent="0.4">
      <c r="A17" s="277"/>
      <c r="B17" s="274"/>
      <c r="C17" s="274"/>
      <c r="D17" s="274"/>
      <c r="E17" s="274"/>
      <c r="F17" s="274"/>
      <c r="G17" s="274"/>
      <c r="H17" s="274"/>
      <c r="I17" s="274"/>
      <c r="J17" s="275"/>
    </row>
    <row r="18" spans="1:10" x14ac:dyDescent="0.4">
      <c r="A18" s="277"/>
      <c r="B18" s="274" t="s">
        <v>618</v>
      </c>
      <c r="C18" s="274"/>
      <c r="D18" s="274"/>
      <c r="E18" s="274"/>
      <c r="F18" s="274"/>
      <c r="G18" s="274"/>
      <c r="H18" s="274"/>
      <c r="I18" s="274"/>
      <c r="J18" s="275"/>
    </row>
    <row r="19" spans="1:10" x14ac:dyDescent="0.4">
      <c r="A19" s="277"/>
      <c r="B19" s="274" t="s">
        <v>619</v>
      </c>
      <c r="C19" s="274"/>
      <c r="D19" s="274"/>
      <c r="E19" s="274"/>
      <c r="F19" s="274"/>
      <c r="G19" s="274"/>
      <c r="H19" s="274"/>
      <c r="I19" s="274"/>
      <c r="J19" s="275"/>
    </row>
    <row r="20" spans="1:10" x14ac:dyDescent="0.4">
      <c r="A20" s="277"/>
      <c r="B20" s="274" t="s">
        <v>620</v>
      </c>
      <c r="C20" s="274"/>
      <c r="D20" s="274"/>
      <c r="E20" s="274"/>
      <c r="F20" s="274"/>
      <c r="G20" s="274"/>
      <c r="H20" s="274"/>
      <c r="I20" s="274"/>
      <c r="J20" s="275"/>
    </row>
    <row r="21" spans="1:10" x14ac:dyDescent="0.4">
      <c r="A21" s="277"/>
      <c r="B21" s="274"/>
      <c r="C21" s="274"/>
      <c r="D21" s="274"/>
      <c r="E21" s="274"/>
      <c r="F21" s="274"/>
      <c r="G21" s="274"/>
      <c r="H21" s="274"/>
      <c r="I21" s="274"/>
      <c r="J21" s="275"/>
    </row>
    <row r="22" spans="1:10" x14ac:dyDescent="0.4">
      <c r="A22" s="277"/>
      <c r="B22" s="274"/>
      <c r="C22" s="274"/>
      <c r="D22" s="274"/>
      <c r="E22" s="274"/>
      <c r="F22" s="274"/>
      <c r="G22" s="274"/>
      <c r="H22" s="274"/>
      <c r="I22" s="274"/>
      <c r="J22" s="275"/>
    </row>
    <row r="23" spans="1:10" x14ac:dyDescent="0.4">
      <c r="A23" s="275"/>
      <c r="B23" s="275"/>
      <c r="C23" s="275"/>
      <c r="D23" s="275"/>
      <c r="E23" s="275"/>
      <c r="F23" s="275"/>
      <c r="G23" s="275"/>
      <c r="H23" s="275"/>
      <c r="I23" s="275"/>
      <c r="J23" s="275"/>
    </row>
  </sheetData>
  <mergeCells count="9">
    <mergeCell ref="B14:I14"/>
    <mergeCell ref="B15:I15"/>
    <mergeCell ref="B16:I16"/>
    <mergeCell ref="G4:I4"/>
    <mergeCell ref="G5:I5"/>
    <mergeCell ref="C7:I7"/>
    <mergeCell ref="C8:I8"/>
    <mergeCell ref="C9:I9"/>
    <mergeCell ref="B13:I13"/>
  </mergeCells>
  <phoneticPr fontId="2"/>
  <pageMargins left="0.7" right="0.7" top="0.75" bottom="0.75" header="0.3" footer="0.3"/>
  <pageSetup paperSize="9" orientation="portrait" r:id="rId1"/>
  <headerFooter>
    <oddHeader>&amp;L【機密性○（取扱制限）】</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ECB37-C3B6-4186-A7E4-D15D39EEB30B}">
  <sheetPr>
    <pageSetUpPr fitToPage="1"/>
  </sheetPr>
  <dimension ref="A1:I22"/>
  <sheetViews>
    <sheetView view="pageBreakPreview" zoomScaleNormal="100" zoomScaleSheetLayoutView="100" workbookViewId="0">
      <selection sqref="A1:XFD1"/>
    </sheetView>
  </sheetViews>
  <sheetFormatPr defaultColWidth="8.125" defaultRowHeight="13.5" x14ac:dyDescent="0.4"/>
  <cols>
    <col min="1" max="1" width="23.125" style="121" customWidth="1"/>
    <col min="2" max="2" width="27.625" style="121" customWidth="1"/>
    <col min="3" max="3" width="4.875" style="121" bestFit="1" customWidth="1"/>
    <col min="4" max="5" width="12.5" style="121" bestFit="1" customWidth="1"/>
    <col min="6" max="6" width="10.5" style="121" bestFit="1" customWidth="1"/>
    <col min="7" max="7" width="35.25" style="121" customWidth="1"/>
    <col min="8" max="8" width="5.25" style="121" customWidth="1"/>
    <col min="9" max="9" width="31" style="121" customWidth="1"/>
    <col min="10" max="10" width="8.125" style="121"/>
    <col min="11" max="11" width="29.25" style="121" customWidth="1"/>
    <col min="12" max="16384" width="8.125" style="121"/>
  </cols>
  <sheetData>
    <row r="1" spans="1:9" s="162" customFormat="1" x14ac:dyDescent="0.4">
      <c r="I1" s="163" t="s">
        <v>609</v>
      </c>
    </row>
    <row r="2" spans="1:9" s="162" customFormat="1" x14ac:dyDescent="0.4">
      <c r="A2" s="164" t="s">
        <v>32</v>
      </c>
      <c r="B2" s="165"/>
      <c r="C2" s="165"/>
      <c r="D2" s="165"/>
      <c r="E2" s="165"/>
      <c r="F2" s="165"/>
      <c r="G2" s="165"/>
      <c r="H2" s="165"/>
      <c r="I2" s="165"/>
    </row>
    <row r="4" spans="1:9" x14ac:dyDescent="0.4">
      <c r="A4" s="122" t="s">
        <v>33</v>
      </c>
    </row>
    <row r="5" spans="1:9" x14ac:dyDescent="0.4">
      <c r="A5" s="297" t="s">
        <v>243</v>
      </c>
      <c r="B5" s="297"/>
      <c r="C5" s="297"/>
      <c r="D5" s="297"/>
      <c r="E5" s="297"/>
      <c r="F5" s="297"/>
      <c r="G5" s="297"/>
      <c r="H5" s="297"/>
      <c r="I5" s="297"/>
    </row>
    <row r="7" spans="1:9" x14ac:dyDescent="0.4">
      <c r="A7" s="122" t="s">
        <v>35</v>
      </c>
    </row>
    <row r="8" spans="1:9" s="162" customFormat="1" x14ac:dyDescent="0.4">
      <c r="A8" s="162" t="s">
        <v>565</v>
      </c>
    </row>
    <row r="10" spans="1:9" ht="27" x14ac:dyDescent="0.4">
      <c r="A10" s="123" t="s">
        <v>36</v>
      </c>
      <c r="B10" s="123" t="s">
        <v>37</v>
      </c>
      <c r="C10" s="123" t="s">
        <v>38</v>
      </c>
      <c r="D10" s="123" t="s">
        <v>39</v>
      </c>
      <c r="E10" s="123" t="s">
        <v>40</v>
      </c>
      <c r="F10" s="123" t="s">
        <v>41</v>
      </c>
      <c r="G10" s="123" t="s">
        <v>42</v>
      </c>
      <c r="H10" s="124" t="s">
        <v>43</v>
      </c>
      <c r="I10" s="123" t="s">
        <v>44</v>
      </c>
    </row>
    <row r="11" spans="1:9" ht="99.95" customHeight="1" x14ac:dyDescent="0.4">
      <c r="A11" s="125" t="s">
        <v>244</v>
      </c>
      <c r="B11" s="126" t="s">
        <v>245</v>
      </c>
      <c r="C11" s="127" t="s">
        <v>162</v>
      </c>
      <c r="D11" s="128">
        <v>289800</v>
      </c>
      <c r="E11" s="128">
        <v>289800</v>
      </c>
      <c r="F11" s="129">
        <v>41478</v>
      </c>
      <c r="G11" s="96" t="s">
        <v>246</v>
      </c>
      <c r="H11" s="127" t="s">
        <v>73</v>
      </c>
      <c r="I11" s="96" t="s">
        <v>247</v>
      </c>
    </row>
    <row r="12" spans="1:9" ht="99.95" customHeight="1" x14ac:dyDescent="0.4">
      <c r="A12" s="125" t="s">
        <v>244</v>
      </c>
      <c r="B12" s="126" t="s">
        <v>248</v>
      </c>
      <c r="C12" s="127" t="s">
        <v>162</v>
      </c>
      <c r="D12" s="128">
        <v>174801</v>
      </c>
      <c r="E12" s="128">
        <v>174801</v>
      </c>
      <c r="F12" s="129">
        <v>41505</v>
      </c>
      <c r="G12" s="96" t="s">
        <v>246</v>
      </c>
      <c r="H12" s="127" t="s">
        <v>73</v>
      </c>
      <c r="I12" s="96" t="s">
        <v>247</v>
      </c>
    </row>
    <row r="13" spans="1:9" ht="99.95" customHeight="1" x14ac:dyDescent="0.4">
      <c r="A13" s="125" t="s">
        <v>244</v>
      </c>
      <c r="B13" s="126" t="s">
        <v>249</v>
      </c>
      <c r="C13" s="127" t="s">
        <v>162</v>
      </c>
      <c r="D13" s="128">
        <v>215775</v>
      </c>
      <c r="E13" s="128">
        <v>215775</v>
      </c>
      <c r="F13" s="129">
        <v>41626</v>
      </c>
      <c r="G13" s="96" t="s">
        <v>246</v>
      </c>
      <c r="H13" s="127" t="s">
        <v>73</v>
      </c>
      <c r="I13" s="96" t="s">
        <v>247</v>
      </c>
    </row>
    <row r="14" spans="1:9" ht="99.95" customHeight="1" x14ac:dyDescent="0.4">
      <c r="A14" s="125" t="s">
        <v>244</v>
      </c>
      <c r="B14" s="126" t="s">
        <v>250</v>
      </c>
      <c r="C14" s="127" t="s">
        <v>162</v>
      </c>
      <c r="D14" s="128">
        <v>249690</v>
      </c>
      <c r="E14" s="128">
        <v>249690</v>
      </c>
      <c r="F14" s="129">
        <v>41677</v>
      </c>
      <c r="G14" s="96" t="s">
        <v>246</v>
      </c>
      <c r="H14" s="127" t="s">
        <v>73</v>
      </c>
      <c r="I14" s="96" t="s">
        <v>247</v>
      </c>
    </row>
    <row r="15" spans="1:9" ht="13.15" customHeight="1" x14ac:dyDescent="0.4">
      <c r="A15" s="231"/>
      <c r="B15" s="232"/>
      <c r="C15" s="233"/>
      <c r="D15" s="234"/>
      <c r="E15" s="234"/>
      <c r="F15" s="235"/>
      <c r="G15" s="228"/>
      <c r="H15" s="233"/>
      <c r="I15" s="228"/>
    </row>
    <row r="16" spans="1:9" s="1" customFormat="1" x14ac:dyDescent="0.4">
      <c r="A16" s="1" t="s">
        <v>17</v>
      </c>
    </row>
    <row r="17" spans="1:1" s="1" customFormat="1" x14ac:dyDescent="0.4">
      <c r="A17" s="1" t="s">
        <v>18</v>
      </c>
    </row>
    <row r="18" spans="1:1" s="1" customFormat="1" x14ac:dyDescent="0.4">
      <c r="A18" s="1" t="s">
        <v>19</v>
      </c>
    </row>
    <row r="19" spans="1:1" s="1" customFormat="1" x14ac:dyDescent="0.4">
      <c r="A19" s="1" t="s">
        <v>20</v>
      </c>
    </row>
    <row r="20" spans="1:1" s="1" customFormat="1" x14ac:dyDescent="0.4">
      <c r="A20" s="1" t="s">
        <v>21</v>
      </c>
    </row>
    <row r="21" spans="1:1" s="1" customFormat="1" x14ac:dyDescent="0.4">
      <c r="A21" s="1" t="s">
        <v>22</v>
      </c>
    </row>
    <row r="22" spans="1:1" s="1" customFormat="1" x14ac:dyDescent="0.4">
      <c r="A22" s="1" t="s">
        <v>23</v>
      </c>
    </row>
  </sheetData>
  <mergeCells count="1">
    <mergeCell ref="A5:I5"/>
  </mergeCells>
  <phoneticPr fontId="2"/>
  <pageMargins left="0.74803149606299213" right="0.74803149606299213" top="0.98425196850393704" bottom="0.98425196850393704" header="0.51181102362204722" footer="0.51181102362204722"/>
  <pageSetup paperSize="9" scale="73"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1A2CE-3B18-44CE-973D-011CB9ED469F}">
  <dimension ref="A1:J23"/>
  <sheetViews>
    <sheetView view="pageBreakPreview" zoomScale="106" zoomScaleNormal="100" zoomScaleSheetLayoutView="106" workbookViewId="0">
      <selection activeCell="K32" sqref="K32"/>
    </sheetView>
  </sheetViews>
  <sheetFormatPr defaultRowHeight="18.75" x14ac:dyDescent="0.4"/>
  <sheetData>
    <row r="1" spans="1:10" x14ac:dyDescent="0.4">
      <c r="A1" s="274"/>
      <c r="B1" s="274"/>
      <c r="C1" s="274"/>
      <c r="D1" s="274"/>
      <c r="E1" s="274"/>
      <c r="F1" s="274"/>
      <c r="G1" s="274"/>
      <c r="H1" s="274"/>
      <c r="I1" s="274"/>
      <c r="J1" s="275"/>
    </row>
    <row r="2" spans="1:10" x14ac:dyDescent="0.4">
      <c r="A2" s="276"/>
      <c r="B2" s="274"/>
      <c r="C2" s="274"/>
      <c r="D2" s="274"/>
      <c r="E2" s="274"/>
      <c r="F2" s="274"/>
      <c r="G2" s="274"/>
      <c r="H2" s="274"/>
      <c r="I2" s="274"/>
      <c r="J2" s="275"/>
    </row>
    <row r="3" spans="1:10" x14ac:dyDescent="0.4">
      <c r="A3" s="277"/>
      <c r="B3" s="274"/>
      <c r="C3" s="274"/>
      <c r="D3" s="274"/>
      <c r="E3" s="274"/>
      <c r="F3" s="274"/>
      <c r="G3" s="274"/>
      <c r="H3" s="274"/>
      <c r="I3" s="274"/>
      <c r="J3" s="275"/>
    </row>
    <row r="4" spans="1:10" x14ac:dyDescent="0.4">
      <c r="A4" s="278"/>
      <c r="B4" s="274"/>
      <c r="C4" s="274"/>
      <c r="D4" s="274"/>
      <c r="E4" s="274"/>
      <c r="F4" s="274"/>
      <c r="G4" s="284">
        <v>44936</v>
      </c>
      <c r="H4" s="284"/>
      <c r="I4" s="284"/>
      <c r="J4" s="275"/>
    </row>
    <row r="5" spans="1:10" x14ac:dyDescent="0.4">
      <c r="A5" s="278"/>
      <c r="B5" s="274"/>
      <c r="C5" s="274"/>
      <c r="D5" s="274"/>
      <c r="E5" s="274"/>
      <c r="F5" s="274"/>
      <c r="G5" s="279"/>
      <c r="H5" s="279" t="s">
        <v>611</v>
      </c>
      <c r="I5" s="279"/>
      <c r="J5" s="275"/>
    </row>
    <row r="6" spans="1:10" x14ac:dyDescent="0.4">
      <c r="A6" s="277"/>
      <c r="B6" s="274"/>
      <c r="C6" s="274"/>
      <c r="D6" s="274"/>
      <c r="E6" s="274"/>
      <c r="F6" s="274"/>
      <c r="G6" s="274"/>
      <c r="H6" s="274"/>
      <c r="I6" s="274"/>
      <c r="J6" s="275"/>
    </row>
    <row r="7" spans="1:10" x14ac:dyDescent="0.4">
      <c r="A7" s="277"/>
      <c r="B7" s="274"/>
      <c r="C7" s="283" t="s">
        <v>687</v>
      </c>
      <c r="D7" s="283"/>
      <c r="E7" s="283"/>
      <c r="F7" s="283"/>
      <c r="G7" s="283"/>
      <c r="H7" s="283"/>
      <c r="I7" s="283"/>
      <c r="J7" s="275"/>
    </row>
    <row r="8" spans="1:10" x14ac:dyDescent="0.4">
      <c r="A8" s="277"/>
      <c r="B8" s="274"/>
      <c r="C8" s="283"/>
      <c r="D8" s="283"/>
      <c r="E8" s="283"/>
      <c r="F8" s="283"/>
      <c r="G8" s="283"/>
      <c r="H8" s="283"/>
      <c r="I8" s="283"/>
      <c r="J8" s="275"/>
    </row>
    <row r="9" spans="1:10" x14ac:dyDescent="0.4">
      <c r="A9" s="277"/>
      <c r="B9" s="274"/>
      <c r="C9" s="283"/>
      <c r="D9" s="283"/>
      <c r="E9" s="283"/>
      <c r="F9" s="283"/>
      <c r="G9" s="283"/>
      <c r="H9" s="283"/>
      <c r="I9" s="283"/>
      <c r="J9" s="275"/>
    </row>
    <row r="10" spans="1:10" x14ac:dyDescent="0.4">
      <c r="A10" s="277"/>
      <c r="B10" s="274"/>
      <c r="C10" s="274"/>
      <c r="D10" s="274"/>
      <c r="E10" s="274"/>
      <c r="F10" s="274"/>
      <c r="G10" s="274"/>
      <c r="H10" s="274"/>
      <c r="I10" s="274"/>
      <c r="J10" s="275"/>
    </row>
    <row r="11" spans="1:10" x14ac:dyDescent="0.4">
      <c r="A11" s="277"/>
      <c r="B11" s="274" t="s">
        <v>614</v>
      </c>
      <c r="C11" s="274"/>
      <c r="D11" s="274"/>
      <c r="E11" s="274"/>
      <c r="F11" s="274"/>
      <c r="G11" s="274"/>
      <c r="H11" s="274"/>
      <c r="I11" s="274"/>
      <c r="J11" s="275"/>
    </row>
    <row r="12" spans="1:10" x14ac:dyDescent="0.4">
      <c r="A12" s="277"/>
      <c r="B12" s="274"/>
      <c r="C12" s="274"/>
      <c r="D12" s="274"/>
      <c r="E12" s="274"/>
      <c r="F12" s="274"/>
      <c r="G12" s="274"/>
      <c r="H12" s="274"/>
      <c r="I12" s="274"/>
      <c r="J12" s="275"/>
    </row>
    <row r="13" spans="1:10" x14ac:dyDescent="0.4">
      <c r="A13" s="277"/>
      <c r="B13" s="283" t="s">
        <v>698</v>
      </c>
      <c r="C13" s="283"/>
      <c r="D13" s="283"/>
      <c r="E13" s="283"/>
      <c r="F13" s="283"/>
      <c r="G13" s="283"/>
      <c r="H13" s="283"/>
      <c r="I13" s="283"/>
      <c r="J13" s="275"/>
    </row>
    <row r="14" spans="1:10" x14ac:dyDescent="0.4">
      <c r="A14" s="277"/>
      <c r="B14" s="283" t="s">
        <v>642</v>
      </c>
      <c r="C14" s="283"/>
      <c r="D14" s="283"/>
      <c r="E14" s="283"/>
      <c r="F14" s="283"/>
      <c r="G14" s="283"/>
      <c r="H14" s="283"/>
      <c r="I14" s="283"/>
      <c r="J14" s="275"/>
    </row>
    <row r="15" spans="1:10" x14ac:dyDescent="0.4">
      <c r="A15" s="277"/>
      <c r="B15" s="283" t="s">
        <v>616</v>
      </c>
      <c r="C15" s="283"/>
      <c r="D15" s="283"/>
      <c r="E15" s="283"/>
      <c r="F15" s="283"/>
      <c r="G15" s="283"/>
      <c r="H15" s="283"/>
      <c r="I15" s="283"/>
      <c r="J15" s="275"/>
    </row>
    <row r="16" spans="1:10" x14ac:dyDescent="0.4">
      <c r="A16" s="277"/>
      <c r="B16" s="283" t="s">
        <v>617</v>
      </c>
      <c r="C16" s="283"/>
      <c r="D16" s="283"/>
      <c r="E16" s="283"/>
      <c r="F16" s="283"/>
      <c r="G16" s="283"/>
      <c r="H16" s="283"/>
      <c r="I16" s="283"/>
      <c r="J16" s="275"/>
    </row>
    <row r="17" spans="1:10" x14ac:dyDescent="0.4">
      <c r="A17" s="277"/>
      <c r="B17" s="274"/>
      <c r="C17" s="274"/>
      <c r="D17" s="274"/>
      <c r="E17" s="274"/>
      <c r="F17" s="274"/>
      <c r="G17" s="274"/>
      <c r="H17" s="274"/>
      <c r="I17" s="274"/>
      <c r="J17" s="275"/>
    </row>
    <row r="18" spans="1:10" x14ac:dyDescent="0.4">
      <c r="A18" s="277"/>
      <c r="B18" s="274" t="s">
        <v>618</v>
      </c>
      <c r="C18" s="274"/>
      <c r="D18" s="274"/>
      <c r="E18" s="274"/>
      <c r="F18" s="274"/>
      <c r="G18" s="274"/>
      <c r="H18" s="274"/>
      <c r="I18" s="274"/>
      <c r="J18" s="275"/>
    </row>
    <row r="19" spans="1:10" x14ac:dyDescent="0.4">
      <c r="A19" s="277"/>
      <c r="B19" s="274" t="s">
        <v>619</v>
      </c>
      <c r="C19" s="274"/>
      <c r="D19" s="274"/>
      <c r="E19" s="274"/>
      <c r="F19" s="274"/>
      <c r="G19" s="274"/>
      <c r="H19" s="274"/>
      <c r="I19" s="274"/>
      <c r="J19" s="275"/>
    </row>
    <row r="20" spans="1:10" x14ac:dyDescent="0.4">
      <c r="A20" s="277"/>
      <c r="B20" s="274" t="s">
        <v>620</v>
      </c>
      <c r="C20" s="274"/>
      <c r="D20" s="274"/>
      <c r="E20" s="274"/>
      <c r="F20" s="274"/>
      <c r="G20" s="274"/>
      <c r="H20" s="274"/>
      <c r="I20" s="274"/>
      <c r="J20" s="275"/>
    </row>
    <row r="21" spans="1:10" x14ac:dyDescent="0.4">
      <c r="A21" s="277"/>
      <c r="B21" s="274"/>
      <c r="C21" s="274"/>
      <c r="D21" s="274"/>
      <c r="E21" s="274"/>
      <c r="F21" s="274"/>
      <c r="G21" s="274"/>
      <c r="H21" s="274"/>
      <c r="I21" s="274"/>
      <c r="J21" s="275"/>
    </row>
    <row r="22" spans="1:10" x14ac:dyDescent="0.4">
      <c r="A22" s="277"/>
      <c r="B22" s="274"/>
      <c r="C22" s="274"/>
      <c r="D22" s="274"/>
      <c r="E22" s="274"/>
      <c r="F22" s="274"/>
      <c r="G22" s="274"/>
      <c r="H22" s="274"/>
      <c r="I22" s="274"/>
      <c r="J22" s="275"/>
    </row>
    <row r="23" spans="1:10" x14ac:dyDescent="0.4">
      <c r="A23" s="275"/>
      <c r="B23" s="275"/>
      <c r="C23" s="275"/>
      <c r="D23" s="275"/>
      <c r="E23" s="275"/>
      <c r="F23" s="275"/>
      <c r="G23" s="275"/>
      <c r="H23" s="275"/>
      <c r="I23" s="275"/>
      <c r="J23" s="275"/>
    </row>
  </sheetData>
  <mergeCells count="6">
    <mergeCell ref="B16:I16"/>
    <mergeCell ref="G4:I4"/>
    <mergeCell ref="C7:I9"/>
    <mergeCell ref="B13:I13"/>
    <mergeCell ref="B14:I14"/>
    <mergeCell ref="B15:I15"/>
  </mergeCells>
  <phoneticPr fontId="2"/>
  <pageMargins left="0.7" right="0.7" top="0.75" bottom="0.75" header="0.3" footer="0.3"/>
  <pageSetup paperSize="9" orientation="portrait" r:id="rId1"/>
  <headerFooter>
    <oddHeader>&amp;L【機密性○（取扱制限）】</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EEF01-6F4E-4E84-851C-2A802D666375}">
  <dimension ref="A1:K23"/>
  <sheetViews>
    <sheetView view="pageBreakPreview" zoomScale="87" zoomScaleNormal="100" zoomScaleSheetLayoutView="87" workbookViewId="0">
      <selection activeCell="U71" sqref="U71"/>
    </sheetView>
  </sheetViews>
  <sheetFormatPr defaultColWidth="8.75" defaultRowHeight="13.5" x14ac:dyDescent="0.4"/>
  <cols>
    <col min="1" max="16384" width="8.75" style="280"/>
  </cols>
  <sheetData>
    <row r="1" spans="1:11" x14ac:dyDescent="0.4">
      <c r="A1" s="236"/>
      <c r="B1" s="236"/>
      <c r="C1" s="236"/>
      <c r="D1" s="236"/>
      <c r="E1" s="236"/>
      <c r="F1" s="236"/>
      <c r="G1" s="236"/>
      <c r="H1" s="236"/>
      <c r="I1" s="236"/>
      <c r="J1" s="236"/>
      <c r="K1" s="275"/>
    </row>
    <row r="2" spans="1:11" x14ac:dyDescent="0.4">
      <c r="A2" s="236"/>
      <c r="B2" s="236"/>
      <c r="C2" s="236"/>
      <c r="D2" s="236"/>
      <c r="E2" s="236"/>
      <c r="F2" s="236"/>
      <c r="G2" s="236"/>
      <c r="H2" s="236"/>
      <c r="I2" s="236"/>
      <c r="J2" s="236"/>
      <c r="K2" s="275"/>
    </row>
    <row r="3" spans="1:11" x14ac:dyDescent="0.4">
      <c r="A3" s="236"/>
      <c r="B3" s="236"/>
      <c r="C3" s="236"/>
      <c r="D3" s="236"/>
      <c r="E3" s="236"/>
      <c r="F3" s="236"/>
      <c r="G3" s="236"/>
      <c r="H3" s="288" t="s">
        <v>747</v>
      </c>
      <c r="I3" s="288"/>
      <c r="J3" s="288"/>
      <c r="K3" s="275"/>
    </row>
    <row r="4" spans="1:11" x14ac:dyDescent="0.4">
      <c r="A4" s="236"/>
      <c r="B4" s="236"/>
      <c r="C4" s="236"/>
      <c r="D4" s="236"/>
      <c r="E4" s="236"/>
      <c r="F4" s="236"/>
      <c r="G4" s="236"/>
      <c r="H4" s="288" t="s">
        <v>611</v>
      </c>
      <c r="I4" s="288"/>
      <c r="J4" s="288"/>
      <c r="K4" s="275"/>
    </row>
    <row r="5" spans="1:11" x14ac:dyDescent="0.4">
      <c r="A5" s="236"/>
      <c r="B5" s="236"/>
      <c r="C5" s="236"/>
      <c r="D5" s="236"/>
      <c r="E5" s="236"/>
      <c r="F5" s="236"/>
      <c r="G5" s="236"/>
      <c r="H5" s="236"/>
      <c r="I5" s="236"/>
      <c r="J5" s="236"/>
      <c r="K5" s="275"/>
    </row>
    <row r="6" spans="1:11" x14ac:dyDescent="0.4">
      <c r="A6" s="236"/>
      <c r="B6" s="236"/>
      <c r="C6" s="236"/>
      <c r="D6" s="236"/>
      <c r="E6" s="236"/>
      <c r="F6" s="236"/>
      <c r="G6" s="236"/>
      <c r="H6" s="236"/>
      <c r="I6" s="236"/>
      <c r="J6" s="236"/>
      <c r="K6" s="275"/>
    </row>
    <row r="7" spans="1:11" x14ac:dyDescent="0.4">
      <c r="A7" s="236"/>
      <c r="B7" s="289" t="s">
        <v>745</v>
      </c>
      <c r="C7" s="289"/>
      <c r="D7" s="289"/>
      <c r="E7" s="289"/>
      <c r="F7" s="289"/>
      <c r="G7" s="289"/>
      <c r="H7" s="289"/>
      <c r="I7" s="281"/>
      <c r="J7" s="236"/>
      <c r="K7" s="275"/>
    </row>
    <row r="8" spans="1:11" x14ac:dyDescent="0.4">
      <c r="A8" s="236"/>
      <c r="B8" s="289"/>
      <c r="C8" s="289"/>
      <c r="D8" s="289"/>
      <c r="E8" s="289"/>
      <c r="F8" s="289"/>
      <c r="G8" s="289"/>
      <c r="H8" s="289"/>
      <c r="I8" s="236"/>
      <c r="J8" s="236"/>
      <c r="K8" s="275"/>
    </row>
    <row r="9" spans="1:11" x14ac:dyDescent="0.4">
      <c r="A9" s="236"/>
      <c r="B9" s="236"/>
      <c r="C9" s="236"/>
      <c r="D9" s="236"/>
      <c r="E9" s="236"/>
      <c r="F9" s="236"/>
      <c r="G9" s="236"/>
      <c r="H9" s="236"/>
      <c r="I9" s="236"/>
      <c r="J9" s="236"/>
      <c r="K9" s="275"/>
    </row>
    <row r="10" spans="1:11" x14ac:dyDescent="0.4">
      <c r="A10" s="236" t="s">
        <v>614</v>
      </c>
      <c r="B10" s="236"/>
      <c r="C10" s="236"/>
      <c r="D10" s="236"/>
      <c r="E10" s="236"/>
      <c r="F10" s="236"/>
      <c r="G10" s="236"/>
      <c r="H10" s="236"/>
      <c r="I10" s="236"/>
      <c r="J10" s="236"/>
      <c r="K10" s="275"/>
    </row>
    <row r="11" spans="1:11" x14ac:dyDescent="0.4">
      <c r="A11" s="236"/>
      <c r="B11" s="236"/>
      <c r="C11" s="236"/>
      <c r="D11" s="236"/>
      <c r="E11" s="236"/>
      <c r="F11" s="236"/>
      <c r="G11" s="236"/>
      <c r="H11" s="236"/>
      <c r="I11" s="236"/>
      <c r="J11" s="236"/>
      <c r="K11" s="275"/>
    </row>
    <row r="12" spans="1:11" x14ac:dyDescent="0.4">
      <c r="A12" s="289" t="s">
        <v>746</v>
      </c>
      <c r="B12" s="289"/>
      <c r="C12" s="289"/>
      <c r="D12" s="289"/>
      <c r="E12" s="289"/>
      <c r="F12" s="289"/>
      <c r="G12" s="289"/>
      <c r="H12" s="289"/>
      <c r="I12" s="289"/>
      <c r="J12" s="290"/>
      <c r="K12" s="275"/>
    </row>
    <row r="13" spans="1:11" x14ac:dyDescent="0.4">
      <c r="A13" s="289" t="s">
        <v>727</v>
      </c>
      <c r="B13" s="289"/>
      <c r="C13" s="289"/>
      <c r="D13" s="289"/>
      <c r="E13" s="289"/>
      <c r="F13" s="289"/>
      <c r="G13" s="289"/>
      <c r="H13" s="289"/>
      <c r="I13" s="289"/>
      <c r="J13" s="290"/>
      <c r="K13" s="275"/>
    </row>
    <row r="14" spans="1:11" x14ac:dyDescent="0.4">
      <c r="A14" s="236" t="s">
        <v>619</v>
      </c>
      <c r="B14" s="236"/>
      <c r="C14" s="236"/>
      <c r="D14" s="236"/>
      <c r="E14" s="236"/>
      <c r="F14" s="236"/>
      <c r="G14" s="236"/>
      <c r="H14" s="236"/>
      <c r="I14" s="236"/>
      <c r="J14" s="236"/>
      <c r="K14" s="275"/>
    </row>
    <row r="15" spans="1:11" x14ac:dyDescent="0.4">
      <c r="A15" s="236"/>
      <c r="B15" s="236"/>
      <c r="C15" s="236"/>
      <c r="D15" s="236"/>
      <c r="E15" s="236"/>
      <c r="F15" s="236"/>
      <c r="G15" s="236"/>
      <c r="H15" s="236"/>
      <c r="I15" s="236"/>
      <c r="J15" s="236"/>
      <c r="K15" s="275"/>
    </row>
    <row r="16" spans="1:11" x14ac:dyDescent="0.4">
      <c r="A16" s="236" t="s">
        <v>618</v>
      </c>
      <c r="B16" s="236"/>
      <c r="C16" s="236"/>
      <c r="D16" s="236"/>
      <c r="E16" s="236"/>
      <c r="F16" s="236"/>
      <c r="G16" s="236"/>
      <c r="H16" s="236"/>
      <c r="I16" s="236"/>
      <c r="J16" s="236"/>
      <c r="K16" s="275"/>
    </row>
    <row r="17" spans="1:11" x14ac:dyDescent="0.4">
      <c r="A17" s="236" t="s">
        <v>619</v>
      </c>
      <c r="B17" s="236"/>
      <c r="C17" s="236"/>
      <c r="D17" s="236"/>
      <c r="E17" s="236"/>
      <c r="F17" s="236"/>
      <c r="G17" s="236"/>
      <c r="H17" s="236"/>
      <c r="I17" s="236"/>
      <c r="J17" s="236"/>
      <c r="K17" s="275"/>
    </row>
    <row r="18" spans="1:11" x14ac:dyDescent="0.4">
      <c r="A18" s="236" t="s">
        <v>728</v>
      </c>
      <c r="B18" s="236"/>
      <c r="C18" s="236"/>
      <c r="D18" s="236"/>
      <c r="E18" s="236"/>
      <c r="F18" s="236"/>
      <c r="G18" s="236"/>
      <c r="H18" s="236"/>
      <c r="I18" s="236"/>
      <c r="J18" s="236"/>
      <c r="K18" s="275"/>
    </row>
    <row r="19" spans="1:11" x14ac:dyDescent="0.4">
      <c r="A19" s="275"/>
      <c r="B19" s="275"/>
      <c r="C19" s="275"/>
      <c r="D19" s="275"/>
      <c r="E19" s="275"/>
      <c r="F19" s="275"/>
      <c r="G19" s="275"/>
      <c r="H19" s="275"/>
      <c r="I19" s="275"/>
      <c r="J19" s="275"/>
      <c r="K19" s="275"/>
    </row>
    <row r="20" spans="1:11" x14ac:dyDescent="0.4">
      <c r="A20" s="275"/>
      <c r="B20" s="275"/>
      <c r="C20" s="275"/>
      <c r="D20" s="275"/>
      <c r="E20" s="275"/>
      <c r="F20" s="275"/>
      <c r="G20" s="275"/>
      <c r="H20" s="275"/>
      <c r="I20" s="275"/>
      <c r="J20" s="275"/>
      <c r="K20" s="275"/>
    </row>
    <row r="21" spans="1:11" x14ac:dyDescent="0.4">
      <c r="A21" s="275"/>
      <c r="B21" s="275"/>
      <c r="C21" s="275"/>
      <c r="D21" s="275"/>
      <c r="E21" s="275"/>
      <c r="F21" s="275"/>
      <c r="G21" s="275"/>
      <c r="H21" s="275"/>
      <c r="I21" s="275"/>
      <c r="J21" s="275"/>
      <c r="K21" s="275"/>
    </row>
    <row r="22" spans="1:11" x14ac:dyDescent="0.4">
      <c r="A22" s="275"/>
      <c r="B22" s="275"/>
      <c r="C22" s="275"/>
      <c r="D22" s="275"/>
      <c r="E22" s="275"/>
      <c r="F22" s="275"/>
      <c r="G22" s="275"/>
      <c r="H22" s="275"/>
      <c r="I22" s="275"/>
      <c r="J22" s="275"/>
      <c r="K22" s="275"/>
    </row>
    <row r="23" spans="1:11" x14ac:dyDescent="0.4">
      <c r="A23" s="275"/>
      <c r="B23" s="275"/>
      <c r="C23" s="275"/>
      <c r="D23" s="275"/>
      <c r="E23" s="275"/>
      <c r="F23" s="275"/>
      <c r="G23" s="275"/>
      <c r="H23" s="275"/>
      <c r="I23" s="275"/>
      <c r="J23" s="275"/>
      <c r="K23" s="275"/>
    </row>
  </sheetData>
  <mergeCells count="6">
    <mergeCell ref="H3:J3"/>
    <mergeCell ref="H4:J4"/>
    <mergeCell ref="B7:H8"/>
    <mergeCell ref="A12:I12"/>
    <mergeCell ref="J12:J13"/>
    <mergeCell ref="A13:I13"/>
  </mergeCells>
  <phoneticPr fontId="2"/>
  <pageMargins left="0.7" right="0.7" top="0.75" bottom="0.75" header="0.3" footer="0.3"/>
  <pageSetup paperSize="9" orientation="portrait" r:id="rId1"/>
  <headerFooter>
    <oddHeader>&amp;L【機密性○（取扱制限）】</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54369-9FEA-4058-BB21-A0ADA73E2CB8}">
  <sheetPr>
    <pageSetUpPr fitToPage="1"/>
  </sheetPr>
  <dimension ref="A1:I19"/>
  <sheetViews>
    <sheetView view="pageBreakPreview" zoomScaleNormal="100" zoomScaleSheetLayoutView="100" workbookViewId="0">
      <selection activeCell="A8" sqref="A8:XFD8"/>
    </sheetView>
  </sheetViews>
  <sheetFormatPr defaultColWidth="8.125" defaultRowHeight="13.5" x14ac:dyDescent="0.4"/>
  <cols>
    <col min="1" max="1" width="35.125" style="1" customWidth="1"/>
    <col min="2" max="2" width="31.5" style="1" customWidth="1"/>
    <col min="3" max="3" width="4.875" style="1" bestFit="1" customWidth="1"/>
    <col min="4" max="5" width="12.5" style="1" bestFit="1" customWidth="1"/>
    <col min="6" max="6" width="10.5" style="1" bestFit="1" customWidth="1"/>
    <col min="7" max="7" width="20.375" style="1" customWidth="1"/>
    <col min="8" max="8" width="5.25" style="1" customWidth="1"/>
    <col min="9" max="9" width="19.25" style="1" customWidth="1"/>
    <col min="10" max="16384" width="8.125" style="1"/>
  </cols>
  <sheetData>
    <row r="1" spans="1:9" s="162" customFormat="1" x14ac:dyDescent="0.4">
      <c r="I1" s="163" t="s">
        <v>609</v>
      </c>
    </row>
    <row r="2" spans="1:9" s="162" customFormat="1" x14ac:dyDescent="0.4">
      <c r="A2" s="164" t="s">
        <v>32</v>
      </c>
      <c r="B2" s="165"/>
      <c r="C2" s="165"/>
      <c r="D2" s="165"/>
      <c r="E2" s="165"/>
      <c r="F2" s="165"/>
      <c r="G2" s="165"/>
      <c r="H2" s="165"/>
      <c r="I2" s="165"/>
    </row>
    <row r="4" spans="1:9" x14ac:dyDescent="0.4">
      <c r="A4" s="2" t="s">
        <v>0</v>
      </c>
    </row>
    <row r="5" spans="1:9" x14ac:dyDescent="0.4">
      <c r="A5" s="286" t="s">
        <v>251</v>
      </c>
      <c r="B5" s="286"/>
      <c r="C5" s="286"/>
      <c r="D5" s="286"/>
      <c r="E5" s="286"/>
      <c r="F5" s="286"/>
      <c r="G5" s="286"/>
      <c r="H5" s="286"/>
      <c r="I5" s="286"/>
    </row>
    <row r="7" spans="1:9" x14ac:dyDescent="0.4">
      <c r="A7" s="2" t="s">
        <v>2</v>
      </c>
    </row>
    <row r="8" spans="1:9" s="162" customFormat="1" x14ac:dyDescent="0.4">
      <c r="A8" s="162" t="s">
        <v>610</v>
      </c>
    </row>
    <row r="10" spans="1:9" ht="27" x14ac:dyDescent="0.4">
      <c r="A10" s="3" t="s">
        <v>3</v>
      </c>
      <c r="B10" s="3" t="s">
        <v>4</v>
      </c>
      <c r="C10" s="3" t="s">
        <v>5</v>
      </c>
      <c r="D10" s="3" t="s">
        <v>6</v>
      </c>
      <c r="E10" s="3" t="s">
        <v>7</v>
      </c>
      <c r="F10" s="3" t="s">
        <v>8</v>
      </c>
      <c r="G10" s="3" t="s">
        <v>9</v>
      </c>
      <c r="H10" s="4" t="s">
        <v>10</v>
      </c>
      <c r="I10" s="3" t="s">
        <v>11</v>
      </c>
    </row>
    <row r="11" spans="1:9" ht="80.25" customHeight="1" x14ac:dyDescent="0.4">
      <c r="A11" s="114" t="s">
        <v>252</v>
      </c>
      <c r="B11" s="114" t="s">
        <v>253</v>
      </c>
      <c r="C11" s="43">
        <v>1</v>
      </c>
      <c r="D11" s="130">
        <v>4567500</v>
      </c>
      <c r="E11" s="130">
        <v>4567500</v>
      </c>
      <c r="F11" s="131">
        <v>38275</v>
      </c>
      <c r="G11" s="114" t="s">
        <v>254</v>
      </c>
      <c r="H11" s="7" t="s">
        <v>197</v>
      </c>
      <c r="I11" s="33"/>
    </row>
    <row r="13" spans="1:9" x14ac:dyDescent="0.4">
      <c r="A13" s="1" t="s">
        <v>17</v>
      </c>
    </row>
    <row r="14" spans="1:9" x14ac:dyDescent="0.4">
      <c r="A14" s="1" t="s">
        <v>18</v>
      </c>
    </row>
    <row r="15" spans="1:9" x14ac:dyDescent="0.4">
      <c r="A15" s="1" t="s">
        <v>19</v>
      </c>
    </row>
    <row r="16" spans="1:9" x14ac:dyDescent="0.4">
      <c r="A16" s="1" t="s">
        <v>20</v>
      </c>
    </row>
    <row r="17" spans="1:1" x14ac:dyDescent="0.4">
      <c r="A17" s="1" t="s">
        <v>21</v>
      </c>
    </row>
    <row r="18" spans="1:1" x14ac:dyDescent="0.4">
      <c r="A18" s="1" t="s">
        <v>22</v>
      </c>
    </row>
    <row r="19" spans="1:1" x14ac:dyDescent="0.4">
      <c r="A19" s="1" t="s">
        <v>23</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3B893-99DA-40AB-BF88-C3D28FAAB8EA}">
  <dimension ref="A1:J23"/>
  <sheetViews>
    <sheetView view="pageBreakPreview" zoomScale="60" zoomScaleNormal="100" workbookViewId="0">
      <selection sqref="A1:J23"/>
    </sheetView>
  </sheetViews>
  <sheetFormatPr defaultRowHeight="18.75" x14ac:dyDescent="0.4"/>
  <sheetData>
    <row r="1" spans="1:10" x14ac:dyDescent="0.4">
      <c r="A1" s="274"/>
      <c r="B1" s="274"/>
      <c r="C1" s="274"/>
      <c r="D1" s="274"/>
      <c r="E1" s="274"/>
      <c r="F1" s="274"/>
      <c r="G1" s="274"/>
      <c r="H1" s="274"/>
      <c r="I1" s="274"/>
      <c r="J1" s="275"/>
    </row>
    <row r="2" spans="1:10" x14ac:dyDescent="0.4">
      <c r="A2" s="276"/>
      <c r="B2" s="274"/>
      <c r="C2" s="274"/>
      <c r="D2" s="274"/>
      <c r="E2" s="274"/>
      <c r="F2" s="274"/>
      <c r="G2" s="274"/>
      <c r="H2" s="274"/>
      <c r="I2" s="274"/>
      <c r="J2" s="275"/>
    </row>
    <row r="3" spans="1:10" x14ac:dyDescent="0.4">
      <c r="A3" s="277"/>
      <c r="B3" s="274"/>
      <c r="C3" s="274"/>
      <c r="D3" s="274"/>
      <c r="E3" s="274"/>
      <c r="F3" s="274"/>
      <c r="G3" s="274"/>
      <c r="H3" s="274"/>
      <c r="I3" s="274"/>
      <c r="J3" s="275"/>
    </row>
    <row r="4" spans="1:10" x14ac:dyDescent="0.4">
      <c r="A4" s="278"/>
      <c r="B4" s="274"/>
      <c r="C4" s="274"/>
      <c r="D4" s="274"/>
      <c r="E4" s="274"/>
      <c r="F4" s="274"/>
      <c r="G4" s="284">
        <v>44918</v>
      </c>
      <c r="H4" s="284"/>
      <c r="I4" s="284"/>
      <c r="J4" s="275"/>
    </row>
    <row r="5" spans="1:10" x14ac:dyDescent="0.4">
      <c r="A5" s="278"/>
      <c r="B5" s="274"/>
      <c r="C5" s="274"/>
      <c r="D5" s="274"/>
      <c r="E5" s="274"/>
      <c r="F5" s="274"/>
      <c r="G5" s="279"/>
      <c r="H5" s="279" t="s">
        <v>611</v>
      </c>
      <c r="I5" s="279"/>
      <c r="J5" s="275"/>
    </row>
    <row r="6" spans="1:10" x14ac:dyDescent="0.4">
      <c r="A6" s="277"/>
      <c r="B6" s="274"/>
      <c r="C6" s="274"/>
      <c r="D6" s="274"/>
      <c r="E6" s="274"/>
      <c r="F6" s="274"/>
      <c r="G6" s="274"/>
      <c r="H6" s="274"/>
      <c r="I6" s="274"/>
      <c r="J6" s="275"/>
    </row>
    <row r="7" spans="1:10" x14ac:dyDescent="0.4">
      <c r="A7" s="277"/>
      <c r="B7" s="274"/>
      <c r="C7" s="283" t="s">
        <v>636</v>
      </c>
      <c r="D7" s="283"/>
      <c r="E7" s="283"/>
      <c r="F7" s="283"/>
      <c r="G7" s="283"/>
      <c r="H7" s="283"/>
      <c r="I7" s="283"/>
      <c r="J7" s="275"/>
    </row>
    <row r="8" spans="1:10" x14ac:dyDescent="0.4">
      <c r="A8" s="277"/>
      <c r="B8" s="274"/>
      <c r="C8" s="283"/>
      <c r="D8" s="283"/>
      <c r="E8" s="283"/>
      <c r="F8" s="283"/>
      <c r="G8" s="283"/>
      <c r="H8" s="283"/>
      <c r="I8" s="283"/>
      <c r="J8" s="275"/>
    </row>
    <row r="9" spans="1:10" x14ac:dyDescent="0.4">
      <c r="A9" s="277"/>
      <c r="B9" s="274"/>
      <c r="C9" s="283"/>
      <c r="D9" s="283"/>
      <c r="E9" s="283"/>
      <c r="F9" s="283"/>
      <c r="G9" s="283"/>
      <c r="H9" s="283"/>
      <c r="I9" s="283"/>
      <c r="J9" s="275"/>
    </row>
    <row r="10" spans="1:10" x14ac:dyDescent="0.4">
      <c r="A10" s="277"/>
      <c r="B10" s="274"/>
      <c r="C10" s="274"/>
      <c r="D10" s="274"/>
      <c r="E10" s="274"/>
      <c r="F10" s="274"/>
      <c r="G10" s="274"/>
      <c r="H10" s="274"/>
      <c r="I10" s="274"/>
      <c r="J10" s="275"/>
    </row>
    <row r="11" spans="1:10" x14ac:dyDescent="0.4">
      <c r="A11" s="277"/>
      <c r="B11" s="274" t="s">
        <v>614</v>
      </c>
      <c r="C11" s="274"/>
      <c r="D11" s="274"/>
      <c r="E11" s="274"/>
      <c r="F11" s="274"/>
      <c r="G11" s="274"/>
      <c r="H11" s="274"/>
      <c r="I11" s="274"/>
      <c r="J11" s="275"/>
    </row>
    <row r="12" spans="1:10" x14ac:dyDescent="0.4">
      <c r="A12" s="277"/>
      <c r="B12" s="274"/>
      <c r="C12" s="274"/>
      <c r="D12" s="274"/>
      <c r="E12" s="274"/>
      <c r="F12" s="274"/>
      <c r="G12" s="274"/>
      <c r="H12" s="274"/>
      <c r="I12" s="274"/>
      <c r="J12" s="275"/>
    </row>
    <row r="13" spans="1:10" ht="27" customHeight="1" x14ac:dyDescent="0.4">
      <c r="A13" s="277"/>
      <c r="B13" s="283" t="s">
        <v>637</v>
      </c>
      <c r="C13" s="283"/>
      <c r="D13" s="283"/>
      <c r="E13" s="283"/>
      <c r="F13" s="283"/>
      <c r="G13" s="283"/>
      <c r="H13" s="283"/>
      <c r="I13" s="283"/>
      <c r="J13" s="275"/>
    </row>
    <row r="14" spans="1:10" x14ac:dyDescent="0.4">
      <c r="A14" s="277"/>
      <c r="B14" s="283" t="s">
        <v>616</v>
      </c>
      <c r="C14" s="283"/>
      <c r="D14" s="283"/>
      <c r="E14" s="283"/>
      <c r="F14" s="283"/>
      <c r="G14" s="283"/>
      <c r="H14" s="283"/>
      <c r="I14" s="283"/>
      <c r="J14" s="275"/>
    </row>
    <row r="15" spans="1:10" x14ac:dyDescent="0.4">
      <c r="A15" s="277"/>
      <c r="B15" s="283" t="s">
        <v>617</v>
      </c>
      <c r="C15" s="283"/>
      <c r="D15" s="283"/>
      <c r="E15" s="283"/>
      <c r="F15" s="283"/>
      <c r="G15" s="283"/>
      <c r="H15" s="283"/>
      <c r="I15" s="283"/>
      <c r="J15" s="275"/>
    </row>
    <row r="16" spans="1:10" x14ac:dyDescent="0.4">
      <c r="A16" s="277"/>
      <c r="B16" s="283"/>
      <c r="C16" s="283"/>
      <c r="D16" s="283"/>
      <c r="E16" s="283"/>
      <c r="F16" s="283"/>
      <c r="G16" s="283"/>
      <c r="H16" s="283"/>
      <c r="I16" s="283"/>
      <c r="J16" s="275"/>
    </row>
    <row r="17" spans="1:10" x14ac:dyDescent="0.4">
      <c r="A17" s="277"/>
      <c r="B17" s="274"/>
      <c r="C17" s="274"/>
      <c r="D17" s="274"/>
      <c r="E17" s="274"/>
      <c r="F17" s="274"/>
      <c r="G17" s="274"/>
      <c r="H17" s="274"/>
      <c r="I17" s="274"/>
      <c r="J17" s="275"/>
    </row>
    <row r="18" spans="1:10" x14ac:dyDescent="0.4">
      <c r="A18" s="277"/>
      <c r="B18" s="274" t="s">
        <v>618</v>
      </c>
      <c r="C18" s="274"/>
      <c r="D18" s="274"/>
      <c r="E18" s="274"/>
      <c r="F18" s="274"/>
      <c r="G18" s="274"/>
      <c r="H18" s="274"/>
      <c r="I18" s="274"/>
      <c r="J18" s="275"/>
    </row>
    <row r="19" spans="1:10" x14ac:dyDescent="0.4">
      <c r="A19" s="277"/>
      <c r="B19" s="274" t="s">
        <v>619</v>
      </c>
      <c r="C19" s="274"/>
      <c r="D19" s="274"/>
      <c r="E19" s="274"/>
      <c r="F19" s="274"/>
      <c r="G19" s="274"/>
      <c r="H19" s="274"/>
      <c r="I19" s="274"/>
      <c r="J19" s="275"/>
    </row>
    <row r="20" spans="1:10" x14ac:dyDescent="0.4">
      <c r="A20" s="277"/>
      <c r="B20" s="274" t="s">
        <v>620</v>
      </c>
      <c r="C20" s="274"/>
      <c r="D20" s="274"/>
      <c r="E20" s="274"/>
      <c r="F20" s="274"/>
      <c r="G20" s="274"/>
      <c r="H20" s="274"/>
      <c r="I20" s="274"/>
      <c r="J20" s="275"/>
    </row>
    <row r="21" spans="1:10" x14ac:dyDescent="0.4">
      <c r="A21" s="277"/>
      <c r="B21" s="274"/>
      <c r="C21" s="274"/>
      <c r="D21" s="274"/>
      <c r="E21" s="274"/>
      <c r="F21" s="274"/>
      <c r="G21" s="274"/>
      <c r="H21" s="274"/>
      <c r="I21" s="274"/>
      <c r="J21" s="275"/>
    </row>
    <row r="22" spans="1:10" x14ac:dyDescent="0.4">
      <c r="A22" s="277"/>
      <c r="B22" s="274"/>
      <c r="C22" s="274"/>
      <c r="D22" s="274"/>
      <c r="E22" s="274"/>
      <c r="F22" s="274"/>
      <c r="G22" s="274"/>
      <c r="H22" s="274"/>
      <c r="I22" s="274"/>
      <c r="J22" s="275"/>
    </row>
    <row r="23" spans="1:10" x14ac:dyDescent="0.4">
      <c r="A23" s="275"/>
      <c r="B23" s="275"/>
      <c r="C23" s="275"/>
      <c r="D23" s="275"/>
      <c r="E23" s="275"/>
      <c r="F23" s="275"/>
      <c r="G23" s="275"/>
      <c r="H23" s="275"/>
      <c r="I23" s="275"/>
      <c r="J23" s="275"/>
    </row>
  </sheetData>
  <mergeCells count="6">
    <mergeCell ref="B16:I16"/>
    <mergeCell ref="G4:I4"/>
    <mergeCell ref="C7:I9"/>
    <mergeCell ref="B13:I13"/>
    <mergeCell ref="B14:I14"/>
    <mergeCell ref="B15:I15"/>
  </mergeCells>
  <phoneticPr fontId="2"/>
  <pageMargins left="0.7" right="0.7" top="0.75" bottom="0.75" header="0.3" footer="0.3"/>
  <pageSetup paperSize="9" orientation="portrait" r:id="rId1"/>
  <headerFooter>
    <oddHeader>&amp;L【機密性○（取扱制限）】</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854FB-7701-489E-B41C-785BA01C3F0B}">
  <sheetPr>
    <pageSetUpPr fitToPage="1"/>
  </sheetPr>
  <dimension ref="A1:M21"/>
  <sheetViews>
    <sheetView view="pageBreakPreview" zoomScale="90" zoomScaleNormal="100" zoomScaleSheetLayoutView="90" workbookViewId="0">
      <selection activeCell="K11" sqref="K11"/>
    </sheetView>
  </sheetViews>
  <sheetFormatPr defaultColWidth="8.125" defaultRowHeight="13.5" x14ac:dyDescent="0.4"/>
  <cols>
    <col min="1" max="1" width="32.25" style="1" customWidth="1"/>
    <col min="2" max="2" width="14.25" style="1" customWidth="1"/>
    <col min="3" max="3" width="4.875" style="87" bestFit="1" customWidth="1"/>
    <col min="4" max="5" width="12.5" style="1" bestFit="1" customWidth="1"/>
    <col min="6" max="6" width="10.75" style="87" customWidth="1"/>
    <col min="7" max="7" width="24.5" style="1" bestFit="1" customWidth="1"/>
    <col min="8" max="8" width="5.25" style="1" customWidth="1"/>
    <col min="9" max="9" width="32.75" style="1" customWidth="1"/>
    <col min="10" max="16384" width="8.125" style="1"/>
  </cols>
  <sheetData>
    <row r="1" spans="1:13" s="162" customFormat="1" x14ac:dyDescent="0.4">
      <c r="I1" s="163" t="s">
        <v>609</v>
      </c>
    </row>
    <row r="2" spans="1:13" s="162" customFormat="1" x14ac:dyDescent="0.4">
      <c r="A2" s="164" t="s">
        <v>32</v>
      </c>
      <c r="B2" s="165"/>
      <c r="C2" s="165"/>
      <c r="D2" s="165"/>
      <c r="E2" s="165"/>
      <c r="F2" s="165"/>
      <c r="G2" s="165"/>
      <c r="H2" s="165"/>
      <c r="I2" s="165"/>
    </row>
    <row r="4" spans="1:13" x14ac:dyDescent="0.4">
      <c r="A4" s="2" t="s">
        <v>0</v>
      </c>
    </row>
    <row r="5" spans="1:13" x14ac:dyDescent="0.4">
      <c r="A5" s="286" t="s">
        <v>255</v>
      </c>
      <c r="B5" s="286"/>
      <c r="C5" s="286"/>
      <c r="D5" s="286"/>
      <c r="E5" s="286"/>
      <c r="F5" s="286"/>
      <c r="G5" s="286"/>
      <c r="H5" s="286"/>
      <c r="I5" s="286"/>
    </row>
    <row r="7" spans="1:13" x14ac:dyDescent="0.4">
      <c r="A7" s="2" t="s">
        <v>2</v>
      </c>
    </row>
    <row r="8" spans="1:13" s="162" customFormat="1" x14ac:dyDescent="0.4">
      <c r="A8" s="162" t="s">
        <v>610</v>
      </c>
    </row>
    <row r="10" spans="1:13" ht="27" x14ac:dyDescent="0.4">
      <c r="A10" s="3" t="s">
        <v>3</v>
      </c>
      <c r="B10" s="3" t="s">
        <v>4</v>
      </c>
      <c r="C10" s="3" t="s">
        <v>5</v>
      </c>
      <c r="D10" s="3" t="s">
        <v>6</v>
      </c>
      <c r="E10" s="3" t="s">
        <v>7</v>
      </c>
      <c r="F10" s="3" t="s">
        <v>8</v>
      </c>
      <c r="G10" s="3" t="s">
        <v>9</v>
      </c>
      <c r="H10" s="4" t="s">
        <v>10</v>
      </c>
      <c r="I10" s="3" t="s">
        <v>11</v>
      </c>
    </row>
    <row r="11" spans="1:13" ht="99" customHeight="1" x14ac:dyDescent="0.4">
      <c r="A11" s="5" t="s">
        <v>256</v>
      </c>
      <c r="B11" s="5" t="s">
        <v>257</v>
      </c>
      <c r="C11" s="43" t="s">
        <v>258</v>
      </c>
      <c r="D11" s="6">
        <v>1890000</v>
      </c>
      <c r="E11" s="6">
        <v>1890000</v>
      </c>
      <c r="F11" s="132" t="s">
        <v>259</v>
      </c>
      <c r="G11" s="5" t="s">
        <v>260</v>
      </c>
      <c r="H11" s="7" t="s">
        <v>48</v>
      </c>
      <c r="I11" s="133" t="s">
        <v>261</v>
      </c>
      <c r="M11" s="134"/>
    </row>
    <row r="12" spans="1:13" ht="99" customHeight="1" x14ac:dyDescent="0.4">
      <c r="A12" s="5" t="s">
        <v>262</v>
      </c>
      <c r="B12" s="5" t="s">
        <v>257</v>
      </c>
      <c r="C12" s="43" t="s">
        <v>258</v>
      </c>
      <c r="D12" s="6">
        <v>172200</v>
      </c>
      <c r="E12" s="6">
        <v>172200</v>
      </c>
      <c r="F12" s="132" t="s">
        <v>259</v>
      </c>
      <c r="G12" s="5" t="s">
        <v>260</v>
      </c>
      <c r="H12" s="7" t="s">
        <v>48</v>
      </c>
      <c r="I12" s="133" t="s">
        <v>263</v>
      </c>
    </row>
    <row r="13" spans="1:13" ht="99" customHeight="1" x14ac:dyDescent="0.4">
      <c r="A13" s="5" t="s">
        <v>264</v>
      </c>
      <c r="B13" s="5" t="s">
        <v>265</v>
      </c>
      <c r="C13" s="43" t="s">
        <v>266</v>
      </c>
      <c r="D13" s="6">
        <v>9943500</v>
      </c>
      <c r="E13" s="6">
        <v>9943500</v>
      </c>
      <c r="F13" s="132" t="s">
        <v>267</v>
      </c>
      <c r="G13" s="5" t="s">
        <v>268</v>
      </c>
      <c r="H13" s="7" t="s">
        <v>48</v>
      </c>
      <c r="I13" s="133" t="s">
        <v>269</v>
      </c>
    </row>
    <row r="15" spans="1:13" x14ac:dyDescent="0.4">
      <c r="A15" s="1" t="s">
        <v>17</v>
      </c>
    </row>
    <row r="16" spans="1:13" x14ac:dyDescent="0.4">
      <c r="A16" s="1" t="s">
        <v>18</v>
      </c>
    </row>
    <row r="17" spans="1:1" x14ac:dyDescent="0.4">
      <c r="A17" s="1" t="s">
        <v>19</v>
      </c>
    </row>
    <row r="18" spans="1:1" x14ac:dyDescent="0.4">
      <c r="A18" s="1" t="s">
        <v>20</v>
      </c>
    </row>
    <row r="19" spans="1:1" x14ac:dyDescent="0.4">
      <c r="A19" s="1" t="s">
        <v>21</v>
      </c>
    </row>
    <row r="20" spans="1:1" x14ac:dyDescent="0.4">
      <c r="A20" s="1" t="s">
        <v>22</v>
      </c>
    </row>
    <row r="21" spans="1:1" x14ac:dyDescent="0.4">
      <c r="A21" s="1" t="s">
        <v>23</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83" orientation="landscape" r:id="rId1"/>
  <colBreaks count="1" manualBreakCount="1">
    <brk id="1" max="18" man="1"/>
  </col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6163B-055C-4023-921D-F0D420F9316A}">
  <dimension ref="A1:J23"/>
  <sheetViews>
    <sheetView view="pageBreakPreview" zoomScale="60" zoomScaleNormal="100" workbookViewId="0">
      <selection activeCell="S32" sqref="S32"/>
    </sheetView>
  </sheetViews>
  <sheetFormatPr defaultRowHeight="18.75" x14ac:dyDescent="0.4"/>
  <sheetData>
    <row r="1" spans="1:10" x14ac:dyDescent="0.4">
      <c r="A1" s="274"/>
      <c r="B1" s="274"/>
      <c r="C1" s="274"/>
      <c r="D1" s="274"/>
      <c r="E1" s="274"/>
      <c r="F1" s="274"/>
      <c r="G1" s="274"/>
      <c r="H1" s="274"/>
      <c r="I1" s="274"/>
      <c r="J1" s="275"/>
    </row>
    <row r="2" spans="1:10" x14ac:dyDescent="0.4">
      <c r="A2" s="276"/>
      <c r="B2" s="274"/>
      <c r="C2" s="274"/>
      <c r="D2" s="274"/>
      <c r="E2" s="274"/>
      <c r="F2" s="274"/>
      <c r="G2" s="274"/>
      <c r="H2" s="274"/>
      <c r="I2" s="274"/>
      <c r="J2" s="275"/>
    </row>
    <row r="3" spans="1:10" x14ac:dyDescent="0.4">
      <c r="A3" s="277"/>
      <c r="B3" s="274"/>
      <c r="C3" s="274"/>
      <c r="D3" s="274"/>
      <c r="E3" s="274"/>
      <c r="F3" s="274"/>
      <c r="G3" s="274"/>
      <c r="H3" s="274"/>
      <c r="I3" s="274"/>
      <c r="J3" s="275"/>
    </row>
    <row r="4" spans="1:10" x14ac:dyDescent="0.4">
      <c r="A4" s="278"/>
      <c r="B4" s="274"/>
      <c r="C4" s="274"/>
      <c r="D4" s="274"/>
      <c r="E4" s="274"/>
      <c r="F4" s="274"/>
      <c r="G4" s="284">
        <v>44922</v>
      </c>
      <c r="H4" s="284"/>
      <c r="I4" s="284"/>
      <c r="J4" s="275"/>
    </row>
    <row r="5" spans="1:10" x14ac:dyDescent="0.4">
      <c r="A5" s="278"/>
      <c r="B5" s="274"/>
      <c r="C5" s="274"/>
      <c r="D5" s="274"/>
      <c r="E5" s="274"/>
      <c r="F5" s="274"/>
      <c r="G5" s="279"/>
      <c r="H5" s="279" t="s">
        <v>611</v>
      </c>
      <c r="I5" s="279"/>
      <c r="J5" s="275"/>
    </row>
    <row r="6" spans="1:10" x14ac:dyDescent="0.4">
      <c r="A6" s="277"/>
      <c r="B6" s="274"/>
      <c r="C6" s="274"/>
      <c r="D6" s="274"/>
      <c r="E6" s="274"/>
      <c r="F6" s="274"/>
      <c r="G6" s="274"/>
      <c r="H6" s="274"/>
      <c r="I6" s="274"/>
      <c r="J6" s="275"/>
    </row>
    <row r="7" spans="1:10" x14ac:dyDescent="0.4">
      <c r="A7" s="277"/>
      <c r="B7" s="274"/>
      <c r="C7" s="283" t="s">
        <v>719</v>
      </c>
      <c r="D7" s="283"/>
      <c r="E7" s="283"/>
      <c r="F7" s="283"/>
      <c r="G7" s="283"/>
      <c r="H7" s="283"/>
      <c r="I7" s="283"/>
      <c r="J7" s="275"/>
    </row>
    <row r="8" spans="1:10" x14ac:dyDescent="0.4">
      <c r="A8" s="277"/>
      <c r="B8" s="274"/>
      <c r="C8" s="283" t="s">
        <v>720</v>
      </c>
      <c r="D8" s="283"/>
      <c r="E8" s="283"/>
      <c r="F8" s="283"/>
      <c r="G8" s="283"/>
      <c r="H8" s="283"/>
      <c r="I8" s="283"/>
      <c r="J8" s="275"/>
    </row>
    <row r="9" spans="1:10" x14ac:dyDescent="0.4">
      <c r="A9" s="277"/>
      <c r="B9" s="274"/>
      <c r="C9" s="283"/>
      <c r="D9" s="283"/>
      <c r="E9" s="283"/>
      <c r="F9" s="283"/>
      <c r="G9" s="283"/>
      <c r="H9" s="283"/>
      <c r="I9" s="283"/>
      <c r="J9" s="275"/>
    </row>
    <row r="10" spans="1:10" x14ac:dyDescent="0.4">
      <c r="A10" s="277"/>
      <c r="B10" s="274"/>
      <c r="C10" s="274"/>
      <c r="D10" s="274"/>
      <c r="E10" s="274"/>
      <c r="F10" s="274"/>
      <c r="G10" s="274"/>
      <c r="H10" s="274"/>
      <c r="I10" s="274"/>
      <c r="J10" s="275"/>
    </row>
    <row r="11" spans="1:10" x14ac:dyDescent="0.4">
      <c r="A11" s="277"/>
      <c r="B11" s="274" t="s">
        <v>614</v>
      </c>
      <c r="C11" s="274"/>
      <c r="D11" s="274"/>
      <c r="E11" s="274"/>
      <c r="F11" s="274"/>
      <c r="G11" s="274"/>
      <c r="H11" s="274"/>
      <c r="I11" s="274"/>
      <c r="J11" s="275"/>
    </row>
    <row r="12" spans="1:10" x14ac:dyDescent="0.4">
      <c r="A12" s="277"/>
      <c r="B12" s="274"/>
      <c r="C12" s="274"/>
      <c r="D12" s="274"/>
      <c r="E12" s="274"/>
      <c r="F12" s="274"/>
      <c r="G12" s="274"/>
      <c r="H12" s="274"/>
      <c r="I12" s="274"/>
      <c r="J12" s="275"/>
    </row>
    <row r="13" spans="1:10" x14ac:dyDescent="0.4">
      <c r="A13" s="277"/>
      <c r="B13" s="283" t="s">
        <v>721</v>
      </c>
      <c r="C13" s="283"/>
      <c r="D13" s="283"/>
      <c r="E13" s="283"/>
      <c r="F13" s="283"/>
      <c r="G13" s="283"/>
      <c r="H13" s="283"/>
      <c r="I13" s="283"/>
      <c r="J13" s="275"/>
    </row>
    <row r="14" spans="1:10" x14ac:dyDescent="0.4">
      <c r="A14" s="277"/>
      <c r="B14" s="283" t="s">
        <v>642</v>
      </c>
      <c r="C14" s="283"/>
      <c r="D14" s="283"/>
      <c r="E14" s="283"/>
      <c r="F14" s="283"/>
      <c r="G14" s="283"/>
      <c r="H14" s="283"/>
      <c r="I14" s="283"/>
      <c r="J14" s="275"/>
    </row>
    <row r="15" spans="1:10" x14ac:dyDescent="0.4">
      <c r="A15" s="277"/>
      <c r="B15" s="283" t="s">
        <v>616</v>
      </c>
      <c r="C15" s="283"/>
      <c r="D15" s="283"/>
      <c r="E15" s="283"/>
      <c r="F15" s="283"/>
      <c r="G15" s="283"/>
      <c r="H15" s="283"/>
      <c r="I15" s="283"/>
      <c r="J15" s="275"/>
    </row>
    <row r="16" spans="1:10" x14ac:dyDescent="0.4">
      <c r="A16" s="277"/>
      <c r="B16" s="283" t="s">
        <v>617</v>
      </c>
      <c r="C16" s="283"/>
      <c r="D16" s="283"/>
      <c r="E16" s="283"/>
      <c r="F16" s="283"/>
      <c r="G16" s="283"/>
      <c r="H16" s="283"/>
      <c r="I16" s="283"/>
      <c r="J16" s="275"/>
    </row>
    <row r="17" spans="1:10" x14ac:dyDescent="0.4">
      <c r="A17" s="277"/>
      <c r="B17" s="274"/>
      <c r="C17" s="274"/>
      <c r="D17" s="274"/>
      <c r="E17" s="274"/>
      <c r="F17" s="274"/>
      <c r="G17" s="274"/>
      <c r="H17" s="274"/>
      <c r="I17" s="274"/>
      <c r="J17" s="275"/>
    </row>
    <row r="18" spans="1:10" x14ac:dyDescent="0.4">
      <c r="A18" s="277"/>
      <c r="B18" s="274" t="s">
        <v>618</v>
      </c>
      <c r="C18" s="274"/>
      <c r="D18" s="274"/>
      <c r="E18" s="274"/>
      <c r="F18" s="274"/>
      <c r="G18" s="274"/>
      <c r="H18" s="274"/>
      <c r="I18" s="274"/>
      <c r="J18" s="275"/>
    </row>
    <row r="19" spans="1:10" x14ac:dyDescent="0.4">
      <c r="A19" s="277"/>
      <c r="B19" s="274" t="s">
        <v>619</v>
      </c>
      <c r="C19" s="274"/>
      <c r="D19" s="274"/>
      <c r="E19" s="274"/>
      <c r="F19" s="274"/>
      <c r="G19" s="274"/>
      <c r="H19" s="274"/>
      <c r="I19" s="274"/>
      <c r="J19" s="275"/>
    </row>
    <row r="20" spans="1:10" x14ac:dyDescent="0.4">
      <c r="A20" s="277"/>
      <c r="B20" s="274" t="s">
        <v>620</v>
      </c>
      <c r="C20" s="274"/>
      <c r="D20" s="274"/>
      <c r="E20" s="274"/>
      <c r="F20" s="274"/>
      <c r="G20" s="274"/>
      <c r="H20" s="274"/>
      <c r="I20" s="274"/>
      <c r="J20" s="275"/>
    </row>
    <row r="21" spans="1:10" x14ac:dyDescent="0.4">
      <c r="A21" s="277"/>
      <c r="B21" s="274"/>
      <c r="C21" s="274"/>
      <c r="D21" s="274"/>
      <c r="E21" s="274"/>
      <c r="F21" s="274"/>
      <c r="G21" s="274"/>
      <c r="H21" s="274"/>
      <c r="I21" s="274"/>
      <c r="J21" s="275"/>
    </row>
    <row r="22" spans="1:10" x14ac:dyDescent="0.4">
      <c r="A22" s="277"/>
      <c r="B22" s="274"/>
      <c r="C22" s="274"/>
      <c r="D22" s="274"/>
      <c r="E22" s="274"/>
      <c r="F22" s="274"/>
      <c r="G22" s="274"/>
      <c r="H22" s="274"/>
      <c r="I22" s="274"/>
      <c r="J22" s="275"/>
    </row>
    <row r="23" spans="1:10" x14ac:dyDescent="0.4">
      <c r="A23" s="275"/>
      <c r="B23" s="275"/>
      <c r="C23" s="275"/>
      <c r="D23" s="275"/>
      <c r="E23" s="275"/>
      <c r="F23" s="275"/>
      <c r="G23" s="275"/>
      <c r="H23" s="275"/>
      <c r="I23" s="275"/>
      <c r="J23" s="275"/>
    </row>
  </sheetData>
  <mergeCells count="8">
    <mergeCell ref="B15:I15"/>
    <mergeCell ref="B16:I16"/>
    <mergeCell ref="G4:I4"/>
    <mergeCell ref="C7:I7"/>
    <mergeCell ref="C8:I8"/>
    <mergeCell ref="C9:I9"/>
    <mergeCell ref="B13:I13"/>
    <mergeCell ref="B14:I14"/>
  </mergeCells>
  <phoneticPr fontId="2"/>
  <pageMargins left="0.7" right="0.7" top="0.75" bottom="0.75" header="0.3" footer="0.3"/>
  <pageSetup paperSize="9" orientation="portrait" r:id="rId1"/>
  <headerFooter>
    <oddHeader>&amp;L【機密性○（取扱制限）】</odd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9D8F9-E236-4C7B-A963-968CC9517F03}">
  <sheetPr>
    <pageSetUpPr fitToPage="1"/>
  </sheetPr>
  <dimension ref="A1:M19"/>
  <sheetViews>
    <sheetView view="pageBreakPreview" zoomScale="90" zoomScaleNormal="100" zoomScaleSheetLayoutView="90" workbookViewId="0">
      <selection activeCell="A8" sqref="A8:XFD8"/>
    </sheetView>
  </sheetViews>
  <sheetFormatPr defaultColWidth="8.125" defaultRowHeight="13.5" x14ac:dyDescent="0.4"/>
  <cols>
    <col min="1" max="1" width="16.625" style="1" customWidth="1"/>
    <col min="2" max="2" width="18.625" style="1" customWidth="1"/>
    <col min="3" max="3" width="4.875" style="87" bestFit="1" customWidth="1"/>
    <col min="4" max="5" width="12.5" style="1" bestFit="1" customWidth="1"/>
    <col min="6" max="6" width="10.75" style="87" customWidth="1"/>
    <col min="7" max="7" width="24.5" style="1" bestFit="1" customWidth="1"/>
    <col min="8" max="8" width="5.25" style="1" customWidth="1"/>
    <col min="9" max="9" width="32.75" style="1" customWidth="1"/>
    <col min="10" max="16384" width="8.125" style="1"/>
  </cols>
  <sheetData>
    <row r="1" spans="1:13" s="162" customFormat="1" x14ac:dyDescent="0.4">
      <c r="I1" s="163" t="s">
        <v>609</v>
      </c>
    </row>
    <row r="2" spans="1:13" s="162" customFormat="1" x14ac:dyDescent="0.4">
      <c r="A2" s="164" t="s">
        <v>32</v>
      </c>
      <c r="B2" s="165"/>
      <c r="C2" s="165"/>
      <c r="D2" s="165"/>
      <c r="E2" s="165"/>
      <c r="F2" s="165"/>
      <c r="G2" s="165"/>
      <c r="H2" s="165"/>
      <c r="I2" s="165"/>
    </row>
    <row r="4" spans="1:13" x14ac:dyDescent="0.4">
      <c r="A4" s="2" t="s">
        <v>0</v>
      </c>
    </row>
    <row r="5" spans="1:13" x14ac:dyDescent="0.4">
      <c r="A5" s="286" t="s">
        <v>270</v>
      </c>
      <c r="B5" s="286"/>
      <c r="C5" s="286"/>
      <c r="D5" s="286"/>
      <c r="E5" s="286"/>
      <c r="F5" s="286"/>
      <c r="G5" s="286"/>
      <c r="H5" s="286"/>
      <c r="I5" s="286"/>
    </row>
    <row r="7" spans="1:13" x14ac:dyDescent="0.4">
      <c r="A7" s="2" t="s">
        <v>2</v>
      </c>
    </row>
    <row r="8" spans="1:13" s="162" customFormat="1" x14ac:dyDescent="0.4">
      <c r="A8" s="162" t="s">
        <v>610</v>
      </c>
    </row>
    <row r="10" spans="1:13" ht="27" x14ac:dyDescent="0.4">
      <c r="A10" s="3" t="s">
        <v>3</v>
      </c>
      <c r="B10" s="3" t="s">
        <v>4</v>
      </c>
      <c r="C10" s="3" t="s">
        <v>5</v>
      </c>
      <c r="D10" s="3" t="s">
        <v>6</v>
      </c>
      <c r="E10" s="3" t="s">
        <v>7</v>
      </c>
      <c r="F10" s="3" t="s">
        <v>8</v>
      </c>
      <c r="G10" s="3" t="s">
        <v>9</v>
      </c>
      <c r="H10" s="4" t="s">
        <v>10</v>
      </c>
      <c r="I10" s="3" t="s">
        <v>11</v>
      </c>
    </row>
    <row r="11" spans="1:13" ht="99" customHeight="1" x14ac:dyDescent="0.4">
      <c r="A11" s="5" t="s">
        <v>271</v>
      </c>
      <c r="B11" s="5" t="s">
        <v>272</v>
      </c>
      <c r="C11" s="43" t="s">
        <v>84</v>
      </c>
      <c r="D11" s="6">
        <v>496255</v>
      </c>
      <c r="E11" s="6">
        <v>496255</v>
      </c>
      <c r="F11" s="132" t="s">
        <v>273</v>
      </c>
      <c r="G11" s="5" t="s">
        <v>274</v>
      </c>
      <c r="H11" s="7" t="s">
        <v>15</v>
      </c>
      <c r="I11" s="133" t="s">
        <v>275</v>
      </c>
      <c r="M11" s="134"/>
    </row>
    <row r="13" spans="1:13" x14ac:dyDescent="0.4">
      <c r="A13" s="1" t="s">
        <v>17</v>
      </c>
    </row>
    <row r="14" spans="1:13" x14ac:dyDescent="0.4">
      <c r="A14" s="1" t="s">
        <v>18</v>
      </c>
    </row>
    <row r="15" spans="1:13" x14ac:dyDescent="0.4">
      <c r="A15" s="1" t="s">
        <v>19</v>
      </c>
    </row>
    <row r="16" spans="1:13" x14ac:dyDescent="0.4">
      <c r="A16" s="1" t="s">
        <v>20</v>
      </c>
    </row>
    <row r="17" spans="1:1" x14ac:dyDescent="0.4">
      <c r="A17" s="1" t="s">
        <v>21</v>
      </c>
    </row>
    <row r="18" spans="1:1" x14ac:dyDescent="0.4">
      <c r="A18" s="1" t="s">
        <v>22</v>
      </c>
    </row>
    <row r="19" spans="1:1" x14ac:dyDescent="0.4">
      <c r="A19" s="1" t="s">
        <v>23</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88" orientation="landscape" r:id="rId1"/>
  <colBreaks count="1" manualBreakCount="1">
    <brk id="1" max="18" man="1"/>
  </col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E5FF3-2830-4585-B291-18DE13C8342D}">
  <dimension ref="A1:K23"/>
  <sheetViews>
    <sheetView view="pageBreakPreview" zoomScale="60" zoomScaleNormal="100" workbookViewId="0">
      <selection activeCell="H39" sqref="H39"/>
    </sheetView>
  </sheetViews>
  <sheetFormatPr defaultColWidth="8.75" defaultRowHeight="18.75" x14ac:dyDescent="0.4"/>
  <cols>
    <col min="1" max="16384" width="8.75" style="282"/>
  </cols>
  <sheetData>
    <row r="1" spans="1:11" x14ac:dyDescent="0.4">
      <c r="A1" s="236"/>
      <c r="B1" s="236"/>
      <c r="C1" s="236"/>
      <c r="D1" s="236"/>
      <c r="E1" s="236"/>
      <c r="F1" s="236"/>
      <c r="G1" s="236"/>
      <c r="H1" s="236"/>
      <c r="I1" s="236"/>
      <c r="J1" s="236"/>
      <c r="K1" s="275"/>
    </row>
    <row r="2" spans="1:11" x14ac:dyDescent="0.4">
      <c r="A2" s="236"/>
      <c r="B2" s="236"/>
      <c r="C2" s="236"/>
      <c r="D2" s="236"/>
      <c r="E2" s="236"/>
      <c r="F2" s="236"/>
      <c r="G2" s="236"/>
      <c r="H2" s="236"/>
      <c r="I2" s="236"/>
      <c r="J2" s="236"/>
      <c r="K2" s="275"/>
    </row>
    <row r="3" spans="1:11" x14ac:dyDescent="0.4">
      <c r="A3" s="236"/>
      <c r="B3" s="236"/>
      <c r="C3" s="236"/>
      <c r="D3" s="236"/>
      <c r="E3" s="236"/>
      <c r="F3" s="236"/>
      <c r="G3" s="236"/>
      <c r="H3" s="288" t="s">
        <v>729</v>
      </c>
      <c r="I3" s="288"/>
      <c r="J3" s="288"/>
      <c r="K3" s="275"/>
    </row>
    <row r="4" spans="1:11" x14ac:dyDescent="0.4">
      <c r="A4" s="236"/>
      <c r="B4" s="236"/>
      <c r="C4" s="236"/>
      <c r="D4" s="236"/>
      <c r="E4" s="236"/>
      <c r="F4" s="236"/>
      <c r="G4" s="236"/>
      <c r="H4" s="288" t="s">
        <v>611</v>
      </c>
      <c r="I4" s="288"/>
      <c r="J4" s="288"/>
      <c r="K4" s="275"/>
    </row>
    <row r="5" spans="1:11" x14ac:dyDescent="0.4">
      <c r="A5" s="236"/>
      <c r="B5" s="236"/>
      <c r="C5" s="236"/>
      <c r="D5" s="236"/>
      <c r="E5" s="236"/>
      <c r="F5" s="236"/>
      <c r="G5" s="236"/>
      <c r="H5" s="236"/>
      <c r="I5" s="236"/>
      <c r="J5" s="236"/>
      <c r="K5" s="275"/>
    </row>
    <row r="6" spans="1:11" x14ac:dyDescent="0.4">
      <c r="A6" s="236"/>
      <c r="B6" s="236"/>
      <c r="C6" s="236"/>
      <c r="D6" s="236"/>
      <c r="E6" s="236"/>
      <c r="F6" s="236"/>
      <c r="G6" s="236"/>
      <c r="H6" s="236"/>
      <c r="I6" s="236"/>
      <c r="J6" s="236"/>
      <c r="K6" s="275"/>
    </row>
    <row r="7" spans="1:11" x14ac:dyDescent="0.4">
      <c r="A7" s="236"/>
      <c r="B7" s="289" t="s">
        <v>748</v>
      </c>
      <c r="C7" s="289"/>
      <c r="D7" s="289"/>
      <c r="E7" s="289"/>
      <c r="F7" s="289"/>
      <c r="G7" s="289"/>
      <c r="H7" s="289"/>
      <c r="I7" s="281"/>
      <c r="J7" s="236"/>
      <c r="K7" s="275"/>
    </row>
    <row r="8" spans="1:11" x14ac:dyDescent="0.4">
      <c r="A8" s="236"/>
      <c r="B8" s="289"/>
      <c r="C8" s="289"/>
      <c r="D8" s="289"/>
      <c r="E8" s="289"/>
      <c r="F8" s="289"/>
      <c r="G8" s="289"/>
      <c r="H8" s="289"/>
      <c r="I8" s="236"/>
      <c r="J8" s="236"/>
      <c r="K8" s="275"/>
    </row>
    <row r="9" spans="1:11" x14ac:dyDescent="0.4">
      <c r="A9" s="236"/>
      <c r="B9" s="236"/>
      <c r="C9" s="236"/>
      <c r="D9" s="236"/>
      <c r="E9" s="236"/>
      <c r="F9" s="236"/>
      <c r="G9" s="236"/>
      <c r="H9" s="236"/>
      <c r="I9" s="236"/>
      <c r="J9" s="236"/>
      <c r="K9" s="275"/>
    </row>
    <row r="10" spans="1:11" x14ac:dyDescent="0.4">
      <c r="A10" s="236" t="s">
        <v>614</v>
      </c>
      <c r="B10" s="236"/>
      <c r="C10" s="236"/>
      <c r="D10" s="236"/>
      <c r="E10" s="236"/>
      <c r="F10" s="236"/>
      <c r="G10" s="236"/>
      <c r="H10" s="236"/>
      <c r="I10" s="236"/>
      <c r="J10" s="236"/>
      <c r="K10" s="275"/>
    </row>
    <row r="11" spans="1:11" x14ac:dyDescent="0.4">
      <c r="A11" s="236"/>
      <c r="B11" s="236"/>
      <c r="C11" s="236"/>
      <c r="D11" s="236"/>
      <c r="E11" s="236"/>
      <c r="F11" s="236"/>
      <c r="G11" s="236"/>
      <c r="H11" s="236"/>
      <c r="I11" s="236"/>
      <c r="J11" s="236"/>
      <c r="K11" s="275"/>
    </row>
    <row r="12" spans="1:11" ht="57" customHeight="1" x14ac:dyDescent="0.4">
      <c r="A12" s="289" t="s">
        <v>749</v>
      </c>
      <c r="B12" s="289"/>
      <c r="C12" s="289"/>
      <c r="D12" s="289"/>
      <c r="E12" s="289"/>
      <c r="F12" s="289"/>
      <c r="G12" s="289"/>
      <c r="H12" s="289"/>
      <c r="I12" s="289"/>
      <c r="J12" s="290"/>
      <c r="K12" s="275"/>
    </row>
    <row r="13" spans="1:11" x14ac:dyDescent="0.4">
      <c r="A13" s="289" t="s">
        <v>727</v>
      </c>
      <c r="B13" s="289"/>
      <c r="C13" s="289"/>
      <c r="D13" s="289"/>
      <c r="E13" s="289"/>
      <c r="F13" s="289"/>
      <c r="G13" s="289"/>
      <c r="H13" s="289"/>
      <c r="I13" s="289"/>
      <c r="J13" s="290"/>
      <c r="K13" s="275"/>
    </row>
    <row r="14" spans="1:11" x14ac:dyDescent="0.4">
      <c r="A14" s="236" t="s">
        <v>619</v>
      </c>
      <c r="B14" s="236"/>
      <c r="C14" s="236"/>
      <c r="D14" s="236"/>
      <c r="E14" s="236"/>
      <c r="F14" s="236"/>
      <c r="G14" s="236"/>
      <c r="H14" s="236"/>
      <c r="I14" s="236"/>
      <c r="J14" s="236"/>
      <c r="K14" s="275"/>
    </row>
    <row r="15" spans="1:11" x14ac:dyDescent="0.4">
      <c r="A15" s="236"/>
      <c r="B15" s="236"/>
      <c r="C15" s="236"/>
      <c r="D15" s="236"/>
      <c r="E15" s="236"/>
      <c r="F15" s="236"/>
      <c r="G15" s="236"/>
      <c r="H15" s="236"/>
      <c r="I15" s="236"/>
      <c r="J15" s="236"/>
      <c r="K15" s="275"/>
    </row>
    <row r="16" spans="1:11" x14ac:dyDescent="0.4">
      <c r="A16" s="236" t="s">
        <v>618</v>
      </c>
      <c r="B16" s="236"/>
      <c r="C16" s="236"/>
      <c r="D16" s="236"/>
      <c r="E16" s="236"/>
      <c r="F16" s="236"/>
      <c r="G16" s="236"/>
      <c r="H16" s="236"/>
      <c r="I16" s="236"/>
      <c r="J16" s="236"/>
      <c r="K16" s="275"/>
    </row>
    <row r="17" spans="1:11" x14ac:dyDescent="0.4">
      <c r="A17" s="236" t="s">
        <v>619</v>
      </c>
      <c r="B17" s="236"/>
      <c r="C17" s="236"/>
      <c r="D17" s="236"/>
      <c r="E17" s="236"/>
      <c r="F17" s="236"/>
      <c r="G17" s="236"/>
      <c r="H17" s="236"/>
      <c r="I17" s="236"/>
      <c r="J17" s="236"/>
      <c r="K17" s="275"/>
    </row>
    <row r="18" spans="1:11" x14ac:dyDescent="0.4">
      <c r="A18" s="236" t="s">
        <v>728</v>
      </c>
      <c r="B18" s="236"/>
      <c r="C18" s="236"/>
      <c r="D18" s="236"/>
      <c r="E18" s="236"/>
      <c r="F18" s="236"/>
      <c r="G18" s="236"/>
      <c r="H18" s="236"/>
      <c r="I18" s="236"/>
      <c r="J18" s="236"/>
      <c r="K18" s="275"/>
    </row>
    <row r="19" spans="1:11" x14ac:dyDescent="0.4">
      <c r="A19" s="275"/>
      <c r="B19" s="275"/>
      <c r="C19" s="275"/>
      <c r="D19" s="275"/>
      <c r="E19" s="275"/>
      <c r="F19" s="275"/>
      <c r="G19" s="275"/>
      <c r="H19" s="275"/>
      <c r="I19" s="275"/>
      <c r="J19" s="275"/>
      <c r="K19" s="275"/>
    </row>
    <row r="20" spans="1:11" x14ac:dyDescent="0.4">
      <c r="A20" s="275"/>
      <c r="B20" s="275"/>
      <c r="C20" s="275"/>
      <c r="D20" s="275"/>
      <c r="E20" s="275"/>
      <c r="F20" s="275"/>
      <c r="G20" s="275"/>
      <c r="H20" s="275"/>
      <c r="I20" s="275"/>
      <c r="J20" s="275"/>
      <c r="K20" s="275"/>
    </row>
    <row r="21" spans="1:11" x14ac:dyDescent="0.4">
      <c r="A21" s="275"/>
      <c r="B21" s="275"/>
      <c r="C21" s="275"/>
      <c r="D21" s="275"/>
      <c r="E21" s="275"/>
      <c r="F21" s="275"/>
      <c r="G21" s="275"/>
      <c r="H21" s="275"/>
      <c r="I21" s="275"/>
      <c r="J21" s="275"/>
      <c r="K21" s="275"/>
    </row>
    <row r="22" spans="1:11" x14ac:dyDescent="0.4">
      <c r="A22" s="275"/>
      <c r="B22" s="275"/>
      <c r="C22" s="275"/>
      <c r="D22" s="275"/>
      <c r="E22" s="275"/>
      <c r="F22" s="275"/>
      <c r="G22" s="275"/>
      <c r="H22" s="275"/>
      <c r="I22" s="275"/>
      <c r="J22" s="275"/>
      <c r="K22" s="275"/>
    </row>
    <row r="23" spans="1:11" x14ac:dyDescent="0.4">
      <c r="A23" s="275"/>
      <c r="B23" s="275"/>
      <c r="C23" s="275"/>
      <c r="D23" s="275"/>
      <c r="E23" s="275"/>
      <c r="F23" s="275"/>
      <c r="G23" s="275"/>
      <c r="H23" s="275"/>
      <c r="I23" s="275"/>
      <c r="J23" s="275"/>
      <c r="K23" s="275"/>
    </row>
  </sheetData>
  <mergeCells count="6">
    <mergeCell ref="H3:J3"/>
    <mergeCell ref="H4:J4"/>
    <mergeCell ref="B7:H8"/>
    <mergeCell ref="A12:I12"/>
    <mergeCell ref="J12:J13"/>
    <mergeCell ref="A13:I13"/>
  </mergeCells>
  <phoneticPr fontId="2"/>
  <pageMargins left="0.7" right="0.7" top="0.75" bottom="0.75" header="0.3" footer="0.3"/>
  <pageSetup paperSize="9" orientation="portrait" r:id="rId1"/>
  <headerFooter>
    <oddHeader>&amp;L【機密性○（取扱制限）】</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D80EF-505B-4E69-960F-16563B4B4CC7}">
  <sheetPr>
    <pageSetUpPr fitToPage="1"/>
  </sheetPr>
  <dimension ref="A1:M19"/>
  <sheetViews>
    <sheetView view="pageBreakPreview" zoomScale="90" zoomScaleNormal="100" zoomScaleSheetLayoutView="90" workbookViewId="0">
      <selection activeCell="A8" sqref="A8:XFD8"/>
    </sheetView>
  </sheetViews>
  <sheetFormatPr defaultColWidth="8.125" defaultRowHeight="13.5" x14ac:dyDescent="0.4"/>
  <cols>
    <col min="1" max="1" width="32.25" style="1" customWidth="1"/>
    <col min="2" max="2" width="14.25" style="1" customWidth="1"/>
    <col min="3" max="3" width="4.875" style="87" bestFit="1" customWidth="1"/>
    <col min="4" max="5" width="12.5" style="1" bestFit="1" customWidth="1"/>
    <col min="6" max="6" width="10.75" style="87" customWidth="1"/>
    <col min="7" max="7" width="24.5" style="1" bestFit="1" customWidth="1"/>
    <col min="8" max="8" width="5.25" style="1" customWidth="1"/>
    <col min="9" max="9" width="40.375" style="1" customWidth="1"/>
    <col min="10" max="16384" width="8.125" style="1"/>
  </cols>
  <sheetData>
    <row r="1" spans="1:13" s="162" customFormat="1" x14ac:dyDescent="0.4">
      <c r="I1" s="163" t="s">
        <v>609</v>
      </c>
    </row>
    <row r="2" spans="1:13" s="162" customFormat="1" x14ac:dyDescent="0.4">
      <c r="A2" s="164" t="s">
        <v>32</v>
      </c>
      <c r="B2" s="165"/>
      <c r="C2" s="165"/>
      <c r="D2" s="165"/>
      <c r="E2" s="165"/>
      <c r="F2" s="165"/>
      <c r="G2" s="165"/>
      <c r="H2" s="165"/>
      <c r="I2" s="165"/>
    </row>
    <row r="4" spans="1:13" x14ac:dyDescent="0.4">
      <c r="A4" s="2" t="s">
        <v>0</v>
      </c>
    </row>
    <row r="5" spans="1:13" x14ac:dyDescent="0.4">
      <c r="A5" s="286" t="s">
        <v>276</v>
      </c>
      <c r="B5" s="286"/>
      <c r="C5" s="286"/>
      <c r="D5" s="286"/>
      <c r="E5" s="286"/>
      <c r="F5" s="286"/>
      <c r="G5" s="286"/>
      <c r="H5" s="286"/>
      <c r="I5" s="286"/>
    </row>
    <row r="7" spans="1:13" x14ac:dyDescent="0.4">
      <c r="A7" s="2" t="s">
        <v>2</v>
      </c>
    </row>
    <row r="8" spans="1:13" s="162" customFormat="1" x14ac:dyDescent="0.4">
      <c r="A8" s="162" t="s">
        <v>610</v>
      </c>
    </row>
    <row r="10" spans="1:13" ht="27" x14ac:dyDescent="0.4">
      <c r="A10" s="3" t="s">
        <v>3</v>
      </c>
      <c r="B10" s="3" t="s">
        <v>4</v>
      </c>
      <c r="C10" s="3" t="s">
        <v>5</v>
      </c>
      <c r="D10" s="3" t="s">
        <v>6</v>
      </c>
      <c r="E10" s="3" t="s">
        <v>7</v>
      </c>
      <c r="F10" s="3" t="s">
        <v>8</v>
      </c>
      <c r="G10" s="3" t="s">
        <v>9</v>
      </c>
      <c r="H10" s="4" t="s">
        <v>10</v>
      </c>
      <c r="I10" s="3" t="s">
        <v>11</v>
      </c>
    </row>
    <row r="11" spans="1:13" ht="99" customHeight="1" x14ac:dyDescent="0.4">
      <c r="A11" s="5" t="s">
        <v>277</v>
      </c>
      <c r="B11" s="5"/>
      <c r="C11" s="43" t="s">
        <v>278</v>
      </c>
      <c r="D11" s="6">
        <v>149310</v>
      </c>
      <c r="E11" s="6">
        <v>597240</v>
      </c>
      <c r="F11" s="132" t="s">
        <v>279</v>
      </c>
      <c r="G11" s="5" t="s">
        <v>280</v>
      </c>
      <c r="H11" s="7" t="s">
        <v>15</v>
      </c>
      <c r="I11" s="133" t="s">
        <v>281</v>
      </c>
      <c r="M11" s="134"/>
    </row>
    <row r="13" spans="1:13" x14ac:dyDescent="0.4">
      <c r="A13" s="1" t="s">
        <v>17</v>
      </c>
    </row>
    <row r="14" spans="1:13" x14ac:dyDescent="0.4">
      <c r="A14" s="1" t="s">
        <v>18</v>
      </c>
    </row>
    <row r="15" spans="1:13" x14ac:dyDescent="0.4">
      <c r="A15" s="1" t="s">
        <v>19</v>
      </c>
    </row>
    <row r="16" spans="1:13" x14ac:dyDescent="0.4">
      <c r="A16" s="1" t="s">
        <v>20</v>
      </c>
    </row>
    <row r="17" spans="1:1" x14ac:dyDescent="0.4">
      <c r="A17" s="1" t="s">
        <v>21</v>
      </c>
    </row>
    <row r="18" spans="1:1" x14ac:dyDescent="0.4">
      <c r="A18" s="1" t="s">
        <v>22</v>
      </c>
    </row>
    <row r="19" spans="1:1" x14ac:dyDescent="0.4">
      <c r="A19" s="1" t="s">
        <v>23</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79" orientation="landscape" r:id="rId1"/>
  <colBreaks count="1" manualBreakCount="1">
    <brk id="1" max="18" man="1"/>
  </col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BD6A0-7FDE-4FA6-B806-6946ECE6C48A}">
  <dimension ref="A1:J24"/>
  <sheetViews>
    <sheetView view="pageBreakPreview" zoomScale="60" zoomScaleNormal="100" workbookViewId="0">
      <selection activeCell="H11" sqref="H11"/>
    </sheetView>
  </sheetViews>
  <sheetFormatPr defaultRowHeight="18.75" x14ac:dyDescent="0.4"/>
  <sheetData>
    <row r="1" spans="1:10" x14ac:dyDescent="0.4">
      <c r="A1" s="274"/>
      <c r="B1" s="274"/>
      <c r="C1" s="274"/>
      <c r="D1" s="274"/>
      <c r="E1" s="274"/>
      <c r="F1" s="274"/>
      <c r="G1" s="274"/>
      <c r="H1" s="274"/>
      <c r="I1" s="274"/>
      <c r="J1" s="275"/>
    </row>
    <row r="2" spans="1:10" x14ac:dyDescent="0.4">
      <c r="A2" s="276"/>
      <c r="B2" s="274"/>
      <c r="C2" s="274"/>
      <c r="D2" s="274"/>
      <c r="E2" s="274"/>
      <c r="F2" s="274"/>
      <c r="G2" s="274"/>
      <c r="H2" s="274"/>
      <c r="I2" s="274"/>
      <c r="J2" s="275"/>
    </row>
    <row r="3" spans="1:10" x14ac:dyDescent="0.4">
      <c r="A3" s="277"/>
      <c r="B3" s="274"/>
      <c r="C3" s="274"/>
      <c r="D3" s="274"/>
      <c r="E3" s="274"/>
      <c r="F3" s="274"/>
      <c r="G3" s="274"/>
      <c r="H3" s="274"/>
      <c r="I3" s="274"/>
      <c r="J3" s="275"/>
    </row>
    <row r="4" spans="1:10" x14ac:dyDescent="0.4">
      <c r="A4" s="278"/>
      <c r="B4" s="274"/>
      <c r="C4" s="274"/>
      <c r="D4" s="274"/>
      <c r="E4" s="274"/>
      <c r="F4" s="274"/>
      <c r="G4" s="284">
        <v>44918</v>
      </c>
      <c r="H4" s="284"/>
      <c r="I4" s="284"/>
      <c r="J4" s="275"/>
    </row>
    <row r="5" spans="1:10" x14ac:dyDescent="0.4">
      <c r="A5" s="278"/>
      <c r="B5" s="274"/>
      <c r="C5" s="274"/>
      <c r="D5" s="274"/>
      <c r="E5" s="274"/>
      <c r="F5" s="274"/>
      <c r="G5" s="279"/>
      <c r="H5" s="279" t="s">
        <v>611</v>
      </c>
      <c r="I5" s="279"/>
      <c r="J5" s="275"/>
    </row>
    <row r="6" spans="1:10" x14ac:dyDescent="0.4">
      <c r="A6" s="277"/>
      <c r="B6" s="274"/>
      <c r="C6" s="274"/>
      <c r="D6" s="274"/>
      <c r="E6" s="274"/>
      <c r="F6" s="274"/>
      <c r="G6" s="274"/>
      <c r="H6" s="274"/>
      <c r="I6" s="274"/>
      <c r="J6" s="275"/>
    </row>
    <row r="7" spans="1:10" ht="18.75" customHeight="1" x14ac:dyDescent="0.4">
      <c r="A7" s="277"/>
      <c r="B7" s="274"/>
      <c r="C7" s="283" t="s">
        <v>638</v>
      </c>
      <c r="D7" s="283"/>
      <c r="E7" s="283"/>
      <c r="F7" s="283"/>
      <c r="G7" s="283"/>
      <c r="H7" s="283"/>
      <c r="I7" s="283"/>
      <c r="J7" s="275"/>
    </row>
    <row r="8" spans="1:10" x14ac:dyDescent="0.4">
      <c r="A8" s="277"/>
      <c r="B8" s="274"/>
      <c r="C8" s="283" t="s">
        <v>639</v>
      </c>
      <c r="D8" s="283"/>
      <c r="E8" s="283"/>
      <c r="F8" s="283"/>
      <c r="G8" s="283"/>
      <c r="H8" s="283"/>
      <c r="I8" s="283"/>
      <c r="J8" s="275"/>
    </row>
    <row r="9" spans="1:10" x14ac:dyDescent="0.4">
      <c r="A9" s="277"/>
      <c r="B9" s="274"/>
      <c r="C9" s="283" t="s">
        <v>613</v>
      </c>
      <c r="D9" s="283"/>
      <c r="E9" s="283"/>
      <c r="F9" s="283"/>
      <c r="G9" s="283"/>
      <c r="H9" s="283"/>
      <c r="I9" s="283"/>
      <c r="J9" s="275"/>
    </row>
    <row r="10" spans="1:10" x14ac:dyDescent="0.4">
      <c r="A10" s="277"/>
      <c r="B10" s="274"/>
      <c r="C10" s="274"/>
      <c r="D10" s="274"/>
      <c r="E10" s="274"/>
      <c r="F10" s="274"/>
      <c r="G10" s="274"/>
      <c r="H10" s="274"/>
      <c r="I10" s="274"/>
      <c r="J10" s="275"/>
    </row>
    <row r="11" spans="1:10" x14ac:dyDescent="0.4">
      <c r="A11" s="277"/>
      <c r="B11" s="274" t="s">
        <v>614</v>
      </c>
      <c r="C11" s="274"/>
      <c r="D11" s="274"/>
      <c r="E11" s="274"/>
      <c r="F11" s="274"/>
      <c r="G11" s="274"/>
      <c r="H11" s="274"/>
      <c r="I11" s="274"/>
      <c r="J11" s="275"/>
    </row>
    <row r="12" spans="1:10" x14ac:dyDescent="0.4">
      <c r="A12" s="277"/>
      <c r="B12" s="274"/>
      <c r="C12" s="274"/>
      <c r="D12" s="274"/>
      <c r="E12" s="274"/>
      <c r="F12" s="274"/>
      <c r="G12" s="274"/>
      <c r="H12" s="274"/>
      <c r="I12" s="274"/>
      <c r="J12" s="275"/>
    </row>
    <row r="13" spans="1:10" ht="27" customHeight="1" x14ac:dyDescent="0.4">
      <c r="A13" s="298"/>
      <c r="B13" s="283" t="s">
        <v>640</v>
      </c>
      <c r="C13" s="283"/>
      <c r="D13" s="283"/>
      <c r="E13" s="283"/>
      <c r="F13" s="283"/>
      <c r="G13" s="283"/>
      <c r="H13" s="283"/>
      <c r="I13" s="283"/>
      <c r="J13" s="299"/>
    </row>
    <row r="14" spans="1:10" ht="18.75" customHeight="1" x14ac:dyDescent="0.4">
      <c r="A14" s="298"/>
      <c r="B14" s="283" t="s">
        <v>641</v>
      </c>
      <c r="C14" s="283"/>
      <c r="D14" s="283"/>
      <c r="E14" s="283"/>
      <c r="F14" s="283"/>
      <c r="G14" s="283"/>
      <c r="H14" s="283"/>
      <c r="I14" s="283"/>
      <c r="J14" s="299"/>
    </row>
    <row r="15" spans="1:10" ht="18.75" customHeight="1" x14ac:dyDescent="0.4">
      <c r="A15" s="277"/>
      <c r="B15" s="283" t="s">
        <v>642</v>
      </c>
      <c r="C15" s="283"/>
      <c r="D15" s="283"/>
      <c r="E15" s="283"/>
      <c r="F15" s="283"/>
      <c r="G15" s="283"/>
      <c r="H15" s="283"/>
      <c r="I15" s="283"/>
      <c r="J15" s="275"/>
    </row>
    <row r="16" spans="1:10" x14ac:dyDescent="0.4">
      <c r="A16" s="277"/>
      <c r="B16" s="283" t="s">
        <v>616</v>
      </c>
      <c r="C16" s="283"/>
      <c r="D16" s="283"/>
      <c r="E16" s="283"/>
      <c r="F16" s="283"/>
      <c r="G16" s="283"/>
      <c r="H16" s="283"/>
      <c r="I16" s="283"/>
      <c r="J16" s="275"/>
    </row>
    <row r="17" spans="1:10" x14ac:dyDescent="0.4">
      <c r="A17" s="277"/>
      <c r="B17" s="283" t="s">
        <v>617</v>
      </c>
      <c r="C17" s="283"/>
      <c r="D17" s="283"/>
      <c r="E17" s="283"/>
      <c r="F17" s="283"/>
      <c r="G17" s="283"/>
      <c r="H17" s="283"/>
      <c r="I17" s="283"/>
      <c r="J17" s="275"/>
    </row>
    <row r="18" spans="1:10" x14ac:dyDescent="0.4">
      <c r="A18" s="277"/>
      <c r="B18" s="274"/>
      <c r="C18" s="274"/>
      <c r="D18" s="274"/>
      <c r="E18" s="274"/>
      <c r="F18" s="274"/>
      <c r="G18" s="274"/>
      <c r="H18" s="274"/>
      <c r="I18" s="274"/>
      <c r="J18" s="275"/>
    </row>
    <row r="19" spans="1:10" x14ac:dyDescent="0.4">
      <c r="A19" s="277"/>
      <c r="B19" s="274" t="s">
        <v>618</v>
      </c>
      <c r="C19" s="274"/>
      <c r="D19" s="274"/>
      <c r="E19" s="274"/>
      <c r="F19" s="274"/>
      <c r="G19" s="274"/>
      <c r="H19" s="274"/>
      <c r="I19" s="274"/>
      <c r="J19" s="275"/>
    </row>
    <row r="20" spans="1:10" x14ac:dyDescent="0.4">
      <c r="A20" s="277"/>
      <c r="B20" s="274" t="s">
        <v>619</v>
      </c>
      <c r="C20" s="274"/>
      <c r="D20" s="274"/>
      <c r="E20" s="274"/>
      <c r="F20" s="274"/>
      <c r="G20" s="274"/>
      <c r="H20" s="274"/>
      <c r="I20" s="274"/>
      <c r="J20" s="275"/>
    </row>
    <row r="21" spans="1:10" x14ac:dyDescent="0.4">
      <c r="A21" s="277"/>
      <c r="B21" s="274" t="s">
        <v>620</v>
      </c>
      <c r="C21" s="274"/>
      <c r="D21" s="274"/>
      <c r="E21" s="274"/>
      <c r="F21" s="274"/>
      <c r="G21" s="274"/>
      <c r="H21" s="274"/>
      <c r="I21" s="274"/>
      <c r="J21" s="275"/>
    </row>
    <row r="22" spans="1:10" x14ac:dyDescent="0.4">
      <c r="A22" s="277"/>
      <c r="B22" s="274"/>
      <c r="C22" s="274"/>
      <c r="D22" s="274"/>
      <c r="E22" s="274"/>
      <c r="F22" s="274"/>
      <c r="G22" s="274"/>
      <c r="H22" s="274"/>
      <c r="I22" s="274"/>
      <c r="J22" s="275"/>
    </row>
    <row r="23" spans="1:10" x14ac:dyDescent="0.4">
      <c r="A23" s="277"/>
      <c r="B23" s="274"/>
      <c r="C23" s="274"/>
      <c r="D23" s="274"/>
      <c r="E23" s="274"/>
      <c r="F23" s="274"/>
      <c r="G23" s="274"/>
      <c r="H23" s="274"/>
      <c r="I23" s="274"/>
      <c r="J23" s="275"/>
    </row>
    <row r="24" spans="1:10" x14ac:dyDescent="0.4">
      <c r="A24" s="275"/>
      <c r="B24" s="275"/>
      <c r="C24" s="275"/>
      <c r="D24" s="275"/>
      <c r="E24" s="275"/>
      <c r="F24" s="275"/>
      <c r="G24" s="275"/>
      <c r="H24" s="275"/>
      <c r="I24" s="275"/>
      <c r="J24" s="275"/>
    </row>
  </sheetData>
  <mergeCells count="11">
    <mergeCell ref="A13:A14"/>
    <mergeCell ref="B17:I17"/>
    <mergeCell ref="J13:J14"/>
    <mergeCell ref="G4:I4"/>
    <mergeCell ref="B13:I13"/>
    <mergeCell ref="B14:I14"/>
    <mergeCell ref="B15:I15"/>
    <mergeCell ref="B16:I16"/>
    <mergeCell ref="C7:I7"/>
    <mergeCell ref="C8:I8"/>
    <mergeCell ref="C9:I9"/>
  </mergeCells>
  <phoneticPr fontId="2"/>
  <pageMargins left="0.7" right="0.7" top="0.75" bottom="0.75" header="0.3" footer="0.3"/>
  <pageSetup paperSize="9" orientation="portrait" r:id="rId1"/>
  <headerFooter>
    <oddHeader>&amp;L【機密性○（取扱制限）】</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41640-6718-4186-A53F-D89190973DBE}">
  <sheetPr>
    <pageSetUpPr fitToPage="1"/>
  </sheetPr>
  <dimension ref="A1:M19"/>
  <sheetViews>
    <sheetView view="pageBreakPreview" zoomScale="90" zoomScaleNormal="100" zoomScaleSheetLayoutView="90" workbookViewId="0">
      <selection activeCell="A8" sqref="A8:XFD8"/>
    </sheetView>
  </sheetViews>
  <sheetFormatPr defaultColWidth="8.125" defaultRowHeight="13.5" x14ac:dyDescent="0.4"/>
  <cols>
    <col min="1" max="1" width="32.25" style="1" customWidth="1"/>
    <col min="2" max="2" width="18.875" style="1" customWidth="1"/>
    <col min="3" max="3" width="4.875" style="87" bestFit="1" customWidth="1"/>
    <col min="4" max="5" width="12.5" style="1" bestFit="1" customWidth="1"/>
    <col min="6" max="6" width="10.75" style="87" customWidth="1"/>
    <col min="7" max="7" width="24.5" style="1" bestFit="1" customWidth="1"/>
    <col min="8" max="8" width="5.25" style="1" customWidth="1"/>
    <col min="9" max="9" width="32.75" style="1" customWidth="1"/>
    <col min="10" max="16384" width="8.125" style="1"/>
  </cols>
  <sheetData>
    <row r="1" spans="1:13" s="162" customFormat="1" x14ac:dyDescent="0.4">
      <c r="I1" s="163" t="s">
        <v>609</v>
      </c>
    </row>
    <row r="2" spans="1:13" s="162" customFormat="1" x14ac:dyDescent="0.4">
      <c r="A2" s="164" t="s">
        <v>32</v>
      </c>
      <c r="B2" s="165"/>
      <c r="C2" s="165"/>
      <c r="D2" s="165"/>
      <c r="E2" s="165"/>
      <c r="F2" s="165"/>
      <c r="G2" s="165"/>
      <c r="H2" s="165"/>
      <c r="I2" s="165"/>
    </row>
    <row r="4" spans="1:13" x14ac:dyDescent="0.4">
      <c r="A4" s="2" t="s">
        <v>0</v>
      </c>
    </row>
    <row r="5" spans="1:13" x14ac:dyDescent="0.4">
      <c r="A5" s="286" t="s">
        <v>282</v>
      </c>
      <c r="B5" s="286"/>
      <c r="C5" s="286"/>
      <c r="D5" s="286"/>
      <c r="E5" s="286"/>
      <c r="F5" s="286"/>
      <c r="G5" s="286"/>
      <c r="H5" s="286"/>
      <c r="I5" s="286"/>
    </row>
    <row r="7" spans="1:13" x14ac:dyDescent="0.4">
      <c r="A7" s="2" t="s">
        <v>2</v>
      </c>
    </row>
    <row r="8" spans="1:13" s="162" customFormat="1" x14ac:dyDescent="0.4">
      <c r="A8" s="162" t="s">
        <v>610</v>
      </c>
    </row>
    <row r="10" spans="1:13" ht="27" x14ac:dyDescent="0.4">
      <c r="A10" s="3" t="s">
        <v>3</v>
      </c>
      <c r="B10" s="3" t="s">
        <v>4</v>
      </c>
      <c r="C10" s="3" t="s">
        <v>5</v>
      </c>
      <c r="D10" s="3" t="s">
        <v>6</v>
      </c>
      <c r="E10" s="3" t="s">
        <v>7</v>
      </c>
      <c r="F10" s="3" t="s">
        <v>8</v>
      </c>
      <c r="G10" s="3" t="s">
        <v>9</v>
      </c>
      <c r="H10" s="4" t="s">
        <v>10</v>
      </c>
      <c r="I10" s="3" t="s">
        <v>11</v>
      </c>
    </row>
    <row r="11" spans="1:13" ht="99" customHeight="1" x14ac:dyDescent="0.4">
      <c r="A11" s="5" t="s">
        <v>283</v>
      </c>
      <c r="B11" s="5" t="s">
        <v>284</v>
      </c>
      <c r="C11" s="43" t="s">
        <v>60</v>
      </c>
      <c r="D11" s="6">
        <v>548457</v>
      </c>
      <c r="E11" s="6">
        <v>548457</v>
      </c>
      <c r="F11" s="132">
        <v>40000</v>
      </c>
      <c r="G11" s="5" t="s">
        <v>285</v>
      </c>
      <c r="H11" s="7" t="s">
        <v>15</v>
      </c>
      <c r="I11" s="133" t="s">
        <v>286</v>
      </c>
      <c r="M11" s="134"/>
    </row>
    <row r="13" spans="1:13" x14ac:dyDescent="0.4">
      <c r="A13" s="1" t="s">
        <v>17</v>
      </c>
    </row>
    <row r="14" spans="1:13" x14ac:dyDescent="0.4">
      <c r="A14" s="1" t="s">
        <v>18</v>
      </c>
    </row>
    <row r="15" spans="1:13" x14ac:dyDescent="0.4">
      <c r="A15" s="1" t="s">
        <v>19</v>
      </c>
    </row>
    <row r="16" spans="1:13" x14ac:dyDescent="0.4">
      <c r="A16" s="1" t="s">
        <v>20</v>
      </c>
    </row>
    <row r="17" spans="1:1" x14ac:dyDescent="0.4">
      <c r="A17" s="1" t="s">
        <v>21</v>
      </c>
    </row>
    <row r="18" spans="1:1" x14ac:dyDescent="0.4">
      <c r="A18" s="1" t="s">
        <v>22</v>
      </c>
    </row>
    <row r="19" spans="1:1" x14ac:dyDescent="0.4">
      <c r="A19" s="1" t="s">
        <v>23</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79" orientation="landscape" r:id="rId1"/>
  <colBreaks count="1" manualBreakCount="1">
    <brk id="1" max="1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4BA89-6970-4C80-BF16-1E97D9614EF4}">
  <dimension ref="A1:I19"/>
  <sheetViews>
    <sheetView view="pageBreakPreview" zoomScaleNormal="100" zoomScaleSheetLayoutView="100" workbookViewId="0">
      <selection activeCell="A8" sqref="A8:XFD8"/>
    </sheetView>
  </sheetViews>
  <sheetFormatPr defaultColWidth="8.125" defaultRowHeight="13.5" x14ac:dyDescent="0.4"/>
  <cols>
    <col min="1" max="2" width="33" style="18" customWidth="1"/>
    <col min="3" max="3" width="4.875" style="18" bestFit="1" customWidth="1"/>
    <col min="4" max="5" width="12.5" style="18" bestFit="1" customWidth="1"/>
    <col min="6" max="6" width="10.5" style="18" bestFit="1" customWidth="1"/>
    <col min="7" max="7" width="17.375" style="18" customWidth="1"/>
    <col min="8" max="8" width="5.25" style="18" customWidth="1"/>
    <col min="9" max="9" width="19.25" style="18" customWidth="1"/>
    <col min="10" max="16384" width="8.125" style="18"/>
  </cols>
  <sheetData>
    <row r="1" spans="1:9" s="162" customFormat="1" x14ac:dyDescent="0.4">
      <c r="I1" s="163" t="s">
        <v>609</v>
      </c>
    </row>
    <row r="2" spans="1:9" s="162" customFormat="1" x14ac:dyDescent="0.4">
      <c r="A2" s="164" t="s">
        <v>32</v>
      </c>
      <c r="B2" s="165"/>
      <c r="C2" s="165"/>
      <c r="D2" s="165"/>
      <c r="E2" s="165"/>
      <c r="F2" s="165"/>
      <c r="G2" s="165"/>
      <c r="H2" s="165"/>
      <c r="I2" s="165"/>
    </row>
    <row r="4" spans="1:9" x14ac:dyDescent="0.4">
      <c r="A4" s="19" t="s">
        <v>33</v>
      </c>
    </row>
    <row r="5" spans="1:9" x14ac:dyDescent="0.4">
      <c r="A5" s="287" t="s">
        <v>34</v>
      </c>
      <c r="B5" s="287"/>
      <c r="C5" s="287"/>
      <c r="D5" s="287"/>
      <c r="E5" s="287"/>
      <c r="F5" s="287"/>
      <c r="G5" s="287"/>
      <c r="H5" s="287"/>
      <c r="I5" s="287"/>
    </row>
    <row r="7" spans="1:9" x14ac:dyDescent="0.4">
      <c r="A7" s="19" t="s">
        <v>35</v>
      </c>
    </row>
    <row r="8" spans="1:9" s="162" customFormat="1" x14ac:dyDescent="0.4">
      <c r="A8" s="162" t="s">
        <v>610</v>
      </c>
    </row>
    <row r="10" spans="1:9" ht="27" x14ac:dyDescent="0.4">
      <c r="A10" s="20" t="s">
        <v>36</v>
      </c>
      <c r="B10" s="20" t="s">
        <v>37</v>
      </c>
      <c r="C10" s="20" t="s">
        <v>38</v>
      </c>
      <c r="D10" s="20" t="s">
        <v>39</v>
      </c>
      <c r="E10" s="20" t="s">
        <v>40</v>
      </c>
      <c r="F10" s="20" t="s">
        <v>41</v>
      </c>
      <c r="G10" s="20" t="s">
        <v>42</v>
      </c>
      <c r="H10" s="21" t="s">
        <v>43</v>
      </c>
      <c r="I10" s="20" t="s">
        <v>44</v>
      </c>
    </row>
    <row r="11" spans="1:9" ht="72.75" customHeight="1" x14ac:dyDescent="0.4">
      <c r="A11" s="22" t="s">
        <v>45</v>
      </c>
      <c r="B11" s="22" t="s">
        <v>46</v>
      </c>
      <c r="C11" s="23">
        <v>1</v>
      </c>
      <c r="D11" s="24">
        <v>388500</v>
      </c>
      <c r="E11" s="25">
        <v>388500</v>
      </c>
      <c r="F11" s="26">
        <v>38441</v>
      </c>
      <c r="G11" s="27" t="s">
        <v>47</v>
      </c>
      <c r="H11" s="28" t="s">
        <v>48</v>
      </c>
      <c r="I11" s="29" t="s">
        <v>49</v>
      </c>
    </row>
    <row r="13" spans="1:9" x14ac:dyDescent="0.4">
      <c r="A13" s="18" t="s">
        <v>50</v>
      </c>
    </row>
    <row r="14" spans="1:9" x14ac:dyDescent="0.4">
      <c r="A14" s="18" t="s">
        <v>51</v>
      </c>
    </row>
    <row r="15" spans="1:9" x14ac:dyDescent="0.4">
      <c r="A15" s="18" t="s">
        <v>52</v>
      </c>
    </row>
    <row r="16" spans="1:9" x14ac:dyDescent="0.4">
      <c r="A16" s="18" t="s">
        <v>53</v>
      </c>
    </row>
    <row r="17" spans="1:1" x14ac:dyDescent="0.4">
      <c r="A17" s="18" t="s">
        <v>54</v>
      </c>
    </row>
    <row r="18" spans="1:1" x14ac:dyDescent="0.4">
      <c r="A18" s="18" t="s">
        <v>55</v>
      </c>
    </row>
    <row r="19" spans="1:1" x14ac:dyDescent="0.4">
      <c r="A19" s="18" t="s">
        <v>56</v>
      </c>
    </row>
  </sheetData>
  <mergeCells count="1">
    <mergeCell ref="A5:I5"/>
  </mergeCells>
  <phoneticPr fontId="2"/>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BB84D-0C47-4384-9D73-E7A6A2C3B81C}">
  <dimension ref="A1:J23"/>
  <sheetViews>
    <sheetView view="pageBreakPreview" zoomScale="60" zoomScaleNormal="100" workbookViewId="0">
      <selection activeCell="I21" sqref="I21"/>
    </sheetView>
  </sheetViews>
  <sheetFormatPr defaultRowHeight="18.75" x14ac:dyDescent="0.4"/>
  <sheetData>
    <row r="1" spans="1:10" x14ac:dyDescent="0.4">
      <c r="A1" s="274"/>
      <c r="B1" s="274"/>
      <c r="C1" s="274"/>
      <c r="D1" s="274"/>
      <c r="E1" s="274"/>
      <c r="F1" s="274"/>
      <c r="G1" s="274"/>
      <c r="H1" s="274"/>
      <c r="I1" s="274"/>
      <c r="J1" s="275"/>
    </row>
    <row r="2" spans="1:10" x14ac:dyDescent="0.4">
      <c r="A2" s="276"/>
      <c r="B2" s="274"/>
      <c r="C2" s="274"/>
      <c r="D2" s="274"/>
      <c r="E2" s="274"/>
      <c r="F2" s="274"/>
      <c r="G2" s="274"/>
      <c r="H2" s="274"/>
      <c r="I2" s="274"/>
      <c r="J2" s="275"/>
    </row>
    <row r="3" spans="1:10" x14ac:dyDescent="0.4">
      <c r="A3" s="277"/>
      <c r="B3" s="274"/>
      <c r="C3" s="274"/>
      <c r="D3" s="274"/>
      <c r="E3" s="274"/>
      <c r="F3" s="274"/>
      <c r="G3" s="274"/>
      <c r="H3" s="274"/>
      <c r="I3" s="274"/>
      <c r="J3" s="275"/>
    </row>
    <row r="4" spans="1:10" x14ac:dyDescent="0.4">
      <c r="A4" s="278"/>
      <c r="B4" s="274"/>
      <c r="C4" s="274"/>
      <c r="D4" s="274"/>
      <c r="E4" s="274"/>
      <c r="F4" s="274"/>
      <c r="G4" s="284">
        <v>44915</v>
      </c>
      <c r="H4" s="284"/>
      <c r="I4" s="284"/>
      <c r="J4" s="275"/>
    </row>
    <row r="5" spans="1:10" x14ac:dyDescent="0.4">
      <c r="A5" s="278"/>
      <c r="B5" s="274"/>
      <c r="C5" s="274"/>
      <c r="D5" s="274"/>
      <c r="E5" s="274"/>
      <c r="F5" s="274"/>
      <c r="G5" s="279"/>
      <c r="H5" s="279" t="s">
        <v>611</v>
      </c>
      <c r="I5" s="279"/>
      <c r="J5" s="275"/>
    </row>
    <row r="6" spans="1:10" x14ac:dyDescent="0.4">
      <c r="A6" s="277"/>
      <c r="B6" s="274"/>
      <c r="C6" s="274"/>
      <c r="D6" s="274"/>
      <c r="E6" s="274"/>
      <c r="F6" s="274"/>
      <c r="G6" s="274"/>
      <c r="H6" s="274"/>
      <c r="I6" s="274"/>
      <c r="J6" s="275"/>
    </row>
    <row r="7" spans="1:10" x14ac:dyDescent="0.4">
      <c r="A7" s="277"/>
      <c r="B7" s="274"/>
      <c r="C7" s="283" t="s">
        <v>643</v>
      </c>
      <c r="D7" s="283"/>
      <c r="E7" s="283"/>
      <c r="F7" s="283"/>
      <c r="G7" s="283"/>
      <c r="H7" s="283"/>
      <c r="I7" s="283"/>
      <c r="J7" s="275"/>
    </row>
    <row r="8" spans="1:10" x14ac:dyDescent="0.4">
      <c r="A8" s="277"/>
      <c r="B8" s="274"/>
      <c r="C8" s="283" t="s">
        <v>613</v>
      </c>
      <c r="D8" s="283"/>
      <c r="E8" s="283"/>
      <c r="F8" s="283"/>
      <c r="G8" s="283"/>
      <c r="H8" s="283"/>
      <c r="I8" s="283"/>
      <c r="J8" s="275"/>
    </row>
    <row r="9" spans="1:10" x14ac:dyDescent="0.4">
      <c r="A9" s="277"/>
      <c r="B9" s="274"/>
      <c r="C9" s="283"/>
      <c r="D9" s="283"/>
      <c r="E9" s="283"/>
      <c r="F9" s="283"/>
      <c r="G9" s="283"/>
      <c r="H9" s="283"/>
      <c r="I9" s="283"/>
      <c r="J9" s="275"/>
    </row>
    <row r="10" spans="1:10" x14ac:dyDescent="0.4">
      <c r="A10" s="277"/>
      <c r="B10" s="274"/>
      <c r="C10" s="274"/>
      <c r="D10" s="274"/>
      <c r="E10" s="274"/>
      <c r="F10" s="274"/>
      <c r="G10" s="274"/>
      <c r="H10" s="274"/>
      <c r="I10" s="274"/>
      <c r="J10" s="275"/>
    </row>
    <row r="11" spans="1:10" x14ac:dyDescent="0.4">
      <c r="A11" s="277"/>
      <c r="B11" s="274" t="s">
        <v>614</v>
      </c>
      <c r="C11" s="274"/>
      <c r="D11" s="274"/>
      <c r="E11" s="274"/>
      <c r="F11" s="274"/>
      <c r="G11" s="274"/>
      <c r="H11" s="274"/>
      <c r="I11" s="274"/>
      <c r="J11" s="275"/>
    </row>
    <row r="12" spans="1:10" x14ac:dyDescent="0.4">
      <c r="A12" s="277"/>
      <c r="B12" s="274"/>
      <c r="C12" s="274"/>
      <c r="D12" s="274"/>
      <c r="E12" s="274"/>
      <c r="F12" s="274"/>
      <c r="G12" s="274"/>
      <c r="H12" s="274"/>
      <c r="I12" s="274"/>
      <c r="J12" s="275"/>
    </row>
    <row r="13" spans="1:10" x14ac:dyDescent="0.4">
      <c r="A13" s="277"/>
      <c r="B13" s="283" t="s">
        <v>644</v>
      </c>
      <c r="C13" s="283"/>
      <c r="D13" s="283"/>
      <c r="E13" s="283"/>
      <c r="F13" s="283"/>
      <c r="G13" s="283"/>
      <c r="H13" s="283"/>
      <c r="I13" s="283"/>
      <c r="J13" s="275"/>
    </row>
    <row r="14" spans="1:10" x14ac:dyDescent="0.4">
      <c r="A14" s="277"/>
      <c r="B14" s="283" t="s">
        <v>645</v>
      </c>
      <c r="C14" s="283"/>
      <c r="D14" s="283"/>
      <c r="E14" s="283"/>
      <c r="F14" s="283"/>
      <c r="G14" s="283"/>
      <c r="H14" s="283"/>
      <c r="I14" s="283"/>
      <c r="J14" s="275"/>
    </row>
    <row r="15" spans="1:10" x14ac:dyDescent="0.4">
      <c r="A15" s="277"/>
      <c r="B15" s="283" t="s">
        <v>616</v>
      </c>
      <c r="C15" s="283"/>
      <c r="D15" s="283"/>
      <c r="E15" s="283"/>
      <c r="F15" s="283"/>
      <c r="G15" s="283"/>
      <c r="H15" s="283"/>
      <c r="I15" s="283"/>
      <c r="J15" s="275"/>
    </row>
    <row r="16" spans="1:10" x14ac:dyDescent="0.4">
      <c r="A16" s="277"/>
      <c r="B16" s="283" t="s">
        <v>617</v>
      </c>
      <c r="C16" s="283"/>
      <c r="D16" s="283"/>
      <c r="E16" s="283"/>
      <c r="F16" s="283"/>
      <c r="G16" s="283"/>
      <c r="H16" s="283"/>
      <c r="I16" s="283"/>
      <c r="J16" s="275"/>
    </row>
    <row r="17" spans="1:10" x14ac:dyDescent="0.4">
      <c r="A17" s="277"/>
      <c r="B17" s="274"/>
      <c r="C17" s="274"/>
      <c r="D17" s="274"/>
      <c r="E17" s="274"/>
      <c r="F17" s="274"/>
      <c r="G17" s="274"/>
      <c r="H17" s="274"/>
      <c r="I17" s="274"/>
      <c r="J17" s="275"/>
    </row>
    <row r="18" spans="1:10" x14ac:dyDescent="0.4">
      <c r="A18" s="277"/>
      <c r="B18" s="274" t="s">
        <v>618</v>
      </c>
      <c r="C18" s="274"/>
      <c r="D18" s="274"/>
      <c r="E18" s="274"/>
      <c r="F18" s="274"/>
      <c r="G18" s="274"/>
      <c r="H18" s="274"/>
      <c r="I18" s="274"/>
      <c r="J18" s="275"/>
    </row>
    <row r="19" spans="1:10" x14ac:dyDescent="0.4">
      <c r="A19" s="277"/>
      <c r="B19" s="274" t="s">
        <v>619</v>
      </c>
      <c r="C19" s="274"/>
      <c r="D19" s="274"/>
      <c r="E19" s="274"/>
      <c r="F19" s="274"/>
      <c r="G19" s="274"/>
      <c r="H19" s="274"/>
      <c r="I19" s="274"/>
      <c r="J19" s="275"/>
    </row>
    <row r="20" spans="1:10" x14ac:dyDescent="0.4">
      <c r="A20" s="277"/>
      <c r="B20" s="274" t="s">
        <v>620</v>
      </c>
      <c r="C20" s="274"/>
      <c r="D20" s="274"/>
      <c r="E20" s="274"/>
      <c r="F20" s="274"/>
      <c r="G20" s="274"/>
      <c r="H20" s="274"/>
      <c r="I20" s="274"/>
      <c r="J20" s="275"/>
    </row>
    <row r="21" spans="1:10" x14ac:dyDescent="0.4">
      <c r="A21" s="277"/>
      <c r="B21" s="274"/>
      <c r="C21" s="274"/>
      <c r="D21" s="274"/>
      <c r="E21" s="274"/>
      <c r="F21" s="274"/>
      <c r="G21" s="274"/>
      <c r="H21" s="274"/>
      <c r="I21" s="274"/>
      <c r="J21" s="275"/>
    </row>
    <row r="22" spans="1:10" x14ac:dyDescent="0.4">
      <c r="A22" s="277"/>
      <c r="B22" s="274"/>
      <c r="C22" s="274"/>
      <c r="D22" s="274"/>
      <c r="E22" s="274"/>
      <c r="F22" s="274"/>
      <c r="G22" s="274"/>
      <c r="H22" s="274"/>
      <c r="I22" s="274"/>
      <c r="J22" s="275"/>
    </row>
    <row r="23" spans="1:10" x14ac:dyDescent="0.4">
      <c r="A23" s="275"/>
      <c r="B23" s="275"/>
      <c r="C23" s="275"/>
      <c r="D23" s="275"/>
      <c r="E23" s="275"/>
      <c r="F23" s="275"/>
      <c r="G23" s="275"/>
      <c r="H23" s="275"/>
      <c r="I23" s="275"/>
      <c r="J23" s="275"/>
    </row>
  </sheetData>
  <mergeCells count="8">
    <mergeCell ref="B15:I15"/>
    <mergeCell ref="B16:I16"/>
    <mergeCell ref="G4:I4"/>
    <mergeCell ref="C7:I7"/>
    <mergeCell ref="C8:I8"/>
    <mergeCell ref="C9:I9"/>
    <mergeCell ref="B13:I13"/>
    <mergeCell ref="B14:I14"/>
  </mergeCells>
  <phoneticPr fontId="2"/>
  <pageMargins left="0.7" right="0.7" top="0.75" bottom="0.75" header="0.3" footer="0.3"/>
  <pageSetup paperSize="9" orientation="portrait" r:id="rId1"/>
  <headerFooter>
    <oddHeader>&amp;L【機密性○（取扱制限）】</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CFA15-E768-4C97-B7DC-41064771DEF6}">
  <sheetPr>
    <pageSetUpPr fitToPage="1"/>
  </sheetPr>
  <dimension ref="A1:M19"/>
  <sheetViews>
    <sheetView view="pageBreakPreview" zoomScale="90" zoomScaleNormal="100" zoomScaleSheetLayoutView="90" workbookViewId="0">
      <selection activeCell="A8" sqref="A8:XFD8"/>
    </sheetView>
  </sheetViews>
  <sheetFormatPr defaultColWidth="8.125" defaultRowHeight="13.5" x14ac:dyDescent="0.4"/>
  <cols>
    <col min="1" max="1" width="18.25" style="1" customWidth="1"/>
    <col min="2" max="2" width="14.25" style="1" customWidth="1"/>
    <col min="3" max="3" width="4.875" style="87" bestFit="1" customWidth="1"/>
    <col min="4" max="5" width="12.5" style="1" bestFit="1" customWidth="1"/>
    <col min="6" max="6" width="10.75" style="87" customWidth="1"/>
    <col min="7" max="7" width="24.5" style="1" bestFit="1" customWidth="1"/>
    <col min="8" max="8" width="5.25" style="1" customWidth="1"/>
    <col min="9" max="9" width="32.75" style="1" customWidth="1"/>
    <col min="10" max="16384" width="8.125" style="1"/>
  </cols>
  <sheetData>
    <row r="1" spans="1:13" s="162" customFormat="1" x14ac:dyDescent="0.4">
      <c r="I1" s="163" t="s">
        <v>609</v>
      </c>
    </row>
    <row r="2" spans="1:13" s="162" customFormat="1" x14ac:dyDescent="0.4">
      <c r="A2" s="164" t="s">
        <v>32</v>
      </c>
      <c r="B2" s="165"/>
      <c r="C2" s="165"/>
      <c r="D2" s="165"/>
      <c r="E2" s="165"/>
      <c r="F2" s="165"/>
      <c r="G2" s="165"/>
      <c r="H2" s="165"/>
      <c r="I2" s="165"/>
    </row>
    <row r="4" spans="1:13" x14ac:dyDescent="0.4">
      <c r="A4" s="2" t="s">
        <v>0</v>
      </c>
    </row>
    <row r="5" spans="1:13" x14ac:dyDescent="0.4">
      <c r="A5" s="286" t="s">
        <v>287</v>
      </c>
      <c r="B5" s="286"/>
      <c r="C5" s="286"/>
      <c r="D5" s="286"/>
      <c r="E5" s="286"/>
      <c r="F5" s="286"/>
      <c r="G5" s="286"/>
      <c r="H5" s="286"/>
      <c r="I5" s="286"/>
    </row>
    <row r="7" spans="1:13" x14ac:dyDescent="0.4">
      <c r="A7" s="2" t="s">
        <v>2</v>
      </c>
    </row>
    <row r="8" spans="1:13" s="162" customFormat="1" x14ac:dyDescent="0.4">
      <c r="A8" s="162" t="s">
        <v>610</v>
      </c>
    </row>
    <row r="10" spans="1:13" ht="27" x14ac:dyDescent="0.4">
      <c r="A10" s="3" t="s">
        <v>3</v>
      </c>
      <c r="B10" s="3" t="s">
        <v>4</v>
      </c>
      <c r="C10" s="3" t="s">
        <v>5</v>
      </c>
      <c r="D10" s="3" t="s">
        <v>6</v>
      </c>
      <c r="E10" s="3" t="s">
        <v>7</v>
      </c>
      <c r="F10" s="3" t="s">
        <v>8</v>
      </c>
      <c r="G10" s="3" t="s">
        <v>9</v>
      </c>
      <c r="H10" s="4" t="s">
        <v>10</v>
      </c>
      <c r="I10" s="3" t="s">
        <v>11</v>
      </c>
    </row>
    <row r="11" spans="1:13" ht="99" customHeight="1" x14ac:dyDescent="0.4">
      <c r="A11" s="5" t="s">
        <v>288</v>
      </c>
      <c r="B11" s="5" t="s">
        <v>289</v>
      </c>
      <c r="C11" s="43" t="s">
        <v>258</v>
      </c>
      <c r="D11" s="6">
        <v>193200</v>
      </c>
      <c r="E11" s="6">
        <v>193200</v>
      </c>
      <c r="F11" s="132" t="s">
        <v>290</v>
      </c>
      <c r="G11" s="5" t="s">
        <v>291</v>
      </c>
      <c r="H11" s="7" t="s">
        <v>48</v>
      </c>
      <c r="I11" s="133" t="s">
        <v>292</v>
      </c>
      <c r="M11" s="134"/>
    </row>
    <row r="13" spans="1:13" x14ac:dyDescent="0.4">
      <c r="A13" s="1" t="s">
        <v>17</v>
      </c>
    </row>
    <row r="14" spans="1:13" x14ac:dyDescent="0.4">
      <c r="A14" s="1" t="s">
        <v>18</v>
      </c>
    </row>
    <row r="15" spans="1:13" x14ac:dyDescent="0.4">
      <c r="A15" s="1" t="s">
        <v>19</v>
      </c>
    </row>
    <row r="16" spans="1:13" x14ac:dyDescent="0.4">
      <c r="A16" s="1" t="s">
        <v>20</v>
      </c>
    </row>
    <row r="17" spans="1:1" x14ac:dyDescent="0.4">
      <c r="A17" s="1" t="s">
        <v>21</v>
      </c>
    </row>
    <row r="18" spans="1:1" x14ac:dyDescent="0.4">
      <c r="A18" s="1" t="s">
        <v>22</v>
      </c>
    </row>
    <row r="19" spans="1:1" x14ac:dyDescent="0.4">
      <c r="A19" s="1" t="s">
        <v>23</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91" orientation="landscape" r:id="rId1"/>
  <colBreaks count="1" manualBreakCount="1">
    <brk id="1" max="18" man="1"/>
  </col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8F5DA-199C-4E84-A1AD-811240CCA11B}">
  <dimension ref="A1:J23"/>
  <sheetViews>
    <sheetView view="pageBreakPreview" zoomScale="60" zoomScaleNormal="100" workbookViewId="0">
      <selection activeCell="X46" sqref="X46"/>
    </sheetView>
  </sheetViews>
  <sheetFormatPr defaultRowHeight="18.75" x14ac:dyDescent="0.4"/>
  <sheetData>
    <row r="1" spans="1:10" x14ac:dyDescent="0.4">
      <c r="A1" s="274"/>
      <c r="B1" s="274"/>
      <c r="C1" s="274"/>
      <c r="D1" s="274"/>
      <c r="E1" s="274"/>
      <c r="F1" s="274"/>
      <c r="G1" s="274"/>
      <c r="H1" s="274"/>
      <c r="I1" s="274"/>
      <c r="J1" s="275"/>
    </row>
    <row r="2" spans="1:10" x14ac:dyDescent="0.4">
      <c r="A2" s="276"/>
      <c r="B2" s="274"/>
      <c r="C2" s="274"/>
      <c r="D2" s="274"/>
      <c r="E2" s="274"/>
      <c r="F2" s="274"/>
      <c r="G2" s="274"/>
      <c r="H2" s="274"/>
      <c r="I2" s="274"/>
      <c r="J2" s="275"/>
    </row>
    <row r="3" spans="1:10" x14ac:dyDescent="0.4">
      <c r="A3" s="277"/>
      <c r="B3" s="274"/>
      <c r="C3" s="274"/>
      <c r="D3" s="274"/>
      <c r="E3" s="274"/>
      <c r="F3" s="274"/>
      <c r="G3" s="274"/>
      <c r="H3" s="274"/>
      <c r="I3" s="274"/>
      <c r="J3" s="275"/>
    </row>
    <row r="4" spans="1:10" x14ac:dyDescent="0.4">
      <c r="A4" s="278"/>
      <c r="B4" s="274"/>
      <c r="C4" s="274"/>
      <c r="D4" s="274"/>
      <c r="E4" s="274"/>
      <c r="F4" s="274"/>
      <c r="G4" s="284">
        <v>44916</v>
      </c>
      <c r="H4" s="284"/>
      <c r="I4" s="284"/>
      <c r="J4" s="275"/>
    </row>
    <row r="5" spans="1:10" x14ac:dyDescent="0.4">
      <c r="A5" s="278"/>
      <c r="B5" s="274"/>
      <c r="C5" s="274"/>
      <c r="D5" s="274"/>
      <c r="E5" s="274"/>
      <c r="F5" s="274"/>
      <c r="G5" s="279"/>
      <c r="H5" s="279" t="s">
        <v>611</v>
      </c>
      <c r="I5" s="279"/>
      <c r="J5" s="275"/>
    </row>
    <row r="6" spans="1:10" x14ac:dyDescent="0.4">
      <c r="A6" s="277"/>
      <c r="B6" s="274"/>
      <c r="C6" s="274"/>
      <c r="D6" s="274"/>
      <c r="E6" s="274"/>
      <c r="F6" s="274"/>
      <c r="G6" s="274"/>
      <c r="H6" s="274"/>
      <c r="I6" s="274"/>
      <c r="J6" s="275"/>
    </row>
    <row r="7" spans="1:10" x14ac:dyDescent="0.4">
      <c r="A7" s="277"/>
      <c r="B7" s="274"/>
      <c r="C7" s="283" t="s">
        <v>646</v>
      </c>
      <c r="D7" s="283"/>
      <c r="E7" s="283"/>
      <c r="F7" s="283"/>
      <c r="G7" s="283"/>
      <c r="H7" s="283"/>
      <c r="I7" s="283"/>
      <c r="J7" s="275"/>
    </row>
    <row r="8" spans="1:10" x14ac:dyDescent="0.4">
      <c r="A8" s="277"/>
      <c r="B8" s="274"/>
      <c r="C8" s="283" t="s">
        <v>613</v>
      </c>
      <c r="D8" s="283"/>
      <c r="E8" s="283"/>
      <c r="F8" s="283"/>
      <c r="G8" s="283"/>
      <c r="H8" s="283"/>
      <c r="I8" s="283"/>
      <c r="J8" s="275"/>
    </row>
    <row r="9" spans="1:10" x14ac:dyDescent="0.4">
      <c r="A9" s="277"/>
      <c r="B9" s="274"/>
      <c r="C9" s="283"/>
      <c r="D9" s="283"/>
      <c r="E9" s="283"/>
      <c r="F9" s="283"/>
      <c r="G9" s="283"/>
      <c r="H9" s="283"/>
      <c r="I9" s="283"/>
      <c r="J9" s="275"/>
    </row>
    <row r="10" spans="1:10" x14ac:dyDescent="0.4">
      <c r="A10" s="277"/>
      <c r="B10" s="274"/>
      <c r="C10" s="274"/>
      <c r="D10" s="274"/>
      <c r="E10" s="274"/>
      <c r="F10" s="274"/>
      <c r="G10" s="274"/>
      <c r="H10" s="274"/>
      <c r="I10" s="274"/>
      <c r="J10" s="275"/>
    </row>
    <row r="11" spans="1:10" x14ac:dyDescent="0.4">
      <c r="A11" s="277"/>
      <c r="B11" s="274" t="s">
        <v>614</v>
      </c>
      <c r="C11" s="274"/>
      <c r="D11" s="274"/>
      <c r="E11" s="274"/>
      <c r="F11" s="274"/>
      <c r="G11" s="274"/>
      <c r="H11" s="274"/>
      <c r="I11" s="274"/>
      <c r="J11" s="275"/>
    </row>
    <row r="12" spans="1:10" x14ac:dyDescent="0.4">
      <c r="A12" s="277"/>
      <c r="B12" s="274"/>
      <c r="C12" s="274"/>
      <c r="D12" s="274"/>
      <c r="E12" s="274"/>
      <c r="F12" s="274"/>
      <c r="G12" s="274"/>
      <c r="H12" s="274"/>
      <c r="I12" s="274"/>
      <c r="J12" s="275"/>
    </row>
    <row r="13" spans="1:10" x14ac:dyDescent="0.4">
      <c r="A13" s="277"/>
      <c r="B13" s="283" t="s">
        <v>647</v>
      </c>
      <c r="C13" s="283"/>
      <c r="D13" s="283"/>
      <c r="E13" s="283"/>
      <c r="F13" s="283"/>
      <c r="G13" s="283"/>
      <c r="H13" s="283"/>
      <c r="I13" s="283"/>
      <c r="J13" s="275"/>
    </row>
    <row r="14" spans="1:10" x14ac:dyDescent="0.4">
      <c r="A14" s="277"/>
      <c r="B14" s="283" t="s">
        <v>642</v>
      </c>
      <c r="C14" s="283"/>
      <c r="D14" s="283"/>
      <c r="E14" s="283"/>
      <c r="F14" s="283"/>
      <c r="G14" s="283"/>
      <c r="H14" s="283"/>
      <c r="I14" s="283"/>
      <c r="J14" s="275"/>
    </row>
    <row r="15" spans="1:10" x14ac:dyDescent="0.4">
      <c r="A15" s="277"/>
      <c r="B15" s="283" t="s">
        <v>616</v>
      </c>
      <c r="C15" s="283"/>
      <c r="D15" s="283"/>
      <c r="E15" s="283"/>
      <c r="F15" s="283"/>
      <c r="G15" s="283"/>
      <c r="H15" s="283"/>
      <c r="I15" s="283"/>
      <c r="J15" s="275"/>
    </row>
    <row r="16" spans="1:10" x14ac:dyDescent="0.4">
      <c r="A16" s="277"/>
      <c r="B16" s="283" t="s">
        <v>617</v>
      </c>
      <c r="C16" s="283"/>
      <c r="D16" s="283"/>
      <c r="E16" s="283"/>
      <c r="F16" s="283"/>
      <c r="G16" s="283"/>
      <c r="H16" s="283"/>
      <c r="I16" s="283"/>
      <c r="J16" s="275"/>
    </row>
    <row r="17" spans="1:10" x14ac:dyDescent="0.4">
      <c r="A17" s="277"/>
      <c r="B17" s="274"/>
      <c r="C17" s="274"/>
      <c r="D17" s="274"/>
      <c r="E17" s="274"/>
      <c r="F17" s="274"/>
      <c r="G17" s="274"/>
      <c r="H17" s="274"/>
      <c r="I17" s="274"/>
      <c r="J17" s="275"/>
    </row>
    <row r="18" spans="1:10" x14ac:dyDescent="0.4">
      <c r="A18" s="277"/>
      <c r="B18" s="274" t="s">
        <v>618</v>
      </c>
      <c r="C18" s="274"/>
      <c r="D18" s="274"/>
      <c r="E18" s="274"/>
      <c r="F18" s="274"/>
      <c r="G18" s="274"/>
      <c r="H18" s="274"/>
      <c r="I18" s="274"/>
      <c r="J18" s="275"/>
    </row>
    <row r="19" spans="1:10" x14ac:dyDescent="0.4">
      <c r="A19" s="277"/>
      <c r="B19" s="274" t="s">
        <v>619</v>
      </c>
      <c r="C19" s="274"/>
      <c r="D19" s="274"/>
      <c r="E19" s="274"/>
      <c r="F19" s="274"/>
      <c r="G19" s="274"/>
      <c r="H19" s="274"/>
      <c r="I19" s="274"/>
      <c r="J19" s="275"/>
    </row>
    <row r="20" spans="1:10" x14ac:dyDescent="0.4">
      <c r="A20" s="277"/>
      <c r="B20" s="274" t="s">
        <v>620</v>
      </c>
      <c r="C20" s="274"/>
      <c r="D20" s="274"/>
      <c r="E20" s="274"/>
      <c r="F20" s="274"/>
      <c r="G20" s="274"/>
      <c r="H20" s="274"/>
      <c r="I20" s="274"/>
      <c r="J20" s="275"/>
    </row>
    <row r="21" spans="1:10" x14ac:dyDescent="0.4">
      <c r="A21" s="277"/>
      <c r="B21" s="274"/>
      <c r="C21" s="274"/>
      <c r="D21" s="274"/>
      <c r="E21" s="274"/>
      <c r="F21" s="274"/>
      <c r="G21" s="274"/>
      <c r="H21" s="274"/>
      <c r="I21" s="274"/>
      <c r="J21" s="275"/>
    </row>
    <row r="22" spans="1:10" x14ac:dyDescent="0.4">
      <c r="A22" s="277"/>
      <c r="B22" s="274"/>
      <c r="C22" s="274"/>
      <c r="D22" s="274"/>
      <c r="E22" s="274"/>
      <c r="F22" s="274"/>
      <c r="G22" s="274"/>
      <c r="H22" s="274"/>
      <c r="I22" s="274"/>
      <c r="J22" s="275"/>
    </row>
    <row r="23" spans="1:10" x14ac:dyDescent="0.4">
      <c r="A23" s="275"/>
      <c r="B23" s="275"/>
      <c r="C23" s="275"/>
      <c r="D23" s="275"/>
      <c r="E23" s="275"/>
      <c r="F23" s="275"/>
      <c r="G23" s="275"/>
      <c r="H23" s="275"/>
      <c r="I23" s="275"/>
      <c r="J23" s="275"/>
    </row>
  </sheetData>
  <mergeCells count="8">
    <mergeCell ref="B15:I15"/>
    <mergeCell ref="B16:I16"/>
    <mergeCell ref="G4:I4"/>
    <mergeCell ref="C7:I7"/>
    <mergeCell ref="C8:I8"/>
    <mergeCell ref="C9:I9"/>
    <mergeCell ref="B13:I13"/>
    <mergeCell ref="B14:I14"/>
  </mergeCells>
  <phoneticPr fontId="2"/>
  <pageMargins left="0.7" right="0.7" top="0.75" bottom="0.75" header="0.3" footer="0.3"/>
  <pageSetup paperSize="9" orientation="portrait" r:id="rId1"/>
  <headerFooter>
    <oddHeader>&amp;L【機密性○（取扱制限）】</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1A3C5-EFF2-49CF-B870-794766393C70}">
  <sheetPr>
    <pageSetUpPr fitToPage="1"/>
  </sheetPr>
  <dimension ref="A1:M20"/>
  <sheetViews>
    <sheetView view="pageBreakPreview" zoomScale="90" zoomScaleNormal="100" zoomScaleSheetLayoutView="90" workbookViewId="0">
      <selection activeCell="A8" sqref="A8:XFD8"/>
    </sheetView>
  </sheetViews>
  <sheetFormatPr defaultColWidth="8.125" defaultRowHeight="13.5" x14ac:dyDescent="0.4"/>
  <cols>
    <col min="1" max="1" width="32.25" style="1" customWidth="1"/>
    <col min="2" max="2" width="14.25" style="1" customWidth="1"/>
    <col min="3" max="3" width="4.875" style="87" bestFit="1" customWidth="1"/>
    <col min="4" max="5" width="12.5" style="1" bestFit="1" customWidth="1"/>
    <col min="6" max="6" width="10.75" style="87" customWidth="1"/>
    <col min="7" max="7" width="24.5" style="1" bestFit="1" customWidth="1"/>
    <col min="8" max="8" width="5.25" style="1" customWidth="1"/>
    <col min="9" max="9" width="32.75" style="1" customWidth="1"/>
    <col min="10" max="16384" width="8.125" style="1"/>
  </cols>
  <sheetData>
    <row r="1" spans="1:13" s="162" customFormat="1" x14ac:dyDescent="0.4">
      <c r="I1" s="163" t="s">
        <v>609</v>
      </c>
    </row>
    <row r="2" spans="1:13" s="162" customFormat="1" x14ac:dyDescent="0.4">
      <c r="A2" s="164" t="s">
        <v>32</v>
      </c>
      <c r="B2" s="165"/>
      <c r="C2" s="165"/>
      <c r="D2" s="165"/>
      <c r="E2" s="165"/>
      <c r="F2" s="165"/>
      <c r="G2" s="165"/>
      <c r="H2" s="165"/>
      <c r="I2" s="165"/>
    </row>
    <row r="4" spans="1:13" x14ac:dyDescent="0.4">
      <c r="A4" s="2" t="s">
        <v>0</v>
      </c>
    </row>
    <row r="5" spans="1:13" x14ac:dyDescent="0.4">
      <c r="A5" s="286" t="s">
        <v>293</v>
      </c>
      <c r="B5" s="286"/>
      <c r="C5" s="286"/>
      <c r="D5" s="286"/>
      <c r="E5" s="286"/>
      <c r="F5" s="286"/>
      <c r="G5" s="286"/>
      <c r="H5" s="286"/>
      <c r="I5" s="286"/>
    </row>
    <row r="7" spans="1:13" x14ac:dyDescent="0.4">
      <c r="A7" s="2" t="s">
        <v>2</v>
      </c>
    </row>
    <row r="8" spans="1:13" s="162" customFormat="1" x14ac:dyDescent="0.4">
      <c r="A8" s="162" t="s">
        <v>610</v>
      </c>
    </row>
    <row r="10" spans="1:13" ht="27" x14ac:dyDescent="0.4">
      <c r="A10" s="3" t="s">
        <v>3</v>
      </c>
      <c r="B10" s="3" t="s">
        <v>4</v>
      </c>
      <c r="C10" s="3" t="s">
        <v>5</v>
      </c>
      <c r="D10" s="3" t="s">
        <v>6</v>
      </c>
      <c r="E10" s="3" t="s">
        <v>7</v>
      </c>
      <c r="F10" s="3" t="s">
        <v>8</v>
      </c>
      <c r="G10" s="3" t="s">
        <v>9</v>
      </c>
      <c r="H10" s="4" t="s">
        <v>10</v>
      </c>
      <c r="I10" s="3" t="s">
        <v>11</v>
      </c>
    </row>
    <row r="11" spans="1:13" ht="99" customHeight="1" x14ac:dyDescent="0.4">
      <c r="A11" s="5" t="s">
        <v>294</v>
      </c>
      <c r="B11" s="5" t="s">
        <v>295</v>
      </c>
      <c r="C11" s="43">
        <v>1</v>
      </c>
      <c r="D11" s="6">
        <v>394695</v>
      </c>
      <c r="E11" s="6">
        <v>394695</v>
      </c>
      <c r="F11" s="132" t="s">
        <v>296</v>
      </c>
      <c r="G11" s="5" t="s">
        <v>297</v>
      </c>
      <c r="H11" s="7" t="s">
        <v>48</v>
      </c>
      <c r="I11" s="133" t="s">
        <v>298</v>
      </c>
      <c r="M11" s="134"/>
    </row>
    <row r="12" spans="1:13" ht="99" customHeight="1" x14ac:dyDescent="0.4">
      <c r="A12" s="5" t="s">
        <v>299</v>
      </c>
      <c r="B12" s="5" t="s">
        <v>300</v>
      </c>
      <c r="C12" s="43">
        <v>1</v>
      </c>
      <c r="D12" s="6">
        <v>661500</v>
      </c>
      <c r="E12" s="6">
        <v>661500</v>
      </c>
      <c r="F12" s="132" t="s">
        <v>301</v>
      </c>
      <c r="G12" s="5" t="s">
        <v>297</v>
      </c>
      <c r="H12" s="7" t="s">
        <v>48</v>
      </c>
      <c r="I12" s="133" t="s">
        <v>302</v>
      </c>
    </row>
    <row r="14" spans="1:13" x14ac:dyDescent="0.4">
      <c r="A14" s="1" t="s">
        <v>17</v>
      </c>
    </row>
    <row r="15" spans="1:13" x14ac:dyDescent="0.4">
      <c r="A15" s="1" t="s">
        <v>18</v>
      </c>
    </row>
    <row r="16" spans="1:13" x14ac:dyDescent="0.4">
      <c r="A16" s="1" t="s">
        <v>19</v>
      </c>
    </row>
    <row r="17" spans="1:1" x14ac:dyDescent="0.4">
      <c r="A17" s="1" t="s">
        <v>20</v>
      </c>
    </row>
    <row r="18" spans="1:1" x14ac:dyDescent="0.4">
      <c r="A18" s="1" t="s">
        <v>21</v>
      </c>
    </row>
    <row r="19" spans="1:1" x14ac:dyDescent="0.4">
      <c r="A19" s="1" t="s">
        <v>22</v>
      </c>
    </row>
    <row r="20" spans="1:1" x14ac:dyDescent="0.4">
      <c r="A20" s="1" t="s">
        <v>23</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83" orientation="landscape" r:id="rId1"/>
  <colBreaks count="1" manualBreakCount="1">
    <brk id="1" max="18" man="1"/>
  </col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86A0F-2144-4919-A323-28F13F97433C}">
  <dimension ref="A1:J23"/>
  <sheetViews>
    <sheetView view="pageBreakPreview" zoomScale="60" zoomScaleNormal="100" workbookViewId="0">
      <selection sqref="A1:J23"/>
    </sheetView>
  </sheetViews>
  <sheetFormatPr defaultRowHeight="18.75" x14ac:dyDescent="0.4"/>
  <sheetData>
    <row r="1" spans="1:10" x14ac:dyDescent="0.4">
      <c r="A1" s="274"/>
      <c r="B1" s="274"/>
      <c r="C1" s="274"/>
      <c r="D1" s="274"/>
      <c r="E1" s="274"/>
      <c r="F1" s="274"/>
      <c r="G1" s="274"/>
      <c r="H1" s="274"/>
      <c r="I1" s="274"/>
      <c r="J1" s="275"/>
    </row>
    <row r="2" spans="1:10" x14ac:dyDescent="0.4">
      <c r="A2" s="276"/>
      <c r="B2" s="274"/>
      <c r="C2" s="274"/>
      <c r="D2" s="274"/>
      <c r="E2" s="274"/>
      <c r="F2" s="274"/>
      <c r="G2" s="274"/>
      <c r="H2" s="274"/>
      <c r="I2" s="274"/>
      <c r="J2" s="275"/>
    </row>
    <row r="3" spans="1:10" x14ac:dyDescent="0.4">
      <c r="A3" s="277"/>
      <c r="B3" s="274"/>
      <c r="C3" s="274"/>
      <c r="D3" s="274"/>
      <c r="E3" s="274"/>
      <c r="F3" s="274"/>
      <c r="G3" s="274"/>
      <c r="H3" s="274"/>
      <c r="I3" s="274"/>
      <c r="J3" s="275"/>
    </row>
    <row r="4" spans="1:10" x14ac:dyDescent="0.4">
      <c r="A4" s="278"/>
      <c r="B4" s="274"/>
      <c r="C4" s="274"/>
      <c r="D4" s="274"/>
      <c r="E4" s="274"/>
      <c r="F4" s="274"/>
      <c r="G4" s="284">
        <v>44915</v>
      </c>
      <c r="H4" s="284"/>
      <c r="I4" s="284"/>
      <c r="J4" s="275"/>
    </row>
    <row r="5" spans="1:10" x14ac:dyDescent="0.4">
      <c r="A5" s="278"/>
      <c r="B5" s="274"/>
      <c r="C5" s="274"/>
      <c r="D5" s="274"/>
      <c r="E5" s="274"/>
      <c r="F5" s="274"/>
      <c r="G5" s="279"/>
      <c r="H5" s="279" t="s">
        <v>611</v>
      </c>
      <c r="I5" s="279"/>
      <c r="J5" s="275"/>
    </row>
    <row r="6" spans="1:10" x14ac:dyDescent="0.4">
      <c r="A6" s="277"/>
      <c r="B6" s="274"/>
      <c r="C6" s="274"/>
      <c r="D6" s="274"/>
      <c r="E6" s="274"/>
      <c r="F6" s="274"/>
      <c r="G6" s="274"/>
      <c r="H6" s="274"/>
      <c r="I6" s="274"/>
      <c r="J6" s="275"/>
    </row>
    <row r="7" spans="1:10" x14ac:dyDescent="0.4">
      <c r="A7" s="277"/>
      <c r="B7" s="274"/>
      <c r="C7" s="283" t="s">
        <v>648</v>
      </c>
      <c r="D7" s="283"/>
      <c r="E7" s="283"/>
      <c r="F7" s="283"/>
      <c r="G7" s="283"/>
      <c r="H7" s="283"/>
      <c r="I7" s="283"/>
      <c r="J7" s="275"/>
    </row>
    <row r="8" spans="1:10" x14ac:dyDescent="0.4">
      <c r="A8" s="277"/>
      <c r="B8" s="274"/>
      <c r="C8" s="283"/>
      <c r="D8" s="283"/>
      <c r="E8" s="283"/>
      <c r="F8" s="283"/>
      <c r="G8" s="283"/>
      <c r="H8" s="283"/>
      <c r="I8" s="283"/>
      <c r="J8" s="275"/>
    </row>
    <row r="9" spans="1:10" x14ac:dyDescent="0.4">
      <c r="A9" s="277"/>
      <c r="B9" s="274"/>
      <c r="C9" s="283"/>
      <c r="D9" s="283"/>
      <c r="E9" s="283"/>
      <c r="F9" s="283"/>
      <c r="G9" s="283"/>
      <c r="H9" s="283"/>
      <c r="I9" s="283"/>
      <c r="J9" s="275"/>
    </row>
    <row r="10" spans="1:10" x14ac:dyDescent="0.4">
      <c r="A10" s="277"/>
      <c r="B10" s="274"/>
      <c r="C10" s="274"/>
      <c r="D10" s="274"/>
      <c r="E10" s="274"/>
      <c r="F10" s="274"/>
      <c r="G10" s="274"/>
      <c r="H10" s="274"/>
      <c r="I10" s="274"/>
      <c r="J10" s="275"/>
    </row>
    <row r="11" spans="1:10" x14ac:dyDescent="0.4">
      <c r="A11" s="277"/>
      <c r="B11" s="274" t="s">
        <v>614</v>
      </c>
      <c r="C11" s="274"/>
      <c r="D11" s="274"/>
      <c r="E11" s="274"/>
      <c r="F11" s="274"/>
      <c r="G11" s="274"/>
      <c r="H11" s="274"/>
      <c r="I11" s="274"/>
      <c r="J11" s="275"/>
    </row>
    <row r="12" spans="1:10" x14ac:dyDescent="0.4">
      <c r="A12" s="277"/>
      <c r="B12" s="274"/>
      <c r="C12" s="274"/>
      <c r="D12" s="274"/>
      <c r="E12" s="274"/>
      <c r="F12" s="274"/>
      <c r="G12" s="274"/>
      <c r="H12" s="274"/>
      <c r="I12" s="274"/>
      <c r="J12" s="275"/>
    </row>
    <row r="13" spans="1:10" ht="27" customHeight="1" x14ac:dyDescent="0.4">
      <c r="A13" s="277"/>
      <c r="B13" s="283" t="s">
        <v>649</v>
      </c>
      <c r="C13" s="283"/>
      <c r="D13" s="283"/>
      <c r="E13" s="283"/>
      <c r="F13" s="283"/>
      <c r="G13" s="283"/>
      <c r="H13" s="283"/>
      <c r="I13" s="283"/>
      <c r="J13" s="275"/>
    </row>
    <row r="14" spans="1:10" x14ac:dyDescent="0.4">
      <c r="A14" s="277"/>
      <c r="B14" s="283" t="s">
        <v>616</v>
      </c>
      <c r="C14" s="283"/>
      <c r="D14" s="283"/>
      <c r="E14" s="283"/>
      <c r="F14" s="283"/>
      <c r="G14" s="283"/>
      <c r="H14" s="283"/>
      <c r="I14" s="283"/>
      <c r="J14" s="275"/>
    </row>
    <row r="15" spans="1:10" x14ac:dyDescent="0.4">
      <c r="A15" s="277"/>
      <c r="B15" s="283" t="s">
        <v>617</v>
      </c>
      <c r="C15" s="283"/>
      <c r="D15" s="283"/>
      <c r="E15" s="283"/>
      <c r="F15" s="283"/>
      <c r="G15" s="283"/>
      <c r="H15" s="283"/>
      <c r="I15" s="283"/>
      <c r="J15" s="275"/>
    </row>
    <row r="16" spans="1:10" x14ac:dyDescent="0.4">
      <c r="A16" s="277"/>
      <c r="B16" s="283"/>
      <c r="C16" s="283"/>
      <c r="D16" s="283"/>
      <c r="E16" s="283"/>
      <c r="F16" s="283"/>
      <c r="G16" s="283"/>
      <c r="H16" s="283"/>
      <c r="I16" s="283"/>
      <c r="J16" s="275"/>
    </row>
    <row r="17" spans="1:10" x14ac:dyDescent="0.4">
      <c r="A17" s="277"/>
      <c r="B17" s="274"/>
      <c r="C17" s="274"/>
      <c r="D17" s="274"/>
      <c r="E17" s="274"/>
      <c r="F17" s="274"/>
      <c r="G17" s="274"/>
      <c r="H17" s="274"/>
      <c r="I17" s="274"/>
      <c r="J17" s="275"/>
    </row>
    <row r="18" spans="1:10" x14ac:dyDescent="0.4">
      <c r="A18" s="277"/>
      <c r="B18" s="274" t="s">
        <v>618</v>
      </c>
      <c r="C18" s="274"/>
      <c r="D18" s="274"/>
      <c r="E18" s="274"/>
      <c r="F18" s="274"/>
      <c r="G18" s="274"/>
      <c r="H18" s="274"/>
      <c r="I18" s="274"/>
      <c r="J18" s="275"/>
    </row>
    <row r="19" spans="1:10" x14ac:dyDescent="0.4">
      <c r="A19" s="277"/>
      <c r="B19" s="274" t="s">
        <v>619</v>
      </c>
      <c r="C19" s="274"/>
      <c r="D19" s="274"/>
      <c r="E19" s="274"/>
      <c r="F19" s="274"/>
      <c r="G19" s="274"/>
      <c r="H19" s="274"/>
      <c r="I19" s="274"/>
      <c r="J19" s="275"/>
    </row>
    <row r="20" spans="1:10" x14ac:dyDescent="0.4">
      <c r="A20" s="277"/>
      <c r="B20" s="274" t="s">
        <v>620</v>
      </c>
      <c r="C20" s="274"/>
      <c r="D20" s="274"/>
      <c r="E20" s="274"/>
      <c r="F20" s="274"/>
      <c r="G20" s="274"/>
      <c r="H20" s="274"/>
      <c r="I20" s="274"/>
      <c r="J20" s="275"/>
    </row>
    <row r="21" spans="1:10" x14ac:dyDescent="0.4">
      <c r="A21" s="277"/>
      <c r="B21" s="274"/>
      <c r="C21" s="274"/>
      <c r="D21" s="274"/>
      <c r="E21" s="274"/>
      <c r="F21" s="274"/>
      <c r="G21" s="274"/>
      <c r="H21" s="274"/>
      <c r="I21" s="274"/>
      <c r="J21" s="275"/>
    </row>
    <row r="22" spans="1:10" x14ac:dyDescent="0.4">
      <c r="A22" s="277"/>
      <c r="B22" s="274"/>
      <c r="C22" s="274"/>
      <c r="D22" s="274"/>
      <c r="E22" s="274"/>
      <c r="F22" s="274"/>
      <c r="G22" s="274"/>
      <c r="H22" s="274"/>
      <c r="I22" s="274"/>
      <c r="J22" s="275"/>
    </row>
    <row r="23" spans="1:10" x14ac:dyDescent="0.4">
      <c r="A23" s="275"/>
      <c r="B23" s="275"/>
      <c r="C23" s="275"/>
      <c r="D23" s="275"/>
      <c r="E23" s="275"/>
      <c r="F23" s="275"/>
      <c r="G23" s="275"/>
      <c r="H23" s="275"/>
      <c r="I23" s="275"/>
      <c r="J23" s="275"/>
    </row>
  </sheetData>
  <mergeCells count="6">
    <mergeCell ref="B16:I16"/>
    <mergeCell ref="G4:I4"/>
    <mergeCell ref="C7:I9"/>
    <mergeCell ref="B13:I13"/>
    <mergeCell ref="B14:I14"/>
    <mergeCell ref="B15:I15"/>
  </mergeCells>
  <phoneticPr fontId="2"/>
  <pageMargins left="0.7" right="0.7" top="0.75" bottom="0.75" header="0.3" footer="0.3"/>
  <pageSetup paperSize="9" orientation="portrait" r:id="rId1"/>
  <headerFooter>
    <oddHeader>&amp;L【機密性○（取扱制限）】</oddHead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DAF8B-C2CD-44D0-8D94-5EBAFE163E51}">
  <sheetPr>
    <pageSetUpPr fitToPage="1"/>
  </sheetPr>
  <dimension ref="A1:M19"/>
  <sheetViews>
    <sheetView view="pageBreakPreview" zoomScale="90" zoomScaleNormal="100" zoomScaleSheetLayoutView="90" workbookViewId="0">
      <selection activeCell="A8" sqref="A8:XFD8"/>
    </sheetView>
  </sheetViews>
  <sheetFormatPr defaultColWidth="8.125" defaultRowHeight="13.5" x14ac:dyDescent="0.4"/>
  <cols>
    <col min="1" max="1" width="24.625" style="1" customWidth="1"/>
    <col min="2" max="2" width="31.625" style="1" customWidth="1"/>
    <col min="3" max="3" width="4.875" style="87" bestFit="1" customWidth="1"/>
    <col min="4" max="5" width="12.5" style="1" bestFit="1" customWidth="1"/>
    <col min="6" max="6" width="10.75" style="87" customWidth="1"/>
    <col min="7" max="7" width="24.5" style="1" bestFit="1" customWidth="1"/>
    <col min="8" max="8" width="5.25" style="1" customWidth="1"/>
    <col min="9" max="9" width="32.75" style="1" customWidth="1"/>
    <col min="10" max="16384" width="8.125" style="1"/>
  </cols>
  <sheetData>
    <row r="1" spans="1:13" s="162" customFormat="1" x14ac:dyDescent="0.4">
      <c r="I1" s="163" t="s">
        <v>609</v>
      </c>
    </row>
    <row r="2" spans="1:13" s="162" customFormat="1" x14ac:dyDescent="0.4">
      <c r="A2" s="164" t="s">
        <v>32</v>
      </c>
      <c r="B2" s="165"/>
      <c r="C2" s="165"/>
      <c r="D2" s="165"/>
      <c r="E2" s="165"/>
      <c r="F2" s="165"/>
      <c r="G2" s="165"/>
      <c r="H2" s="165"/>
      <c r="I2" s="165"/>
    </row>
    <row r="4" spans="1:13" x14ac:dyDescent="0.4">
      <c r="A4" s="2" t="s">
        <v>0</v>
      </c>
    </row>
    <row r="5" spans="1:13" x14ac:dyDescent="0.4">
      <c r="A5" s="286" t="s">
        <v>303</v>
      </c>
      <c r="B5" s="286"/>
      <c r="C5" s="286"/>
      <c r="D5" s="286"/>
      <c r="E5" s="286"/>
      <c r="F5" s="286"/>
      <c r="G5" s="286"/>
      <c r="H5" s="286"/>
      <c r="I5" s="286"/>
    </row>
    <row r="7" spans="1:13" x14ac:dyDescent="0.4">
      <c r="A7" s="2" t="s">
        <v>2</v>
      </c>
    </row>
    <row r="8" spans="1:13" s="162" customFormat="1" x14ac:dyDescent="0.4">
      <c r="A8" s="162" t="s">
        <v>610</v>
      </c>
    </row>
    <row r="10" spans="1:13" ht="27" x14ac:dyDescent="0.4">
      <c r="A10" s="3" t="s">
        <v>3</v>
      </c>
      <c r="B10" s="3" t="s">
        <v>4</v>
      </c>
      <c r="C10" s="3" t="s">
        <v>5</v>
      </c>
      <c r="D10" s="3" t="s">
        <v>6</v>
      </c>
      <c r="E10" s="3" t="s">
        <v>7</v>
      </c>
      <c r="F10" s="3" t="s">
        <v>8</v>
      </c>
      <c r="G10" s="3" t="s">
        <v>9</v>
      </c>
      <c r="H10" s="4" t="s">
        <v>10</v>
      </c>
      <c r="I10" s="3" t="s">
        <v>11</v>
      </c>
    </row>
    <row r="11" spans="1:13" ht="99" customHeight="1" x14ac:dyDescent="0.4">
      <c r="A11" s="5" t="s">
        <v>304</v>
      </c>
      <c r="B11" s="5" t="s">
        <v>305</v>
      </c>
      <c r="C11" s="43" t="s">
        <v>84</v>
      </c>
      <c r="D11" s="6">
        <v>131670</v>
      </c>
      <c r="E11" s="6">
        <v>131670</v>
      </c>
      <c r="F11" s="132">
        <v>37925</v>
      </c>
      <c r="G11" s="5" t="s">
        <v>306</v>
      </c>
      <c r="H11" s="7" t="s">
        <v>48</v>
      </c>
      <c r="I11" s="133" t="s">
        <v>307</v>
      </c>
      <c r="M11" s="134"/>
    </row>
    <row r="13" spans="1:13" x14ac:dyDescent="0.4">
      <c r="A13" s="1" t="s">
        <v>17</v>
      </c>
    </row>
    <row r="14" spans="1:13" x14ac:dyDescent="0.4">
      <c r="A14" s="1" t="s">
        <v>18</v>
      </c>
    </row>
    <row r="15" spans="1:13" x14ac:dyDescent="0.4">
      <c r="A15" s="1" t="s">
        <v>19</v>
      </c>
    </row>
    <row r="16" spans="1:13" x14ac:dyDescent="0.4">
      <c r="A16" s="1" t="s">
        <v>20</v>
      </c>
    </row>
    <row r="17" spans="1:1" x14ac:dyDescent="0.4">
      <c r="A17" s="1" t="s">
        <v>21</v>
      </c>
    </row>
    <row r="18" spans="1:1" x14ac:dyDescent="0.4">
      <c r="A18" s="1" t="s">
        <v>22</v>
      </c>
    </row>
    <row r="19" spans="1:1" x14ac:dyDescent="0.4">
      <c r="A19" s="1" t="s">
        <v>23</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77" orientation="landscape" r:id="rId1"/>
  <colBreaks count="1" manualBreakCount="1">
    <brk id="1" max="18" man="1"/>
  </col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2AE20-B680-4D92-A3FF-AFDA15D04207}">
  <dimension ref="A1:J23"/>
  <sheetViews>
    <sheetView view="pageBreakPreview" zoomScale="60" zoomScaleNormal="100" workbookViewId="0">
      <selection sqref="A1:J23"/>
    </sheetView>
  </sheetViews>
  <sheetFormatPr defaultRowHeight="18.75" x14ac:dyDescent="0.4"/>
  <sheetData>
    <row r="1" spans="1:10" x14ac:dyDescent="0.4">
      <c r="A1" s="274"/>
      <c r="B1" s="274"/>
      <c r="C1" s="274"/>
      <c r="D1" s="274"/>
      <c r="E1" s="274"/>
      <c r="F1" s="274"/>
      <c r="G1" s="274"/>
      <c r="H1" s="274"/>
      <c r="I1" s="274"/>
      <c r="J1" s="275"/>
    </row>
    <row r="2" spans="1:10" x14ac:dyDescent="0.4">
      <c r="A2" s="276"/>
      <c r="B2" s="274"/>
      <c r="C2" s="274"/>
      <c r="D2" s="274"/>
      <c r="E2" s="274"/>
      <c r="F2" s="274"/>
      <c r="G2" s="274"/>
      <c r="H2" s="274"/>
      <c r="I2" s="274"/>
      <c r="J2" s="275"/>
    </row>
    <row r="3" spans="1:10" x14ac:dyDescent="0.4">
      <c r="A3" s="277"/>
      <c r="B3" s="274"/>
      <c r="C3" s="274"/>
      <c r="D3" s="274"/>
      <c r="E3" s="274"/>
      <c r="F3" s="274"/>
      <c r="G3" s="274"/>
      <c r="H3" s="274"/>
      <c r="I3" s="274"/>
      <c r="J3" s="275"/>
    </row>
    <row r="4" spans="1:10" x14ac:dyDescent="0.4">
      <c r="A4" s="278"/>
      <c r="B4" s="274"/>
      <c r="C4" s="274"/>
      <c r="D4" s="274"/>
      <c r="E4" s="274"/>
      <c r="F4" s="274"/>
      <c r="G4" s="284">
        <v>44916</v>
      </c>
      <c r="H4" s="284"/>
      <c r="I4" s="284"/>
      <c r="J4" s="275"/>
    </row>
    <row r="5" spans="1:10" x14ac:dyDescent="0.4">
      <c r="A5" s="278"/>
      <c r="B5" s="274"/>
      <c r="C5" s="274"/>
      <c r="D5" s="274"/>
      <c r="E5" s="274"/>
      <c r="F5" s="274"/>
      <c r="G5" s="279"/>
      <c r="H5" s="279" t="s">
        <v>611</v>
      </c>
      <c r="I5" s="279"/>
      <c r="J5" s="275"/>
    </row>
    <row r="6" spans="1:10" x14ac:dyDescent="0.4">
      <c r="A6" s="277"/>
      <c r="B6" s="274"/>
      <c r="C6" s="274"/>
      <c r="D6" s="274"/>
      <c r="E6" s="274"/>
      <c r="F6" s="274"/>
      <c r="G6" s="274"/>
      <c r="H6" s="274"/>
      <c r="I6" s="274"/>
      <c r="J6" s="275"/>
    </row>
    <row r="7" spans="1:10" ht="27" customHeight="1" x14ac:dyDescent="0.4">
      <c r="A7" s="277"/>
      <c r="B7" s="274"/>
      <c r="C7" s="283" t="s">
        <v>650</v>
      </c>
      <c r="D7" s="283"/>
      <c r="E7" s="283"/>
      <c r="F7" s="283"/>
      <c r="G7" s="283"/>
      <c r="H7" s="283"/>
      <c r="I7" s="283"/>
      <c r="J7" s="275"/>
    </row>
    <row r="8" spans="1:10" x14ac:dyDescent="0.4">
      <c r="A8" s="277"/>
      <c r="B8" s="274"/>
      <c r="C8" s="283" t="s">
        <v>613</v>
      </c>
      <c r="D8" s="283"/>
      <c r="E8" s="283"/>
      <c r="F8" s="283"/>
      <c r="G8" s="283"/>
      <c r="H8" s="283"/>
      <c r="I8" s="283"/>
      <c r="J8" s="275"/>
    </row>
    <row r="9" spans="1:10" x14ac:dyDescent="0.4">
      <c r="A9" s="277"/>
      <c r="B9" s="274"/>
      <c r="C9" s="283"/>
      <c r="D9" s="283"/>
      <c r="E9" s="283"/>
      <c r="F9" s="283"/>
      <c r="G9" s="283"/>
      <c r="H9" s="283"/>
      <c r="I9" s="283"/>
      <c r="J9" s="275"/>
    </row>
    <row r="10" spans="1:10" x14ac:dyDescent="0.4">
      <c r="A10" s="277"/>
      <c r="B10" s="274"/>
      <c r="C10" s="274"/>
      <c r="D10" s="274"/>
      <c r="E10" s="274"/>
      <c r="F10" s="274"/>
      <c r="G10" s="274"/>
      <c r="H10" s="274"/>
      <c r="I10" s="274"/>
      <c r="J10" s="275"/>
    </row>
    <row r="11" spans="1:10" x14ac:dyDescent="0.4">
      <c r="A11" s="277"/>
      <c r="B11" s="274" t="s">
        <v>614</v>
      </c>
      <c r="C11" s="274"/>
      <c r="D11" s="274"/>
      <c r="E11" s="274"/>
      <c r="F11" s="274"/>
      <c r="G11" s="274"/>
      <c r="H11" s="274"/>
      <c r="I11" s="274"/>
      <c r="J11" s="275"/>
    </row>
    <row r="12" spans="1:10" x14ac:dyDescent="0.4">
      <c r="A12" s="277"/>
      <c r="B12" s="274"/>
      <c r="C12" s="274"/>
      <c r="D12" s="274"/>
      <c r="E12" s="274"/>
      <c r="F12" s="274"/>
      <c r="G12" s="274"/>
      <c r="H12" s="274"/>
      <c r="I12" s="274"/>
      <c r="J12" s="275"/>
    </row>
    <row r="13" spans="1:10" ht="27" customHeight="1" x14ac:dyDescent="0.4">
      <c r="A13" s="277"/>
      <c r="B13" s="283" t="s">
        <v>651</v>
      </c>
      <c r="C13" s="283"/>
      <c r="D13" s="283"/>
      <c r="E13" s="283"/>
      <c r="F13" s="283"/>
      <c r="G13" s="283"/>
      <c r="H13" s="283"/>
      <c r="I13" s="283"/>
      <c r="J13" s="275"/>
    </row>
    <row r="14" spans="1:10" x14ac:dyDescent="0.4">
      <c r="A14" s="277"/>
      <c r="B14" s="283" t="s">
        <v>642</v>
      </c>
      <c r="C14" s="283"/>
      <c r="D14" s="283"/>
      <c r="E14" s="283"/>
      <c r="F14" s="283"/>
      <c r="G14" s="283"/>
      <c r="H14" s="283"/>
      <c r="I14" s="283"/>
      <c r="J14" s="275"/>
    </row>
    <row r="15" spans="1:10" x14ac:dyDescent="0.4">
      <c r="A15" s="277"/>
      <c r="B15" s="283" t="s">
        <v>616</v>
      </c>
      <c r="C15" s="283"/>
      <c r="D15" s="283"/>
      <c r="E15" s="283"/>
      <c r="F15" s="283"/>
      <c r="G15" s="283"/>
      <c r="H15" s="283"/>
      <c r="I15" s="283"/>
      <c r="J15" s="275"/>
    </row>
    <row r="16" spans="1:10" x14ac:dyDescent="0.4">
      <c r="A16" s="277"/>
      <c r="B16" s="283" t="s">
        <v>617</v>
      </c>
      <c r="C16" s="283"/>
      <c r="D16" s="283"/>
      <c r="E16" s="283"/>
      <c r="F16" s="283"/>
      <c r="G16" s="283"/>
      <c r="H16" s="283"/>
      <c r="I16" s="283"/>
      <c r="J16" s="275"/>
    </row>
    <row r="17" spans="1:10" x14ac:dyDescent="0.4">
      <c r="A17" s="277"/>
      <c r="B17" s="274"/>
      <c r="C17" s="274"/>
      <c r="D17" s="274"/>
      <c r="E17" s="274"/>
      <c r="F17" s="274"/>
      <c r="G17" s="274"/>
      <c r="H17" s="274"/>
      <c r="I17" s="274"/>
      <c r="J17" s="275"/>
    </row>
    <row r="18" spans="1:10" x14ac:dyDescent="0.4">
      <c r="A18" s="277"/>
      <c r="B18" s="274" t="s">
        <v>618</v>
      </c>
      <c r="C18" s="274"/>
      <c r="D18" s="274"/>
      <c r="E18" s="274"/>
      <c r="F18" s="274"/>
      <c r="G18" s="274"/>
      <c r="H18" s="274"/>
      <c r="I18" s="274"/>
      <c r="J18" s="275"/>
    </row>
    <row r="19" spans="1:10" x14ac:dyDescent="0.4">
      <c r="A19" s="277"/>
      <c r="B19" s="274" t="s">
        <v>619</v>
      </c>
      <c r="C19" s="274"/>
      <c r="D19" s="274"/>
      <c r="E19" s="274"/>
      <c r="F19" s="274"/>
      <c r="G19" s="274"/>
      <c r="H19" s="274"/>
      <c r="I19" s="274"/>
      <c r="J19" s="275"/>
    </row>
    <row r="20" spans="1:10" x14ac:dyDescent="0.4">
      <c r="A20" s="277"/>
      <c r="B20" s="274" t="s">
        <v>620</v>
      </c>
      <c r="C20" s="274"/>
      <c r="D20" s="274"/>
      <c r="E20" s="274"/>
      <c r="F20" s="274"/>
      <c r="G20" s="274"/>
      <c r="H20" s="274"/>
      <c r="I20" s="274"/>
      <c r="J20" s="275"/>
    </row>
    <row r="21" spans="1:10" x14ac:dyDescent="0.4">
      <c r="A21" s="277"/>
      <c r="B21" s="274"/>
      <c r="C21" s="274"/>
      <c r="D21" s="274"/>
      <c r="E21" s="274"/>
      <c r="F21" s="274"/>
      <c r="G21" s="274"/>
      <c r="H21" s="274"/>
      <c r="I21" s="274"/>
      <c r="J21" s="275"/>
    </row>
    <row r="22" spans="1:10" x14ac:dyDescent="0.4">
      <c r="A22" s="277"/>
      <c r="B22" s="274"/>
      <c r="C22" s="274"/>
      <c r="D22" s="274"/>
      <c r="E22" s="274"/>
      <c r="F22" s="274"/>
      <c r="G22" s="274"/>
      <c r="H22" s="274"/>
      <c r="I22" s="274"/>
      <c r="J22" s="275"/>
    </row>
    <row r="23" spans="1:10" x14ac:dyDescent="0.4">
      <c r="A23" s="275"/>
      <c r="B23" s="275"/>
      <c r="C23" s="275"/>
      <c r="D23" s="275"/>
      <c r="E23" s="275"/>
      <c r="F23" s="275"/>
      <c r="G23" s="275"/>
      <c r="H23" s="275"/>
      <c r="I23" s="275"/>
      <c r="J23" s="275"/>
    </row>
  </sheetData>
  <mergeCells count="8">
    <mergeCell ref="B15:I15"/>
    <mergeCell ref="B16:I16"/>
    <mergeCell ref="G4:I4"/>
    <mergeCell ref="C7:I7"/>
    <mergeCell ref="C8:I8"/>
    <mergeCell ref="C9:I9"/>
    <mergeCell ref="B13:I13"/>
    <mergeCell ref="B14:I14"/>
  </mergeCells>
  <phoneticPr fontId="2"/>
  <pageMargins left="0.7" right="0.7" top="0.75" bottom="0.75" header="0.3" footer="0.3"/>
  <pageSetup paperSize="9" orientation="portrait" r:id="rId1"/>
  <headerFooter>
    <oddHeader>&amp;L【機密性○（取扱制限）】</oddHead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F83DE-88A9-44C0-862E-FEE37E679909}">
  <sheetPr>
    <pageSetUpPr fitToPage="1"/>
  </sheetPr>
  <dimension ref="A1:M22"/>
  <sheetViews>
    <sheetView view="pageBreakPreview" zoomScale="90" zoomScaleNormal="100" zoomScaleSheetLayoutView="90" workbookViewId="0">
      <selection activeCell="A8" sqref="A8:XFD8"/>
    </sheetView>
  </sheetViews>
  <sheetFormatPr defaultColWidth="8.125" defaultRowHeight="13.5" x14ac:dyDescent="0.4"/>
  <cols>
    <col min="1" max="1" width="32.25" style="1" customWidth="1"/>
    <col min="2" max="2" width="14.25" style="1" customWidth="1"/>
    <col min="3" max="3" width="4.875" style="87" bestFit="1" customWidth="1"/>
    <col min="4" max="5" width="12.5" style="1" bestFit="1" customWidth="1"/>
    <col min="6" max="6" width="10.75" style="87" customWidth="1"/>
    <col min="7" max="7" width="24.5" style="1" bestFit="1" customWidth="1"/>
    <col min="8" max="8" width="5.25" style="1" customWidth="1"/>
    <col min="9" max="9" width="32.75" style="1" customWidth="1"/>
    <col min="10" max="16384" width="8.125" style="1"/>
  </cols>
  <sheetData>
    <row r="1" spans="1:13" s="162" customFormat="1" x14ac:dyDescent="0.4">
      <c r="I1" s="163" t="s">
        <v>609</v>
      </c>
    </row>
    <row r="2" spans="1:13" s="162" customFormat="1" x14ac:dyDescent="0.4">
      <c r="A2" s="164" t="s">
        <v>32</v>
      </c>
      <c r="B2" s="165"/>
      <c r="C2" s="165"/>
      <c r="D2" s="165"/>
      <c r="E2" s="165"/>
      <c r="F2" s="165"/>
      <c r="G2" s="165"/>
      <c r="H2" s="165"/>
      <c r="I2" s="165"/>
    </row>
    <row r="4" spans="1:13" x14ac:dyDescent="0.4">
      <c r="A4" s="2" t="s">
        <v>0</v>
      </c>
    </row>
    <row r="5" spans="1:13" x14ac:dyDescent="0.4">
      <c r="A5" s="286" t="s">
        <v>276</v>
      </c>
      <c r="B5" s="286"/>
      <c r="C5" s="286"/>
      <c r="D5" s="286"/>
      <c r="E5" s="286"/>
      <c r="F5" s="286"/>
      <c r="G5" s="286"/>
      <c r="H5" s="286"/>
      <c r="I5" s="286"/>
    </row>
    <row r="7" spans="1:13" x14ac:dyDescent="0.4">
      <c r="A7" s="2" t="s">
        <v>2</v>
      </c>
    </row>
    <row r="8" spans="1:13" s="162" customFormat="1" x14ac:dyDescent="0.4">
      <c r="A8" s="162" t="s">
        <v>610</v>
      </c>
    </row>
    <row r="10" spans="1:13" ht="27" x14ac:dyDescent="0.4">
      <c r="A10" s="3" t="s">
        <v>3</v>
      </c>
      <c r="B10" s="3" t="s">
        <v>4</v>
      </c>
      <c r="C10" s="3" t="s">
        <v>5</v>
      </c>
      <c r="D10" s="3" t="s">
        <v>6</v>
      </c>
      <c r="E10" s="3" t="s">
        <v>7</v>
      </c>
      <c r="F10" s="3" t="s">
        <v>8</v>
      </c>
      <c r="G10" s="3" t="s">
        <v>9</v>
      </c>
      <c r="H10" s="4" t="s">
        <v>10</v>
      </c>
      <c r="I10" s="3" t="s">
        <v>11</v>
      </c>
    </row>
    <row r="11" spans="1:13" ht="99" customHeight="1" x14ac:dyDescent="0.4">
      <c r="A11" s="5" t="s">
        <v>308</v>
      </c>
      <c r="B11" s="5"/>
      <c r="C11" s="43" t="s">
        <v>266</v>
      </c>
      <c r="D11" s="6">
        <v>2106300</v>
      </c>
      <c r="E11" s="6">
        <v>2106300</v>
      </c>
      <c r="F11" s="132" t="s">
        <v>309</v>
      </c>
      <c r="G11" s="5" t="s">
        <v>310</v>
      </c>
      <c r="H11" s="7" t="s">
        <v>311</v>
      </c>
      <c r="I11" s="133" t="s">
        <v>312</v>
      </c>
      <c r="M11" s="134"/>
    </row>
    <row r="12" spans="1:13" ht="99" customHeight="1" x14ac:dyDescent="0.4">
      <c r="A12" s="5" t="s">
        <v>313</v>
      </c>
      <c r="B12" s="5"/>
      <c r="C12" s="43" t="s">
        <v>314</v>
      </c>
      <c r="D12" s="6">
        <v>276675</v>
      </c>
      <c r="E12" s="6">
        <v>553350</v>
      </c>
      <c r="F12" s="132" t="s">
        <v>309</v>
      </c>
      <c r="G12" s="5" t="s">
        <v>310</v>
      </c>
      <c r="H12" s="7" t="s">
        <v>311</v>
      </c>
      <c r="I12" s="133" t="s">
        <v>312</v>
      </c>
    </row>
    <row r="13" spans="1:13" ht="99" customHeight="1" x14ac:dyDescent="0.4">
      <c r="A13" s="5" t="s">
        <v>315</v>
      </c>
      <c r="B13" s="5"/>
      <c r="C13" s="43" t="s">
        <v>60</v>
      </c>
      <c r="D13" s="6">
        <v>714000</v>
      </c>
      <c r="E13" s="6">
        <v>714000</v>
      </c>
      <c r="F13" s="132" t="s">
        <v>309</v>
      </c>
      <c r="G13" s="5" t="s">
        <v>310</v>
      </c>
      <c r="H13" s="7" t="s">
        <v>311</v>
      </c>
      <c r="I13" s="133" t="s">
        <v>312</v>
      </c>
      <c r="M13" s="134"/>
    </row>
    <row r="14" spans="1:13" ht="99" customHeight="1" x14ac:dyDescent="0.4">
      <c r="A14" s="5" t="s">
        <v>316</v>
      </c>
      <c r="B14" s="5"/>
      <c r="C14" s="43" t="s">
        <v>84</v>
      </c>
      <c r="D14" s="6">
        <v>374850</v>
      </c>
      <c r="E14" s="6">
        <v>374850</v>
      </c>
      <c r="F14" s="132" t="s">
        <v>317</v>
      </c>
      <c r="G14" s="5" t="s">
        <v>318</v>
      </c>
      <c r="H14" s="7" t="s">
        <v>311</v>
      </c>
      <c r="I14" s="133" t="s">
        <v>319</v>
      </c>
    </row>
    <row r="16" spans="1:13" x14ac:dyDescent="0.4">
      <c r="A16" s="1" t="s">
        <v>17</v>
      </c>
    </row>
    <row r="17" spans="1:1" x14ac:dyDescent="0.4">
      <c r="A17" s="1" t="s">
        <v>18</v>
      </c>
    </row>
    <row r="18" spans="1:1" x14ac:dyDescent="0.4">
      <c r="A18" s="1" t="s">
        <v>19</v>
      </c>
    </row>
    <row r="19" spans="1:1" x14ac:dyDescent="0.4">
      <c r="A19" s="1" t="s">
        <v>20</v>
      </c>
    </row>
    <row r="20" spans="1:1" x14ac:dyDescent="0.4">
      <c r="A20" s="1" t="s">
        <v>21</v>
      </c>
    </row>
    <row r="21" spans="1:1" x14ac:dyDescent="0.4">
      <c r="A21" s="1" t="s">
        <v>22</v>
      </c>
    </row>
    <row r="22" spans="1:1" x14ac:dyDescent="0.4">
      <c r="A22" s="1" t="s">
        <v>23</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79" orientation="landscape" r:id="rId1"/>
  <colBreaks count="1" manualBreakCount="1">
    <brk id="1" max="18" man="1"/>
  </col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E9B1E-C25F-496C-AB9D-1F1B1892C0F1}">
  <dimension ref="A1:J23"/>
  <sheetViews>
    <sheetView view="pageBreakPreview" zoomScale="84" zoomScaleNormal="100" zoomScaleSheetLayoutView="84" workbookViewId="0">
      <selection activeCell="C8" sqref="C8:I8"/>
    </sheetView>
  </sheetViews>
  <sheetFormatPr defaultRowHeight="18.75" x14ac:dyDescent="0.4"/>
  <sheetData>
    <row r="1" spans="1:10" x14ac:dyDescent="0.4">
      <c r="A1" s="274"/>
      <c r="B1" s="274"/>
      <c r="C1" s="274"/>
      <c r="D1" s="274"/>
      <c r="E1" s="274"/>
      <c r="F1" s="274"/>
      <c r="G1" s="274"/>
      <c r="H1" s="274"/>
      <c r="I1" s="274"/>
      <c r="J1" s="275"/>
    </row>
    <row r="2" spans="1:10" x14ac:dyDescent="0.4">
      <c r="A2" s="276"/>
      <c r="B2" s="274"/>
      <c r="C2" s="274"/>
      <c r="D2" s="274"/>
      <c r="E2" s="274"/>
      <c r="F2" s="274"/>
      <c r="G2" s="274"/>
      <c r="H2" s="274"/>
      <c r="I2" s="274"/>
      <c r="J2" s="275"/>
    </row>
    <row r="3" spans="1:10" x14ac:dyDescent="0.4">
      <c r="A3" s="277"/>
      <c r="B3" s="274"/>
      <c r="C3" s="274"/>
      <c r="D3" s="274"/>
      <c r="E3" s="274"/>
      <c r="F3" s="274"/>
      <c r="G3" s="274"/>
      <c r="H3" s="274"/>
      <c r="I3" s="274"/>
      <c r="J3" s="275"/>
    </row>
    <row r="4" spans="1:10" x14ac:dyDescent="0.4">
      <c r="A4" s="278"/>
      <c r="B4" s="274"/>
      <c r="C4" s="274"/>
      <c r="D4" s="274"/>
      <c r="E4" s="274"/>
      <c r="F4" s="274"/>
      <c r="G4" s="284">
        <v>44923</v>
      </c>
      <c r="H4" s="284"/>
      <c r="I4" s="284"/>
      <c r="J4" s="275"/>
    </row>
    <row r="5" spans="1:10" x14ac:dyDescent="0.4">
      <c r="A5" s="278"/>
      <c r="B5" s="274"/>
      <c r="C5" s="274"/>
      <c r="D5" s="274"/>
      <c r="E5" s="274"/>
      <c r="F5" s="274"/>
      <c r="G5" s="279"/>
      <c r="H5" s="279" t="s">
        <v>611</v>
      </c>
      <c r="I5" s="279"/>
      <c r="J5" s="275"/>
    </row>
    <row r="6" spans="1:10" x14ac:dyDescent="0.4">
      <c r="A6" s="277"/>
      <c r="B6" s="274"/>
      <c r="C6" s="274"/>
      <c r="D6" s="274"/>
      <c r="E6" s="274"/>
      <c r="F6" s="274"/>
      <c r="G6" s="274"/>
      <c r="H6" s="274"/>
      <c r="I6" s="274"/>
      <c r="J6" s="275"/>
    </row>
    <row r="7" spans="1:10" ht="27" customHeight="1" x14ac:dyDescent="0.4">
      <c r="A7" s="277"/>
      <c r="B7" s="274"/>
      <c r="C7" s="283" t="s">
        <v>711</v>
      </c>
      <c r="D7" s="283"/>
      <c r="E7" s="283"/>
      <c r="F7" s="283"/>
      <c r="G7" s="283"/>
      <c r="H7" s="283"/>
      <c r="I7" s="283"/>
      <c r="J7" s="275"/>
    </row>
    <row r="8" spans="1:10" x14ac:dyDescent="0.4">
      <c r="A8" s="277"/>
      <c r="B8" s="274"/>
      <c r="C8" s="283" t="s">
        <v>654</v>
      </c>
      <c r="D8" s="283"/>
      <c r="E8" s="283"/>
      <c r="F8" s="283"/>
      <c r="G8" s="283"/>
      <c r="H8" s="283"/>
      <c r="I8" s="283"/>
      <c r="J8" s="275"/>
    </row>
    <row r="9" spans="1:10" x14ac:dyDescent="0.4">
      <c r="A9" s="277"/>
      <c r="B9" s="274"/>
      <c r="C9" s="283"/>
      <c r="D9" s="283"/>
      <c r="E9" s="283"/>
      <c r="F9" s="283"/>
      <c r="G9" s="283"/>
      <c r="H9" s="283"/>
      <c r="I9" s="283"/>
      <c r="J9" s="275"/>
    </row>
    <row r="10" spans="1:10" x14ac:dyDescent="0.4">
      <c r="A10" s="277"/>
      <c r="B10" s="274"/>
      <c r="C10" s="274"/>
      <c r="D10" s="274"/>
      <c r="E10" s="274"/>
      <c r="F10" s="274"/>
      <c r="G10" s="274"/>
      <c r="H10" s="274"/>
      <c r="I10" s="274"/>
      <c r="J10" s="275"/>
    </row>
    <row r="11" spans="1:10" x14ac:dyDescent="0.4">
      <c r="A11" s="277"/>
      <c r="B11" s="274" t="s">
        <v>614</v>
      </c>
      <c r="C11" s="274"/>
      <c r="D11" s="274"/>
      <c r="E11" s="274"/>
      <c r="F11" s="274"/>
      <c r="G11" s="274"/>
      <c r="H11" s="274"/>
      <c r="I11" s="274"/>
      <c r="J11" s="275"/>
    </row>
    <row r="12" spans="1:10" x14ac:dyDescent="0.4">
      <c r="A12" s="277"/>
      <c r="B12" s="274"/>
      <c r="C12" s="274"/>
      <c r="D12" s="274"/>
      <c r="E12" s="274"/>
      <c r="F12" s="274"/>
      <c r="G12" s="274"/>
      <c r="H12" s="274"/>
      <c r="I12" s="274"/>
      <c r="J12" s="275"/>
    </row>
    <row r="13" spans="1:10" ht="27" customHeight="1" x14ac:dyDescent="0.4">
      <c r="A13" s="277"/>
      <c r="B13" s="283" t="s">
        <v>712</v>
      </c>
      <c r="C13" s="283"/>
      <c r="D13" s="283"/>
      <c r="E13" s="283"/>
      <c r="F13" s="283"/>
      <c r="G13" s="283"/>
      <c r="H13" s="283"/>
      <c r="I13" s="283"/>
      <c r="J13" s="275"/>
    </row>
    <row r="14" spans="1:10" x14ac:dyDescent="0.4">
      <c r="A14" s="277"/>
      <c r="B14" s="283" t="s">
        <v>642</v>
      </c>
      <c r="C14" s="283"/>
      <c r="D14" s="283"/>
      <c r="E14" s="283"/>
      <c r="F14" s="283"/>
      <c r="G14" s="283"/>
      <c r="H14" s="283"/>
      <c r="I14" s="283"/>
      <c r="J14" s="275"/>
    </row>
    <row r="15" spans="1:10" x14ac:dyDescent="0.4">
      <c r="A15" s="277"/>
      <c r="B15" s="283" t="s">
        <v>616</v>
      </c>
      <c r="C15" s="283"/>
      <c r="D15" s="283"/>
      <c r="E15" s="283"/>
      <c r="F15" s="283"/>
      <c r="G15" s="283"/>
      <c r="H15" s="283"/>
      <c r="I15" s="283"/>
      <c r="J15" s="275"/>
    </row>
    <row r="16" spans="1:10" x14ac:dyDescent="0.4">
      <c r="A16" s="277"/>
      <c r="B16" s="283" t="s">
        <v>617</v>
      </c>
      <c r="C16" s="283"/>
      <c r="D16" s="283"/>
      <c r="E16" s="283"/>
      <c r="F16" s="283"/>
      <c r="G16" s="283"/>
      <c r="H16" s="283"/>
      <c r="I16" s="283"/>
      <c r="J16" s="275"/>
    </row>
    <row r="17" spans="1:10" x14ac:dyDescent="0.4">
      <c r="A17" s="277"/>
      <c r="B17" s="274"/>
      <c r="C17" s="274"/>
      <c r="D17" s="274"/>
      <c r="E17" s="274"/>
      <c r="F17" s="274"/>
      <c r="G17" s="274"/>
      <c r="H17" s="274"/>
      <c r="I17" s="274"/>
      <c r="J17" s="275"/>
    </row>
    <row r="18" spans="1:10" x14ac:dyDescent="0.4">
      <c r="A18" s="277"/>
      <c r="B18" s="274" t="s">
        <v>618</v>
      </c>
      <c r="C18" s="274"/>
      <c r="D18" s="274"/>
      <c r="E18" s="274"/>
      <c r="F18" s="274"/>
      <c r="G18" s="274"/>
      <c r="H18" s="274"/>
      <c r="I18" s="274"/>
      <c r="J18" s="275"/>
    </row>
    <row r="19" spans="1:10" x14ac:dyDescent="0.4">
      <c r="A19" s="277"/>
      <c r="B19" s="274" t="s">
        <v>619</v>
      </c>
      <c r="C19" s="274"/>
      <c r="D19" s="274"/>
      <c r="E19" s="274"/>
      <c r="F19" s="274"/>
      <c r="G19" s="274"/>
      <c r="H19" s="274"/>
      <c r="I19" s="274"/>
      <c r="J19" s="275"/>
    </row>
    <row r="20" spans="1:10" x14ac:dyDescent="0.4">
      <c r="A20" s="277"/>
      <c r="B20" s="274" t="s">
        <v>620</v>
      </c>
      <c r="C20" s="274"/>
      <c r="D20" s="274"/>
      <c r="E20" s="274"/>
      <c r="F20" s="274"/>
      <c r="G20" s="274"/>
      <c r="H20" s="274"/>
      <c r="I20" s="274"/>
      <c r="J20" s="275"/>
    </row>
    <row r="21" spans="1:10" x14ac:dyDescent="0.4">
      <c r="A21" s="277"/>
      <c r="B21" s="274"/>
      <c r="C21" s="274"/>
      <c r="D21" s="274"/>
      <c r="E21" s="274"/>
      <c r="F21" s="274"/>
      <c r="G21" s="274"/>
      <c r="H21" s="274"/>
      <c r="I21" s="274"/>
      <c r="J21" s="275"/>
    </row>
    <row r="22" spans="1:10" x14ac:dyDescent="0.4">
      <c r="A22" s="277"/>
      <c r="B22" s="274"/>
      <c r="C22" s="274"/>
      <c r="D22" s="274"/>
      <c r="E22" s="274"/>
      <c r="F22" s="274"/>
      <c r="G22" s="274"/>
      <c r="H22" s="274"/>
      <c r="I22" s="274"/>
      <c r="J22" s="275"/>
    </row>
    <row r="23" spans="1:10" x14ac:dyDescent="0.4">
      <c r="A23" s="275"/>
      <c r="B23" s="275"/>
      <c r="C23" s="275"/>
      <c r="D23" s="275"/>
      <c r="E23" s="275"/>
      <c r="F23" s="275"/>
      <c r="G23" s="275"/>
      <c r="H23" s="275"/>
      <c r="I23" s="275"/>
      <c r="J23" s="275"/>
    </row>
  </sheetData>
  <mergeCells count="8">
    <mergeCell ref="B15:I15"/>
    <mergeCell ref="B16:I16"/>
    <mergeCell ref="G4:I4"/>
    <mergeCell ref="C7:I7"/>
    <mergeCell ref="C8:I8"/>
    <mergeCell ref="C9:I9"/>
    <mergeCell ref="B13:I13"/>
    <mergeCell ref="B14:I14"/>
  </mergeCells>
  <phoneticPr fontId="2"/>
  <pageMargins left="0.7" right="0.7" top="0.75" bottom="0.75" header="0.3" footer="0.3"/>
  <pageSetup paperSize="9" orientation="portrait" r:id="rId1"/>
  <headerFooter>
    <oddHeader>&amp;L【機密性○（取扱制限）】</oddHead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CFA12-25E8-49B0-868A-A7E36737A210}">
  <sheetPr>
    <pageSetUpPr fitToPage="1"/>
  </sheetPr>
  <dimension ref="A1:M23"/>
  <sheetViews>
    <sheetView view="pageBreakPreview" topLeftCell="A12" zoomScale="90" zoomScaleNormal="100" zoomScaleSheetLayoutView="90" workbookViewId="0">
      <selection activeCell="A8" sqref="A8:XFD8"/>
    </sheetView>
  </sheetViews>
  <sheetFormatPr defaultColWidth="8.125" defaultRowHeight="13.5" x14ac:dyDescent="0.4"/>
  <cols>
    <col min="1" max="1" width="24.75" style="1" customWidth="1"/>
    <col min="2" max="2" width="25.75" style="1" customWidth="1"/>
    <col min="3" max="3" width="4.875" style="87" bestFit="1" customWidth="1"/>
    <col min="4" max="5" width="12.5" style="1" bestFit="1" customWidth="1"/>
    <col min="6" max="6" width="10.75" style="87" customWidth="1"/>
    <col min="7" max="7" width="24.5" style="1" bestFit="1" customWidth="1"/>
    <col min="8" max="8" width="5.25" style="1" customWidth="1"/>
    <col min="9" max="9" width="32.75" style="1" customWidth="1"/>
    <col min="10" max="16384" width="8.125" style="1"/>
  </cols>
  <sheetData>
    <row r="1" spans="1:13" s="162" customFormat="1" x14ac:dyDescent="0.4">
      <c r="I1" s="163" t="s">
        <v>609</v>
      </c>
    </row>
    <row r="2" spans="1:13" s="162" customFormat="1" x14ac:dyDescent="0.4">
      <c r="A2" s="164" t="s">
        <v>32</v>
      </c>
      <c r="B2" s="165"/>
      <c r="C2" s="165"/>
      <c r="D2" s="165"/>
      <c r="E2" s="165"/>
      <c r="F2" s="165"/>
      <c r="G2" s="165"/>
      <c r="H2" s="165"/>
      <c r="I2" s="165"/>
    </row>
    <row r="4" spans="1:13" x14ac:dyDescent="0.4">
      <c r="A4" s="2" t="s">
        <v>0</v>
      </c>
    </row>
    <row r="5" spans="1:13" x14ac:dyDescent="0.4">
      <c r="A5" s="286" t="s">
        <v>320</v>
      </c>
      <c r="B5" s="286"/>
      <c r="C5" s="286"/>
      <c r="D5" s="286"/>
      <c r="E5" s="286"/>
      <c r="F5" s="286"/>
      <c r="G5" s="286"/>
      <c r="H5" s="286"/>
      <c r="I5" s="286"/>
    </row>
    <row r="7" spans="1:13" x14ac:dyDescent="0.4">
      <c r="A7" s="2" t="s">
        <v>2</v>
      </c>
    </row>
    <row r="8" spans="1:13" s="162" customFormat="1" x14ac:dyDescent="0.4">
      <c r="A8" s="162" t="s">
        <v>610</v>
      </c>
    </row>
    <row r="10" spans="1:13" ht="27" x14ac:dyDescent="0.4">
      <c r="A10" s="3" t="s">
        <v>3</v>
      </c>
      <c r="B10" s="3" t="s">
        <v>4</v>
      </c>
      <c r="C10" s="3" t="s">
        <v>5</v>
      </c>
      <c r="D10" s="3" t="s">
        <v>6</v>
      </c>
      <c r="E10" s="3" t="s">
        <v>7</v>
      </c>
      <c r="F10" s="3" t="s">
        <v>8</v>
      </c>
      <c r="G10" s="3" t="s">
        <v>9</v>
      </c>
      <c r="H10" s="4" t="s">
        <v>10</v>
      </c>
      <c r="I10" s="3" t="s">
        <v>11</v>
      </c>
    </row>
    <row r="11" spans="1:13" ht="98.25" customHeight="1" x14ac:dyDescent="0.4">
      <c r="A11" s="5" t="s">
        <v>321</v>
      </c>
      <c r="B11" s="5" t="s">
        <v>322</v>
      </c>
      <c r="C11" s="43" t="s">
        <v>60</v>
      </c>
      <c r="D11" s="6">
        <v>2891700</v>
      </c>
      <c r="E11" s="6">
        <v>2891700</v>
      </c>
      <c r="F11" s="132">
        <v>37133</v>
      </c>
      <c r="G11" s="5" t="s">
        <v>323</v>
      </c>
      <c r="H11" s="7" t="s">
        <v>15</v>
      </c>
      <c r="I11" s="133" t="s">
        <v>324</v>
      </c>
      <c r="M11" s="134"/>
    </row>
    <row r="12" spans="1:13" ht="98.25" customHeight="1" x14ac:dyDescent="0.4">
      <c r="A12" s="5" t="s">
        <v>325</v>
      </c>
      <c r="B12" s="5" t="s">
        <v>326</v>
      </c>
      <c r="C12" s="43" t="s">
        <v>60</v>
      </c>
      <c r="D12" s="6">
        <v>407977</v>
      </c>
      <c r="E12" s="6">
        <v>407977</v>
      </c>
      <c r="F12" s="132">
        <v>37118</v>
      </c>
      <c r="G12" s="5" t="s">
        <v>323</v>
      </c>
      <c r="H12" s="7" t="s">
        <v>48</v>
      </c>
      <c r="I12" s="133" t="s">
        <v>327</v>
      </c>
      <c r="M12" s="134"/>
    </row>
    <row r="13" spans="1:13" ht="98.25" customHeight="1" x14ac:dyDescent="0.4">
      <c r="A13" s="5" t="s">
        <v>325</v>
      </c>
      <c r="B13" s="5" t="s">
        <v>328</v>
      </c>
      <c r="C13" s="43" t="s">
        <v>60</v>
      </c>
      <c r="D13" s="6">
        <v>2083777</v>
      </c>
      <c r="E13" s="6">
        <v>2083777</v>
      </c>
      <c r="F13" s="132">
        <v>37133</v>
      </c>
      <c r="G13" s="5" t="s">
        <v>323</v>
      </c>
      <c r="H13" s="7" t="s">
        <v>48</v>
      </c>
      <c r="I13" s="133" t="s">
        <v>329</v>
      </c>
      <c r="M13" s="134"/>
    </row>
    <row r="14" spans="1:13" ht="98.25" customHeight="1" x14ac:dyDescent="0.4">
      <c r="A14" s="5" t="s">
        <v>325</v>
      </c>
      <c r="B14" s="5" t="s">
        <v>330</v>
      </c>
      <c r="C14" s="43" t="s">
        <v>60</v>
      </c>
      <c r="D14" s="6">
        <v>39900</v>
      </c>
      <c r="E14" s="6">
        <v>39900</v>
      </c>
      <c r="F14" s="132">
        <v>37098</v>
      </c>
      <c r="G14" s="5" t="s">
        <v>323</v>
      </c>
      <c r="H14" s="7" t="s">
        <v>48</v>
      </c>
      <c r="I14" s="133" t="s">
        <v>331</v>
      </c>
      <c r="M14" s="134"/>
    </row>
    <row r="15" spans="1:13" ht="98.25" customHeight="1" x14ac:dyDescent="0.4">
      <c r="A15" s="5" t="s">
        <v>325</v>
      </c>
      <c r="B15" s="5" t="s">
        <v>332</v>
      </c>
      <c r="C15" s="43" t="s">
        <v>60</v>
      </c>
      <c r="D15" s="6">
        <v>36593</v>
      </c>
      <c r="E15" s="6">
        <v>36593</v>
      </c>
      <c r="F15" s="132">
        <v>37274</v>
      </c>
      <c r="G15" s="5" t="s">
        <v>323</v>
      </c>
      <c r="H15" s="7" t="s">
        <v>48</v>
      </c>
      <c r="I15" s="133" t="s">
        <v>333</v>
      </c>
      <c r="M15" s="134"/>
    </row>
    <row r="17" spans="1:1" x14ac:dyDescent="0.4">
      <c r="A17" s="1" t="s">
        <v>17</v>
      </c>
    </row>
    <row r="18" spans="1:1" x14ac:dyDescent="0.4">
      <c r="A18" s="1" t="s">
        <v>18</v>
      </c>
    </row>
    <row r="19" spans="1:1" x14ac:dyDescent="0.4">
      <c r="A19" s="1" t="s">
        <v>19</v>
      </c>
    </row>
    <row r="20" spans="1:1" x14ac:dyDescent="0.4">
      <c r="A20" s="1" t="s">
        <v>20</v>
      </c>
    </row>
    <row r="21" spans="1:1" x14ac:dyDescent="0.4">
      <c r="A21" s="1" t="s">
        <v>21</v>
      </c>
    </row>
    <row r="22" spans="1:1" x14ac:dyDescent="0.4">
      <c r="A22" s="1" t="s">
        <v>22</v>
      </c>
    </row>
    <row r="23" spans="1:1" x14ac:dyDescent="0.4">
      <c r="A23" s="1" t="s">
        <v>23</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69" orientation="landscape" r:id="rId1"/>
  <colBreaks count="1" manualBreakCount="1">
    <brk id="1" max="1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E09D9-E7AC-470A-A5B9-A54BF1DBCCC3}">
  <dimension ref="A1:J23"/>
  <sheetViews>
    <sheetView view="pageBreakPreview" zoomScale="60" zoomScaleNormal="100" workbookViewId="0">
      <selection activeCell="M22" sqref="M22"/>
    </sheetView>
  </sheetViews>
  <sheetFormatPr defaultRowHeight="18.75" x14ac:dyDescent="0.4"/>
  <sheetData>
    <row r="1" spans="1:10" x14ac:dyDescent="0.4">
      <c r="A1" s="274"/>
      <c r="B1" s="274"/>
      <c r="C1" s="274"/>
      <c r="D1" s="274"/>
      <c r="E1" s="274"/>
      <c r="F1" s="274"/>
      <c r="G1" s="274"/>
      <c r="H1" s="274"/>
      <c r="I1" s="274"/>
      <c r="J1" s="275"/>
    </row>
    <row r="2" spans="1:10" x14ac:dyDescent="0.4">
      <c r="A2" s="276"/>
      <c r="B2" s="274"/>
      <c r="C2" s="274"/>
      <c r="D2" s="274"/>
      <c r="E2" s="274"/>
      <c r="F2" s="274"/>
      <c r="G2" s="274"/>
      <c r="H2" s="274"/>
      <c r="I2" s="274"/>
      <c r="J2" s="275"/>
    </row>
    <row r="3" spans="1:10" x14ac:dyDescent="0.4">
      <c r="A3" s="277"/>
      <c r="B3" s="274"/>
      <c r="C3" s="274"/>
      <c r="D3" s="274"/>
      <c r="E3" s="274"/>
      <c r="F3" s="274"/>
      <c r="G3" s="274"/>
      <c r="H3" s="274"/>
      <c r="I3" s="274"/>
      <c r="J3" s="275"/>
    </row>
    <row r="4" spans="1:10" x14ac:dyDescent="0.4">
      <c r="A4" s="278"/>
      <c r="B4" s="274"/>
      <c r="C4" s="274"/>
      <c r="D4" s="274"/>
      <c r="E4" s="274"/>
      <c r="F4" s="274"/>
      <c r="G4" s="284">
        <v>44936</v>
      </c>
      <c r="H4" s="284"/>
      <c r="I4" s="284"/>
      <c r="J4" s="275"/>
    </row>
    <row r="5" spans="1:10" x14ac:dyDescent="0.4">
      <c r="A5" s="278"/>
      <c r="B5" s="274"/>
      <c r="C5" s="274"/>
      <c r="D5" s="274"/>
      <c r="E5" s="274"/>
      <c r="F5" s="274"/>
      <c r="G5" s="279"/>
      <c r="H5" s="279" t="s">
        <v>611</v>
      </c>
      <c r="I5" s="279"/>
      <c r="J5" s="275"/>
    </row>
    <row r="6" spans="1:10" x14ac:dyDescent="0.4">
      <c r="A6" s="277"/>
      <c r="B6" s="274"/>
      <c r="C6" s="274"/>
      <c r="D6" s="274"/>
      <c r="E6" s="274"/>
      <c r="F6" s="274"/>
      <c r="G6" s="274"/>
      <c r="H6" s="274"/>
      <c r="I6" s="274"/>
      <c r="J6" s="275"/>
    </row>
    <row r="7" spans="1:10" x14ac:dyDescent="0.4">
      <c r="A7" s="277"/>
      <c r="B7" s="274"/>
      <c r="C7" s="283" t="s">
        <v>699</v>
      </c>
      <c r="D7" s="283"/>
      <c r="E7" s="283"/>
      <c r="F7" s="283"/>
      <c r="G7" s="283"/>
      <c r="H7" s="283"/>
      <c r="I7" s="283"/>
      <c r="J7" s="275"/>
    </row>
    <row r="8" spans="1:10" x14ac:dyDescent="0.4">
      <c r="A8" s="277"/>
      <c r="B8" s="274"/>
      <c r="C8" s="283"/>
      <c r="D8" s="283"/>
      <c r="E8" s="283"/>
      <c r="F8" s="283"/>
      <c r="G8" s="283"/>
      <c r="H8" s="283"/>
      <c r="I8" s="283"/>
      <c r="J8" s="275"/>
    </row>
    <row r="9" spans="1:10" x14ac:dyDescent="0.4">
      <c r="A9" s="277"/>
      <c r="B9" s="274"/>
      <c r="C9" s="283"/>
      <c r="D9" s="283"/>
      <c r="E9" s="283"/>
      <c r="F9" s="283"/>
      <c r="G9" s="283"/>
      <c r="H9" s="283"/>
      <c r="I9" s="283"/>
      <c r="J9" s="275"/>
    </row>
    <row r="10" spans="1:10" x14ac:dyDescent="0.4">
      <c r="A10" s="277"/>
      <c r="B10" s="274"/>
      <c r="C10" s="274"/>
      <c r="D10" s="274"/>
      <c r="E10" s="274"/>
      <c r="F10" s="274"/>
      <c r="G10" s="274"/>
      <c r="H10" s="274"/>
      <c r="I10" s="274"/>
      <c r="J10" s="275"/>
    </row>
    <row r="11" spans="1:10" x14ac:dyDescent="0.4">
      <c r="A11" s="277"/>
      <c r="B11" s="274" t="s">
        <v>614</v>
      </c>
      <c r="C11" s="274"/>
      <c r="D11" s="274"/>
      <c r="E11" s="274"/>
      <c r="F11" s="274"/>
      <c r="G11" s="274"/>
      <c r="H11" s="274"/>
      <c r="I11" s="274"/>
      <c r="J11" s="275"/>
    </row>
    <row r="12" spans="1:10" x14ac:dyDescent="0.4">
      <c r="A12" s="277"/>
      <c r="B12" s="274"/>
      <c r="C12" s="274"/>
      <c r="D12" s="274"/>
      <c r="E12" s="274"/>
      <c r="F12" s="274"/>
      <c r="G12" s="274"/>
      <c r="H12" s="274"/>
      <c r="I12" s="274"/>
      <c r="J12" s="275"/>
    </row>
    <row r="13" spans="1:10" ht="27" customHeight="1" x14ac:dyDescent="0.4">
      <c r="A13" s="277"/>
      <c r="B13" s="283" t="s">
        <v>700</v>
      </c>
      <c r="C13" s="283"/>
      <c r="D13" s="283"/>
      <c r="E13" s="283"/>
      <c r="F13" s="283"/>
      <c r="G13" s="283"/>
      <c r="H13" s="283"/>
      <c r="I13" s="283"/>
      <c r="J13" s="275"/>
    </row>
    <row r="14" spans="1:10" x14ac:dyDescent="0.4">
      <c r="A14" s="277"/>
      <c r="B14" s="283" t="s">
        <v>616</v>
      </c>
      <c r="C14" s="283"/>
      <c r="D14" s="283"/>
      <c r="E14" s="283"/>
      <c r="F14" s="283"/>
      <c r="G14" s="283"/>
      <c r="H14" s="283"/>
      <c r="I14" s="283"/>
      <c r="J14" s="275"/>
    </row>
    <row r="15" spans="1:10" x14ac:dyDescent="0.4">
      <c r="A15" s="277"/>
      <c r="B15" s="283" t="s">
        <v>617</v>
      </c>
      <c r="C15" s="283"/>
      <c r="D15" s="283"/>
      <c r="E15" s="283"/>
      <c r="F15" s="283"/>
      <c r="G15" s="283"/>
      <c r="H15" s="283"/>
      <c r="I15" s="283"/>
      <c r="J15" s="275"/>
    </row>
    <row r="16" spans="1:10" x14ac:dyDescent="0.4">
      <c r="A16" s="277"/>
      <c r="B16" s="283"/>
      <c r="C16" s="283"/>
      <c r="D16" s="283"/>
      <c r="E16" s="283"/>
      <c r="F16" s="283"/>
      <c r="G16" s="283"/>
      <c r="H16" s="283"/>
      <c r="I16" s="283"/>
      <c r="J16" s="275"/>
    </row>
    <row r="17" spans="1:10" x14ac:dyDescent="0.4">
      <c r="A17" s="277"/>
      <c r="B17" s="274"/>
      <c r="C17" s="274"/>
      <c r="D17" s="274"/>
      <c r="E17" s="274"/>
      <c r="F17" s="274"/>
      <c r="G17" s="274"/>
      <c r="H17" s="274"/>
      <c r="I17" s="274"/>
      <c r="J17" s="275"/>
    </row>
    <row r="18" spans="1:10" x14ac:dyDescent="0.4">
      <c r="A18" s="277"/>
      <c r="B18" s="274" t="s">
        <v>618</v>
      </c>
      <c r="C18" s="274"/>
      <c r="D18" s="274"/>
      <c r="E18" s="274"/>
      <c r="F18" s="274"/>
      <c r="G18" s="274"/>
      <c r="H18" s="274"/>
      <c r="I18" s="274"/>
      <c r="J18" s="275"/>
    </row>
    <row r="19" spans="1:10" x14ac:dyDescent="0.4">
      <c r="A19" s="277"/>
      <c r="B19" s="274" t="s">
        <v>619</v>
      </c>
      <c r="C19" s="274"/>
      <c r="D19" s="274"/>
      <c r="E19" s="274"/>
      <c r="F19" s="274"/>
      <c r="G19" s="274"/>
      <c r="H19" s="274"/>
      <c r="I19" s="274"/>
      <c r="J19" s="275"/>
    </row>
    <row r="20" spans="1:10" x14ac:dyDescent="0.4">
      <c r="A20" s="277"/>
      <c r="B20" s="274" t="s">
        <v>620</v>
      </c>
      <c r="C20" s="274"/>
      <c r="D20" s="274"/>
      <c r="E20" s="274"/>
      <c r="F20" s="274"/>
      <c r="G20" s="274"/>
      <c r="H20" s="274"/>
      <c r="I20" s="274"/>
      <c r="J20" s="275"/>
    </row>
    <row r="21" spans="1:10" x14ac:dyDescent="0.4">
      <c r="A21" s="277"/>
      <c r="B21" s="274"/>
      <c r="C21" s="274"/>
      <c r="D21" s="274"/>
      <c r="E21" s="274"/>
      <c r="F21" s="274"/>
      <c r="G21" s="274"/>
      <c r="H21" s="274"/>
      <c r="I21" s="274"/>
      <c r="J21" s="275"/>
    </row>
    <row r="22" spans="1:10" x14ac:dyDescent="0.4">
      <c r="A22" s="277"/>
      <c r="B22" s="274"/>
      <c r="C22" s="274"/>
      <c r="D22" s="274"/>
      <c r="E22" s="274"/>
      <c r="F22" s="274"/>
      <c r="G22" s="274"/>
      <c r="H22" s="274"/>
      <c r="I22" s="274"/>
      <c r="J22" s="275"/>
    </row>
    <row r="23" spans="1:10" x14ac:dyDescent="0.4">
      <c r="A23" s="275"/>
      <c r="B23" s="275"/>
      <c r="C23" s="275"/>
      <c r="D23" s="275"/>
      <c r="E23" s="275"/>
      <c r="F23" s="275"/>
      <c r="G23" s="275"/>
      <c r="H23" s="275"/>
      <c r="I23" s="275"/>
      <c r="J23" s="275"/>
    </row>
  </sheetData>
  <mergeCells count="6">
    <mergeCell ref="B16:I16"/>
    <mergeCell ref="G4:I4"/>
    <mergeCell ref="C7:I9"/>
    <mergeCell ref="B13:I13"/>
    <mergeCell ref="B14:I14"/>
    <mergeCell ref="B15:I15"/>
  </mergeCells>
  <phoneticPr fontId="2"/>
  <pageMargins left="0.7" right="0.7" top="0.75" bottom="0.75" header="0.3" footer="0.3"/>
  <pageSetup paperSize="9" orientation="portrait" r:id="rId1"/>
  <headerFooter>
    <oddHeader>&amp;L【機密性○（取扱制限）】</oddHead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756DE-CBA3-4B99-880C-1BA46599D26A}">
  <dimension ref="A1:J24"/>
  <sheetViews>
    <sheetView view="pageBreakPreview" zoomScale="60" zoomScaleNormal="100" workbookViewId="0">
      <selection activeCell="L19" sqref="L19"/>
    </sheetView>
  </sheetViews>
  <sheetFormatPr defaultRowHeight="18.75" x14ac:dyDescent="0.4"/>
  <sheetData>
    <row r="1" spans="1:10" x14ac:dyDescent="0.4">
      <c r="A1" s="274"/>
      <c r="B1" s="274"/>
      <c r="C1" s="274"/>
      <c r="D1" s="274"/>
      <c r="E1" s="274"/>
      <c r="F1" s="274"/>
      <c r="G1" s="274"/>
      <c r="H1" s="274"/>
      <c r="I1" s="274"/>
      <c r="J1" s="275"/>
    </row>
    <row r="2" spans="1:10" x14ac:dyDescent="0.4">
      <c r="A2" s="276"/>
      <c r="B2" s="274"/>
      <c r="C2" s="274"/>
      <c r="D2" s="274"/>
      <c r="E2" s="274"/>
      <c r="F2" s="274"/>
      <c r="G2" s="274"/>
      <c r="H2" s="274"/>
      <c r="I2" s="274"/>
      <c r="J2" s="275"/>
    </row>
    <row r="3" spans="1:10" x14ac:dyDescent="0.4">
      <c r="A3" s="277"/>
      <c r="B3" s="274"/>
      <c r="C3" s="274"/>
      <c r="D3" s="274"/>
      <c r="E3" s="274"/>
      <c r="F3" s="274"/>
      <c r="G3" s="274"/>
      <c r="H3" s="274"/>
      <c r="I3" s="274"/>
      <c r="J3" s="275"/>
    </row>
    <row r="4" spans="1:10" x14ac:dyDescent="0.4">
      <c r="A4" s="278"/>
      <c r="B4" s="274"/>
      <c r="C4" s="274"/>
      <c r="D4" s="274"/>
      <c r="E4" s="274"/>
      <c r="F4" s="274"/>
      <c r="G4" s="284">
        <v>44922</v>
      </c>
      <c r="H4" s="284"/>
      <c r="I4" s="284"/>
      <c r="J4" s="275"/>
    </row>
    <row r="5" spans="1:10" x14ac:dyDescent="0.4">
      <c r="A5" s="278"/>
      <c r="B5" s="274"/>
      <c r="C5" s="274"/>
      <c r="D5" s="274"/>
      <c r="E5" s="274"/>
      <c r="F5" s="274"/>
      <c r="G5" s="279"/>
      <c r="H5" s="279" t="s">
        <v>611</v>
      </c>
      <c r="I5" s="279"/>
      <c r="J5" s="275"/>
    </row>
    <row r="6" spans="1:10" x14ac:dyDescent="0.4">
      <c r="A6" s="277"/>
      <c r="B6" s="274"/>
      <c r="C6" s="274"/>
      <c r="D6" s="274"/>
      <c r="E6" s="274"/>
      <c r="F6" s="274"/>
      <c r="G6" s="274"/>
      <c r="H6" s="274"/>
      <c r="I6" s="274"/>
      <c r="J6" s="275"/>
    </row>
    <row r="7" spans="1:10" x14ac:dyDescent="0.4">
      <c r="A7" s="277"/>
      <c r="B7" s="274"/>
      <c r="C7" s="283" t="s">
        <v>652</v>
      </c>
      <c r="D7" s="283"/>
      <c r="E7" s="283"/>
      <c r="F7" s="283"/>
      <c r="G7" s="283"/>
      <c r="H7" s="283"/>
      <c r="I7" s="283"/>
      <c r="J7" s="275"/>
    </row>
    <row r="8" spans="1:10" x14ac:dyDescent="0.4">
      <c r="A8" s="277"/>
      <c r="B8" s="274"/>
      <c r="C8" s="283" t="s">
        <v>653</v>
      </c>
      <c r="D8" s="283"/>
      <c r="E8" s="283"/>
      <c r="F8" s="283"/>
      <c r="G8" s="283"/>
      <c r="H8" s="283"/>
      <c r="I8" s="283"/>
      <c r="J8" s="275"/>
    </row>
    <row r="9" spans="1:10" x14ac:dyDescent="0.4">
      <c r="A9" s="277"/>
      <c r="B9" s="274"/>
      <c r="C9" s="283" t="s">
        <v>654</v>
      </c>
      <c r="D9" s="283"/>
      <c r="E9" s="283"/>
      <c r="F9" s="283"/>
      <c r="G9" s="283"/>
      <c r="H9" s="283"/>
      <c r="I9" s="283"/>
      <c r="J9" s="275"/>
    </row>
    <row r="10" spans="1:10" x14ac:dyDescent="0.4">
      <c r="A10" s="277"/>
      <c r="B10" s="274"/>
      <c r="C10" s="274"/>
      <c r="D10" s="274"/>
      <c r="E10" s="274"/>
      <c r="F10" s="274"/>
      <c r="G10" s="274"/>
      <c r="H10" s="274"/>
      <c r="I10" s="274"/>
      <c r="J10" s="275"/>
    </row>
    <row r="11" spans="1:10" x14ac:dyDescent="0.4">
      <c r="A11" s="277"/>
      <c r="B11" s="274" t="s">
        <v>614</v>
      </c>
      <c r="C11" s="274"/>
      <c r="D11" s="274"/>
      <c r="E11" s="274"/>
      <c r="F11" s="274"/>
      <c r="G11" s="274"/>
      <c r="H11" s="274"/>
      <c r="I11" s="274"/>
      <c r="J11" s="275"/>
    </row>
    <row r="12" spans="1:10" x14ac:dyDescent="0.4">
      <c r="A12" s="277"/>
      <c r="B12" s="274"/>
      <c r="C12" s="274"/>
      <c r="D12" s="274"/>
      <c r="E12" s="274"/>
      <c r="F12" s="274"/>
      <c r="G12" s="274"/>
      <c r="H12" s="274"/>
      <c r="I12" s="274"/>
      <c r="J12" s="275"/>
    </row>
    <row r="13" spans="1:10" x14ac:dyDescent="0.4">
      <c r="A13" s="298"/>
      <c r="B13" s="283" t="s">
        <v>655</v>
      </c>
      <c r="C13" s="283"/>
      <c r="D13" s="283"/>
      <c r="E13" s="283"/>
      <c r="F13" s="283"/>
      <c r="G13" s="283"/>
      <c r="H13" s="283"/>
      <c r="I13" s="283"/>
      <c r="J13" s="299"/>
    </row>
    <row r="14" spans="1:10" x14ac:dyDescent="0.4">
      <c r="A14" s="298"/>
      <c r="B14" s="283" t="s">
        <v>656</v>
      </c>
      <c r="C14" s="283"/>
      <c r="D14" s="283"/>
      <c r="E14" s="283"/>
      <c r="F14" s="283"/>
      <c r="G14" s="283"/>
      <c r="H14" s="283"/>
      <c r="I14" s="283"/>
      <c r="J14" s="299"/>
    </row>
    <row r="15" spans="1:10" x14ac:dyDescent="0.4">
      <c r="A15" s="277"/>
      <c r="B15" s="283" t="s">
        <v>642</v>
      </c>
      <c r="C15" s="283"/>
      <c r="D15" s="283"/>
      <c r="E15" s="283"/>
      <c r="F15" s="283"/>
      <c r="G15" s="283"/>
      <c r="H15" s="283"/>
      <c r="I15" s="283"/>
      <c r="J15" s="275"/>
    </row>
    <row r="16" spans="1:10" x14ac:dyDescent="0.4">
      <c r="A16" s="277"/>
      <c r="B16" s="283" t="s">
        <v>616</v>
      </c>
      <c r="C16" s="283"/>
      <c r="D16" s="283"/>
      <c r="E16" s="283"/>
      <c r="F16" s="283"/>
      <c r="G16" s="283"/>
      <c r="H16" s="283"/>
      <c r="I16" s="283"/>
      <c r="J16" s="275"/>
    </row>
    <row r="17" spans="1:10" x14ac:dyDescent="0.4">
      <c r="A17" s="277"/>
      <c r="B17" s="283" t="s">
        <v>617</v>
      </c>
      <c r="C17" s="283"/>
      <c r="D17" s="283"/>
      <c r="E17" s="283"/>
      <c r="F17" s="283"/>
      <c r="G17" s="283"/>
      <c r="H17" s="283"/>
      <c r="I17" s="283"/>
      <c r="J17" s="275"/>
    </row>
    <row r="18" spans="1:10" x14ac:dyDescent="0.4">
      <c r="A18" s="277"/>
      <c r="B18" s="274"/>
      <c r="C18" s="274"/>
      <c r="D18" s="274"/>
      <c r="E18" s="274"/>
      <c r="F18" s="274"/>
      <c r="G18" s="274"/>
      <c r="H18" s="274"/>
      <c r="I18" s="274"/>
      <c r="J18" s="275"/>
    </row>
    <row r="19" spans="1:10" x14ac:dyDescent="0.4">
      <c r="A19" s="277"/>
      <c r="B19" s="274" t="s">
        <v>618</v>
      </c>
      <c r="C19" s="274"/>
      <c r="D19" s="274"/>
      <c r="E19" s="274"/>
      <c r="F19" s="274"/>
      <c r="G19" s="274"/>
      <c r="H19" s="274"/>
      <c r="I19" s="274"/>
      <c r="J19" s="275"/>
    </row>
    <row r="20" spans="1:10" x14ac:dyDescent="0.4">
      <c r="A20" s="277"/>
      <c r="B20" s="274" t="s">
        <v>619</v>
      </c>
      <c r="C20" s="274"/>
      <c r="D20" s="274"/>
      <c r="E20" s="274"/>
      <c r="F20" s="274"/>
      <c r="G20" s="274"/>
      <c r="H20" s="274"/>
      <c r="I20" s="274"/>
      <c r="J20" s="275"/>
    </row>
    <row r="21" spans="1:10" x14ac:dyDescent="0.4">
      <c r="A21" s="277"/>
      <c r="B21" s="274" t="s">
        <v>620</v>
      </c>
      <c r="C21" s="274"/>
      <c r="D21" s="274"/>
      <c r="E21" s="274"/>
      <c r="F21" s="274"/>
      <c r="G21" s="274"/>
      <c r="H21" s="274"/>
      <c r="I21" s="274"/>
      <c r="J21" s="275"/>
    </row>
    <row r="22" spans="1:10" x14ac:dyDescent="0.4">
      <c r="A22" s="277"/>
      <c r="B22" s="274"/>
      <c r="C22" s="274"/>
      <c r="D22" s="274"/>
      <c r="E22" s="274"/>
      <c r="F22" s="274"/>
      <c r="G22" s="274"/>
      <c r="H22" s="274"/>
      <c r="I22" s="274"/>
      <c r="J22" s="275"/>
    </row>
    <row r="23" spans="1:10" x14ac:dyDescent="0.4">
      <c r="A23" s="277"/>
      <c r="B23" s="274"/>
      <c r="C23" s="274"/>
      <c r="D23" s="274"/>
      <c r="E23" s="274"/>
      <c r="F23" s="274"/>
      <c r="G23" s="274"/>
      <c r="H23" s="274"/>
      <c r="I23" s="274"/>
      <c r="J23" s="275"/>
    </row>
    <row r="24" spans="1:10" x14ac:dyDescent="0.4">
      <c r="A24" s="275"/>
      <c r="B24" s="275"/>
      <c r="C24" s="275"/>
      <c r="D24" s="275"/>
      <c r="E24" s="275"/>
      <c r="F24" s="275"/>
      <c r="G24" s="275"/>
      <c r="H24" s="275"/>
      <c r="I24" s="275"/>
      <c r="J24" s="275"/>
    </row>
  </sheetData>
  <mergeCells count="11">
    <mergeCell ref="B17:I17"/>
    <mergeCell ref="J13:J14"/>
    <mergeCell ref="G4:I4"/>
    <mergeCell ref="C7:I7"/>
    <mergeCell ref="C8:I8"/>
    <mergeCell ref="C9:I9"/>
    <mergeCell ref="A13:A14"/>
    <mergeCell ref="B13:I13"/>
    <mergeCell ref="B14:I14"/>
    <mergeCell ref="B15:I15"/>
    <mergeCell ref="B16:I16"/>
  </mergeCells>
  <phoneticPr fontId="2"/>
  <pageMargins left="0.7" right="0.7" top="0.75" bottom="0.75" header="0.3" footer="0.3"/>
  <pageSetup paperSize="9" orientation="portrait" r:id="rId1"/>
  <headerFooter>
    <oddHeader>&amp;L【機密性○（取扱制限）】</oddHead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B0520-B73C-487C-8596-7BA7FBC83B95}">
  <sheetPr>
    <pageSetUpPr fitToPage="1"/>
  </sheetPr>
  <dimension ref="A1:M20"/>
  <sheetViews>
    <sheetView view="pageBreakPreview" zoomScale="90" zoomScaleNormal="100" zoomScaleSheetLayoutView="90" workbookViewId="0">
      <selection activeCell="A8" sqref="A8:XFD8"/>
    </sheetView>
  </sheetViews>
  <sheetFormatPr defaultColWidth="8.125" defaultRowHeight="13.5" x14ac:dyDescent="0.4"/>
  <cols>
    <col min="1" max="1" width="27" style="1" customWidth="1"/>
    <col min="2" max="2" width="23.25" style="1" customWidth="1"/>
    <col min="3" max="3" width="4.875" style="87" bestFit="1" customWidth="1"/>
    <col min="4" max="5" width="12.5" style="1" bestFit="1" customWidth="1"/>
    <col min="6" max="6" width="10.75" style="87" customWidth="1"/>
    <col min="7" max="7" width="24.5" style="1" bestFit="1" customWidth="1"/>
    <col min="8" max="8" width="5.25" style="1" customWidth="1"/>
    <col min="9" max="9" width="32.75" style="1" customWidth="1"/>
    <col min="10" max="16384" width="8.125" style="1"/>
  </cols>
  <sheetData>
    <row r="1" spans="1:13" s="162" customFormat="1" x14ac:dyDescent="0.4">
      <c r="I1" s="163" t="s">
        <v>609</v>
      </c>
    </row>
    <row r="2" spans="1:13" s="162" customFormat="1" x14ac:dyDescent="0.4">
      <c r="A2" s="164" t="s">
        <v>32</v>
      </c>
      <c r="B2" s="165"/>
      <c r="C2" s="165"/>
      <c r="D2" s="165"/>
      <c r="E2" s="165"/>
      <c r="F2" s="165"/>
      <c r="G2" s="165"/>
      <c r="H2" s="165"/>
      <c r="I2" s="165"/>
    </row>
    <row r="4" spans="1:13" x14ac:dyDescent="0.4">
      <c r="A4" s="2" t="s">
        <v>0</v>
      </c>
    </row>
    <row r="5" spans="1:13" x14ac:dyDescent="0.4">
      <c r="A5" s="286" t="s">
        <v>276</v>
      </c>
      <c r="B5" s="286"/>
      <c r="C5" s="286"/>
      <c r="D5" s="286"/>
      <c r="E5" s="286"/>
      <c r="F5" s="286"/>
      <c r="G5" s="286"/>
      <c r="H5" s="286"/>
      <c r="I5" s="286"/>
    </row>
    <row r="7" spans="1:13" x14ac:dyDescent="0.4">
      <c r="A7" s="2" t="s">
        <v>2</v>
      </c>
    </row>
    <row r="8" spans="1:13" s="162" customFormat="1" x14ac:dyDescent="0.4">
      <c r="A8" s="162" t="s">
        <v>610</v>
      </c>
    </row>
    <row r="10" spans="1:13" ht="27" x14ac:dyDescent="0.4">
      <c r="A10" s="3" t="s">
        <v>3</v>
      </c>
      <c r="B10" s="3" t="s">
        <v>4</v>
      </c>
      <c r="C10" s="3" t="s">
        <v>5</v>
      </c>
      <c r="D10" s="3" t="s">
        <v>6</v>
      </c>
      <c r="E10" s="3" t="s">
        <v>7</v>
      </c>
      <c r="F10" s="3" t="s">
        <v>8</v>
      </c>
      <c r="G10" s="3" t="s">
        <v>9</v>
      </c>
      <c r="H10" s="4" t="s">
        <v>10</v>
      </c>
      <c r="I10" s="3" t="s">
        <v>11</v>
      </c>
    </row>
    <row r="11" spans="1:13" ht="99" customHeight="1" x14ac:dyDescent="0.4">
      <c r="A11" s="5" t="s">
        <v>334</v>
      </c>
      <c r="B11" s="5" t="s">
        <v>335</v>
      </c>
      <c r="C11" s="43" t="s">
        <v>266</v>
      </c>
      <c r="D11" s="6">
        <v>1258425</v>
      </c>
      <c r="E11" s="6">
        <v>1258425</v>
      </c>
      <c r="F11" s="132" t="s">
        <v>336</v>
      </c>
      <c r="G11" s="5" t="s">
        <v>280</v>
      </c>
      <c r="H11" s="7" t="s">
        <v>48</v>
      </c>
      <c r="I11" s="133" t="s">
        <v>337</v>
      </c>
      <c r="M11" s="134"/>
    </row>
    <row r="12" spans="1:13" ht="99" customHeight="1" x14ac:dyDescent="0.4">
      <c r="A12" s="5" t="s">
        <v>334</v>
      </c>
      <c r="B12" s="5"/>
      <c r="C12" s="43" t="s">
        <v>338</v>
      </c>
      <c r="D12" s="6">
        <v>642600</v>
      </c>
      <c r="E12" s="6">
        <v>1285200</v>
      </c>
      <c r="F12" s="132" t="s">
        <v>336</v>
      </c>
      <c r="G12" s="5" t="s">
        <v>280</v>
      </c>
      <c r="H12" s="7" t="s">
        <v>48</v>
      </c>
      <c r="I12" s="133" t="s">
        <v>339</v>
      </c>
    </row>
    <row r="14" spans="1:13" x14ac:dyDescent="0.4">
      <c r="A14" s="1" t="s">
        <v>17</v>
      </c>
    </row>
    <row r="15" spans="1:13" x14ac:dyDescent="0.4">
      <c r="A15" s="1" t="s">
        <v>18</v>
      </c>
    </row>
    <row r="16" spans="1:13" x14ac:dyDescent="0.4">
      <c r="A16" s="1" t="s">
        <v>19</v>
      </c>
    </row>
    <row r="17" spans="1:1" x14ac:dyDescent="0.4">
      <c r="A17" s="1" t="s">
        <v>20</v>
      </c>
    </row>
    <row r="18" spans="1:1" x14ac:dyDescent="0.4">
      <c r="A18" s="1" t="s">
        <v>21</v>
      </c>
    </row>
    <row r="19" spans="1:1" x14ac:dyDescent="0.4">
      <c r="A19" s="1" t="s">
        <v>22</v>
      </c>
    </row>
    <row r="20" spans="1:1" x14ac:dyDescent="0.4">
      <c r="A20" s="1" t="s">
        <v>23</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81" orientation="landscape" r:id="rId1"/>
  <colBreaks count="1" manualBreakCount="1">
    <brk id="1" max="18" man="1"/>
  </col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B7A1F-3DA5-4F7C-A904-B8FEA5BDF563}">
  <dimension ref="A1:J23"/>
  <sheetViews>
    <sheetView view="pageBreakPreview" zoomScale="60" zoomScaleNormal="100" workbookViewId="0">
      <selection activeCell="E11" sqref="E11"/>
    </sheetView>
  </sheetViews>
  <sheetFormatPr defaultRowHeight="18.75" x14ac:dyDescent="0.4"/>
  <sheetData>
    <row r="1" spans="1:10" x14ac:dyDescent="0.4">
      <c r="A1" s="274"/>
      <c r="B1" s="274"/>
      <c r="C1" s="274"/>
      <c r="D1" s="274"/>
      <c r="E1" s="274"/>
      <c r="F1" s="274"/>
      <c r="G1" s="274"/>
      <c r="H1" s="274"/>
      <c r="I1" s="274"/>
      <c r="J1" s="275"/>
    </row>
    <row r="2" spans="1:10" x14ac:dyDescent="0.4">
      <c r="A2" s="276"/>
      <c r="B2" s="274"/>
      <c r="C2" s="274"/>
      <c r="D2" s="274"/>
      <c r="E2" s="274"/>
      <c r="F2" s="274"/>
      <c r="G2" s="274"/>
      <c r="H2" s="274"/>
      <c r="I2" s="274"/>
      <c r="J2" s="275"/>
    </row>
    <row r="3" spans="1:10" x14ac:dyDescent="0.4">
      <c r="A3" s="277"/>
      <c r="B3" s="274"/>
      <c r="C3" s="274"/>
      <c r="D3" s="274"/>
      <c r="E3" s="274"/>
      <c r="F3" s="274"/>
      <c r="G3" s="274"/>
      <c r="H3" s="274"/>
      <c r="I3" s="274"/>
      <c r="J3" s="275"/>
    </row>
    <row r="4" spans="1:10" x14ac:dyDescent="0.4">
      <c r="A4" s="278"/>
      <c r="B4" s="274"/>
      <c r="C4" s="274"/>
      <c r="D4" s="274"/>
      <c r="E4" s="274"/>
      <c r="F4" s="274"/>
      <c r="G4" s="284">
        <v>44918</v>
      </c>
      <c r="H4" s="284"/>
      <c r="I4" s="284"/>
      <c r="J4" s="275"/>
    </row>
    <row r="5" spans="1:10" x14ac:dyDescent="0.4">
      <c r="A5" s="278"/>
      <c r="B5" s="274"/>
      <c r="C5" s="274"/>
      <c r="D5" s="274"/>
      <c r="E5" s="274"/>
      <c r="F5" s="274"/>
      <c r="G5" s="279"/>
      <c r="H5" s="279" t="s">
        <v>611</v>
      </c>
      <c r="I5" s="279"/>
      <c r="J5" s="275"/>
    </row>
    <row r="6" spans="1:10" x14ac:dyDescent="0.4">
      <c r="A6" s="277"/>
      <c r="B6" s="274"/>
      <c r="C6" s="274"/>
      <c r="D6" s="274"/>
      <c r="E6" s="274"/>
      <c r="F6" s="274"/>
      <c r="G6" s="274"/>
      <c r="H6" s="274"/>
      <c r="I6" s="274"/>
      <c r="J6" s="275"/>
    </row>
    <row r="7" spans="1:10" ht="27" customHeight="1" x14ac:dyDescent="0.4">
      <c r="A7" s="277"/>
      <c r="B7" s="274"/>
      <c r="C7" s="283" t="s">
        <v>657</v>
      </c>
      <c r="D7" s="283"/>
      <c r="E7" s="283"/>
      <c r="F7" s="283"/>
      <c r="G7" s="283"/>
      <c r="H7" s="283"/>
      <c r="I7" s="283"/>
      <c r="J7" s="275"/>
    </row>
    <row r="8" spans="1:10" x14ac:dyDescent="0.4">
      <c r="A8" s="277"/>
      <c r="B8" s="274"/>
      <c r="C8" s="283" t="s">
        <v>613</v>
      </c>
      <c r="D8" s="283"/>
      <c r="E8" s="283"/>
      <c r="F8" s="283"/>
      <c r="G8" s="283"/>
      <c r="H8" s="283"/>
      <c r="I8" s="283"/>
      <c r="J8" s="275"/>
    </row>
    <row r="9" spans="1:10" x14ac:dyDescent="0.4">
      <c r="A9" s="277"/>
      <c r="B9" s="274"/>
      <c r="C9" s="283"/>
      <c r="D9" s="283"/>
      <c r="E9" s="283"/>
      <c r="F9" s="283"/>
      <c r="G9" s="283"/>
      <c r="H9" s="283"/>
      <c r="I9" s="283"/>
      <c r="J9" s="275"/>
    </row>
    <row r="10" spans="1:10" x14ac:dyDescent="0.4">
      <c r="A10" s="277"/>
      <c r="B10" s="274"/>
      <c r="C10" s="274"/>
      <c r="D10" s="274"/>
      <c r="E10" s="274"/>
      <c r="F10" s="274"/>
      <c r="G10" s="274"/>
      <c r="H10" s="274"/>
      <c r="I10" s="274"/>
      <c r="J10" s="275"/>
    </row>
    <row r="11" spans="1:10" x14ac:dyDescent="0.4">
      <c r="A11" s="277"/>
      <c r="B11" s="274" t="s">
        <v>614</v>
      </c>
      <c r="C11" s="274"/>
      <c r="D11" s="274"/>
      <c r="E11" s="274"/>
      <c r="F11" s="274"/>
      <c r="G11" s="274"/>
      <c r="H11" s="274"/>
      <c r="I11" s="274"/>
      <c r="J11" s="275"/>
    </row>
    <row r="12" spans="1:10" x14ac:dyDescent="0.4">
      <c r="A12" s="277"/>
      <c r="B12" s="274"/>
      <c r="C12" s="274"/>
      <c r="D12" s="274"/>
      <c r="E12" s="274"/>
      <c r="F12" s="274"/>
      <c r="G12" s="274"/>
      <c r="H12" s="274"/>
      <c r="I12" s="274"/>
      <c r="J12" s="275"/>
    </row>
    <row r="13" spans="1:10" ht="27" customHeight="1" x14ac:dyDescent="0.4">
      <c r="A13" s="277"/>
      <c r="B13" s="283" t="s">
        <v>657</v>
      </c>
      <c r="C13" s="283"/>
      <c r="D13" s="283"/>
      <c r="E13" s="283"/>
      <c r="F13" s="283"/>
      <c r="G13" s="283"/>
      <c r="H13" s="283"/>
      <c r="I13" s="283"/>
      <c r="J13" s="275"/>
    </row>
    <row r="14" spans="1:10" x14ac:dyDescent="0.4">
      <c r="A14" s="277"/>
      <c r="B14" s="283" t="s">
        <v>629</v>
      </c>
      <c r="C14" s="283"/>
      <c r="D14" s="283"/>
      <c r="E14" s="283"/>
      <c r="F14" s="283"/>
      <c r="G14" s="283"/>
      <c r="H14" s="283"/>
      <c r="I14" s="283"/>
      <c r="J14" s="275"/>
    </row>
    <row r="15" spans="1:10" x14ac:dyDescent="0.4">
      <c r="A15" s="277"/>
      <c r="B15" s="283" t="s">
        <v>616</v>
      </c>
      <c r="C15" s="283"/>
      <c r="D15" s="283"/>
      <c r="E15" s="283"/>
      <c r="F15" s="283"/>
      <c r="G15" s="283"/>
      <c r="H15" s="283"/>
      <c r="I15" s="283"/>
      <c r="J15" s="275"/>
    </row>
    <row r="16" spans="1:10" x14ac:dyDescent="0.4">
      <c r="A16" s="277"/>
      <c r="B16" s="283" t="s">
        <v>617</v>
      </c>
      <c r="C16" s="283"/>
      <c r="D16" s="283"/>
      <c r="E16" s="283"/>
      <c r="F16" s="283"/>
      <c r="G16" s="283"/>
      <c r="H16" s="283"/>
      <c r="I16" s="283"/>
      <c r="J16" s="275"/>
    </row>
    <row r="17" spans="1:10" x14ac:dyDescent="0.4">
      <c r="A17" s="277"/>
      <c r="B17" s="274"/>
      <c r="C17" s="274"/>
      <c r="D17" s="274"/>
      <c r="E17" s="274"/>
      <c r="F17" s="274"/>
      <c r="G17" s="274"/>
      <c r="H17" s="274"/>
      <c r="I17" s="274"/>
      <c r="J17" s="275"/>
    </row>
    <row r="18" spans="1:10" x14ac:dyDescent="0.4">
      <c r="A18" s="277"/>
      <c r="B18" s="274" t="s">
        <v>618</v>
      </c>
      <c r="C18" s="274"/>
      <c r="D18" s="274"/>
      <c r="E18" s="274"/>
      <c r="F18" s="274"/>
      <c r="G18" s="274"/>
      <c r="H18" s="274"/>
      <c r="I18" s="274"/>
      <c r="J18" s="275"/>
    </row>
    <row r="19" spans="1:10" x14ac:dyDescent="0.4">
      <c r="A19" s="277"/>
      <c r="B19" s="274" t="s">
        <v>619</v>
      </c>
      <c r="C19" s="274"/>
      <c r="D19" s="274"/>
      <c r="E19" s="274"/>
      <c r="F19" s="274"/>
      <c r="G19" s="274"/>
      <c r="H19" s="274"/>
      <c r="I19" s="274"/>
      <c r="J19" s="275"/>
    </row>
    <row r="20" spans="1:10" x14ac:dyDescent="0.4">
      <c r="A20" s="277"/>
      <c r="B20" s="274" t="s">
        <v>620</v>
      </c>
      <c r="C20" s="274"/>
      <c r="D20" s="274"/>
      <c r="E20" s="274"/>
      <c r="F20" s="274"/>
      <c r="G20" s="274"/>
      <c r="H20" s="274"/>
      <c r="I20" s="274"/>
      <c r="J20" s="275"/>
    </row>
    <row r="21" spans="1:10" x14ac:dyDescent="0.4">
      <c r="A21" s="277"/>
      <c r="B21" s="274"/>
      <c r="C21" s="274"/>
      <c r="D21" s="274"/>
      <c r="E21" s="274"/>
      <c r="F21" s="274"/>
      <c r="G21" s="274"/>
      <c r="H21" s="274"/>
      <c r="I21" s="274"/>
      <c r="J21" s="275"/>
    </row>
    <row r="22" spans="1:10" x14ac:dyDescent="0.4">
      <c r="A22" s="277"/>
      <c r="B22" s="274"/>
      <c r="C22" s="274"/>
      <c r="D22" s="274"/>
      <c r="E22" s="274"/>
      <c r="F22" s="274"/>
      <c r="G22" s="274"/>
      <c r="H22" s="274"/>
      <c r="I22" s="274"/>
      <c r="J22" s="275"/>
    </row>
    <row r="23" spans="1:10" x14ac:dyDescent="0.4">
      <c r="A23" s="275"/>
      <c r="B23" s="275"/>
      <c r="C23" s="275"/>
      <c r="D23" s="275"/>
      <c r="E23" s="275"/>
      <c r="F23" s="275"/>
      <c r="G23" s="275"/>
      <c r="H23" s="275"/>
      <c r="I23" s="275"/>
      <c r="J23" s="275"/>
    </row>
  </sheetData>
  <mergeCells count="8">
    <mergeCell ref="B15:I15"/>
    <mergeCell ref="B16:I16"/>
    <mergeCell ref="G4:I4"/>
    <mergeCell ref="C7:I7"/>
    <mergeCell ref="C8:I8"/>
    <mergeCell ref="C9:I9"/>
    <mergeCell ref="B13:I13"/>
    <mergeCell ref="B14:I14"/>
  </mergeCells>
  <phoneticPr fontId="2"/>
  <pageMargins left="0.7" right="0.7" top="0.75" bottom="0.75" header="0.3" footer="0.3"/>
  <pageSetup paperSize="9" orientation="portrait" r:id="rId1"/>
  <headerFooter>
    <oddHeader>&amp;L【機密性○（取扱制限）】</oddHead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CAC1A-5DDB-407B-8BC4-9903E0CB77A4}">
  <sheetPr>
    <pageSetUpPr fitToPage="1"/>
  </sheetPr>
  <dimension ref="A1:I25"/>
  <sheetViews>
    <sheetView view="pageBreakPreview" zoomScaleNormal="100" zoomScaleSheetLayoutView="100" workbookViewId="0">
      <selection activeCell="A10" sqref="A10:XFD10"/>
    </sheetView>
  </sheetViews>
  <sheetFormatPr defaultColWidth="8.125" defaultRowHeight="13.5" x14ac:dyDescent="0.4"/>
  <cols>
    <col min="1" max="1" width="35.125" style="1" customWidth="1"/>
    <col min="2" max="2" width="31.5" style="1" customWidth="1"/>
    <col min="3" max="3" width="4.875" style="1" bestFit="1" customWidth="1"/>
    <col min="4" max="5" width="12.5" style="1" bestFit="1" customWidth="1"/>
    <col min="6" max="6" width="10.5" style="1" bestFit="1" customWidth="1"/>
    <col min="7" max="7" width="26.25" style="1" customWidth="1"/>
    <col min="8" max="8" width="5.25" style="1" customWidth="1"/>
    <col min="9" max="9" width="19.75" style="1" customWidth="1"/>
    <col min="10" max="16384" width="8.125" style="1"/>
  </cols>
  <sheetData>
    <row r="1" spans="1:9" s="162" customFormat="1" x14ac:dyDescent="0.4">
      <c r="I1" s="163" t="s">
        <v>609</v>
      </c>
    </row>
    <row r="2" spans="1:9" s="162" customFormat="1" x14ac:dyDescent="0.4">
      <c r="A2" s="164" t="s">
        <v>32</v>
      </c>
      <c r="B2" s="165"/>
      <c r="C2" s="165"/>
      <c r="D2" s="165"/>
      <c r="E2" s="165"/>
      <c r="F2" s="165"/>
      <c r="G2" s="165"/>
      <c r="H2" s="165"/>
      <c r="I2" s="165"/>
    </row>
    <row r="4" spans="1:9" x14ac:dyDescent="0.4">
      <c r="A4" s="2" t="s">
        <v>0</v>
      </c>
    </row>
    <row r="5" spans="1:9" x14ac:dyDescent="0.4">
      <c r="A5" s="300" t="s">
        <v>340</v>
      </c>
      <c r="B5" s="300"/>
      <c r="C5" s="300"/>
      <c r="D5" s="300"/>
      <c r="E5" s="300"/>
      <c r="F5" s="300"/>
      <c r="G5" s="300"/>
      <c r="H5" s="300"/>
      <c r="I5" s="300"/>
    </row>
    <row r="6" spans="1:9" x14ac:dyDescent="0.4">
      <c r="A6" s="135" t="s">
        <v>341</v>
      </c>
      <c r="B6" s="136"/>
      <c r="C6" s="136"/>
      <c r="D6" s="136"/>
      <c r="E6" s="136"/>
      <c r="F6" s="136"/>
      <c r="G6" s="136"/>
      <c r="H6" s="136"/>
      <c r="I6" s="136"/>
    </row>
    <row r="7" spans="1:9" x14ac:dyDescent="0.4">
      <c r="A7" s="135" t="s">
        <v>342</v>
      </c>
      <c r="B7" s="136"/>
      <c r="C7" s="136"/>
      <c r="D7" s="136"/>
      <c r="E7" s="136"/>
      <c r="F7" s="136"/>
      <c r="G7" s="136"/>
      <c r="H7" s="136"/>
      <c r="I7" s="136"/>
    </row>
    <row r="9" spans="1:9" x14ac:dyDescent="0.4">
      <c r="A9" s="2" t="s">
        <v>2</v>
      </c>
    </row>
    <row r="10" spans="1:9" s="162" customFormat="1" x14ac:dyDescent="0.4">
      <c r="A10" s="162" t="s">
        <v>610</v>
      </c>
    </row>
    <row r="12" spans="1:9" ht="27" x14ac:dyDescent="0.4">
      <c r="A12" s="3" t="s">
        <v>3</v>
      </c>
      <c r="B12" s="3" t="s">
        <v>4</v>
      </c>
      <c r="C12" s="3" t="s">
        <v>5</v>
      </c>
      <c r="D12" s="3" t="s">
        <v>6</v>
      </c>
      <c r="E12" s="3" t="s">
        <v>7</v>
      </c>
      <c r="F12" s="3" t="s">
        <v>8</v>
      </c>
      <c r="G12" s="3" t="s">
        <v>9</v>
      </c>
      <c r="H12" s="4" t="s">
        <v>10</v>
      </c>
      <c r="I12" s="3" t="s">
        <v>11</v>
      </c>
    </row>
    <row r="13" spans="1:9" ht="75" customHeight="1" x14ac:dyDescent="0.4">
      <c r="A13" s="114" t="s">
        <v>343</v>
      </c>
      <c r="B13" s="114" t="s">
        <v>344</v>
      </c>
      <c r="C13" s="43">
        <v>1</v>
      </c>
      <c r="D13" s="130">
        <v>1837500</v>
      </c>
      <c r="E13" s="130">
        <v>1837500</v>
      </c>
      <c r="F13" s="131">
        <v>38562</v>
      </c>
      <c r="G13" s="137" t="s">
        <v>345</v>
      </c>
      <c r="H13" s="7" t="s">
        <v>197</v>
      </c>
      <c r="I13" s="5"/>
    </row>
    <row r="14" spans="1:9" ht="75" customHeight="1" x14ac:dyDescent="0.4">
      <c r="A14" s="114" t="s">
        <v>346</v>
      </c>
      <c r="B14" s="114" t="s">
        <v>347</v>
      </c>
      <c r="C14" s="43">
        <v>1</v>
      </c>
      <c r="D14" s="130">
        <v>1680000</v>
      </c>
      <c r="E14" s="130">
        <v>1680000</v>
      </c>
      <c r="F14" s="131">
        <v>38562</v>
      </c>
      <c r="G14" s="137" t="s">
        <v>345</v>
      </c>
      <c r="H14" s="7" t="s">
        <v>197</v>
      </c>
      <c r="I14" s="33"/>
    </row>
    <row r="15" spans="1:9" ht="75" customHeight="1" x14ac:dyDescent="0.4">
      <c r="A15" s="114" t="s">
        <v>348</v>
      </c>
      <c r="B15" s="114" t="s">
        <v>349</v>
      </c>
      <c r="C15" s="43">
        <v>1</v>
      </c>
      <c r="D15" s="130">
        <v>4357500</v>
      </c>
      <c r="E15" s="130">
        <v>4357500</v>
      </c>
      <c r="F15" s="131">
        <v>38639</v>
      </c>
      <c r="G15" s="137" t="s">
        <v>345</v>
      </c>
      <c r="H15" s="7" t="s">
        <v>197</v>
      </c>
      <c r="I15" s="33"/>
    </row>
    <row r="16" spans="1:9" ht="75" customHeight="1" x14ac:dyDescent="0.4">
      <c r="A16" s="114" t="s">
        <v>350</v>
      </c>
      <c r="B16" s="114" t="s">
        <v>351</v>
      </c>
      <c r="C16" s="43">
        <v>1</v>
      </c>
      <c r="D16" s="130">
        <v>1155000</v>
      </c>
      <c r="E16" s="130">
        <v>1155000</v>
      </c>
      <c r="F16" s="131">
        <v>39863</v>
      </c>
      <c r="G16" s="114" t="s">
        <v>352</v>
      </c>
      <c r="H16" s="7" t="s">
        <v>197</v>
      </c>
      <c r="I16" s="33"/>
    </row>
    <row r="17" spans="1:9" ht="75" customHeight="1" x14ac:dyDescent="0.4">
      <c r="A17" s="138" t="s">
        <v>353</v>
      </c>
      <c r="B17" s="139" t="s">
        <v>354</v>
      </c>
      <c r="C17" s="43">
        <v>1</v>
      </c>
      <c r="D17" s="140">
        <v>72897</v>
      </c>
      <c r="E17" s="130">
        <f>D17*C17</f>
        <v>72897</v>
      </c>
      <c r="F17" s="141">
        <v>37315</v>
      </c>
      <c r="G17" s="114" t="s">
        <v>355</v>
      </c>
      <c r="H17" s="7" t="s">
        <v>197</v>
      </c>
      <c r="I17" s="139"/>
    </row>
    <row r="19" spans="1:9" x14ac:dyDescent="0.4">
      <c r="A19" s="1" t="s">
        <v>17</v>
      </c>
    </row>
    <row r="20" spans="1:9" x14ac:dyDescent="0.4">
      <c r="A20" s="1" t="s">
        <v>18</v>
      </c>
    </row>
    <row r="21" spans="1:9" x14ac:dyDescent="0.4">
      <c r="A21" s="1" t="s">
        <v>19</v>
      </c>
    </row>
    <row r="22" spans="1:9" x14ac:dyDescent="0.4">
      <c r="A22" s="1" t="s">
        <v>20</v>
      </c>
    </row>
    <row r="23" spans="1:9" x14ac:dyDescent="0.4">
      <c r="A23" s="1" t="s">
        <v>21</v>
      </c>
    </row>
    <row r="24" spans="1:9" x14ac:dyDescent="0.4">
      <c r="A24" s="1" t="s">
        <v>22</v>
      </c>
    </row>
    <row r="25" spans="1:9" x14ac:dyDescent="0.4">
      <c r="A25" s="1" t="s">
        <v>23</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77" fitToHeight="0"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24136-10A1-406E-991B-63A2FBB1ADED}">
  <dimension ref="A1:J23"/>
  <sheetViews>
    <sheetView view="pageBreakPreview" zoomScale="96" zoomScaleNormal="100" zoomScaleSheetLayoutView="96" workbookViewId="0">
      <selection activeCell="L28" sqref="L28"/>
    </sheetView>
  </sheetViews>
  <sheetFormatPr defaultRowHeight="18.75" x14ac:dyDescent="0.4"/>
  <sheetData>
    <row r="1" spans="1:10" x14ac:dyDescent="0.4">
      <c r="A1" s="274"/>
      <c r="B1" s="274"/>
      <c r="C1" s="274"/>
      <c r="D1" s="274"/>
      <c r="E1" s="274"/>
      <c r="F1" s="274"/>
      <c r="G1" s="274"/>
      <c r="H1" s="274"/>
      <c r="I1" s="274"/>
      <c r="J1" s="275"/>
    </row>
    <row r="2" spans="1:10" x14ac:dyDescent="0.4">
      <c r="A2" s="276"/>
      <c r="B2" s="274"/>
      <c r="C2" s="274"/>
      <c r="D2" s="274"/>
      <c r="E2" s="274"/>
      <c r="F2" s="274"/>
      <c r="G2" s="274"/>
      <c r="H2" s="274"/>
      <c r="I2" s="274"/>
      <c r="J2" s="275"/>
    </row>
    <row r="3" spans="1:10" x14ac:dyDescent="0.4">
      <c r="A3" s="277"/>
      <c r="B3" s="274"/>
      <c r="C3" s="274"/>
      <c r="D3" s="274"/>
      <c r="E3" s="274"/>
      <c r="F3" s="274"/>
      <c r="G3" s="274"/>
      <c r="H3" s="274"/>
      <c r="I3" s="274"/>
      <c r="J3" s="275"/>
    </row>
    <row r="4" spans="1:10" x14ac:dyDescent="0.4">
      <c r="A4" s="278"/>
      <c r="B4" s="274"/>
      <c r="C4" s="274"/>
      <c r="D4" s="274"/>
      <c r="E4" s="274"/>
      <c r="F4" s="274"/>
      <c r="G4" s="284">
        <v>44936</v>
      </c>
      <c r="H4" s="284"/>
      <c r="I4" s="284"/>
      <c r="J4" s="275"/>
    </row>
    <row r="5" spans="1:10" x14ac:dyDescent="0.4">
      <c r="A5" s="278"/>
      <c r="B5" s="274"/>
      <c r="C5" s="274"/>
      <c r="D5" s="274"/>
      <c r="E5" s="274"/>
      <c r="F5" s="274"/>
      <c r="G5" s="279"/>
      <c r="H5" s="279" t="s">
        <v>611</v>
      </c>
      <c r="I5" s="279"/>
      <c r="J5" s="275"/>
    </row>
    <row r="6" spans="1:10" x14ac:dyDescent="0.4">
      <c r="A6" s="277"/>
      <c r="B6" s="274"/>
      <c r="C6" s="274"/>
      <c r="D6" s="274"/>
      <c r="E6" s="274"/>
      <c r="F6" s="274"/>
      <c r="G6" s="274"/>
      <c r="H6" s="274"/>
      <c r="I6" s="274"/>
      <c r="J6" s="275"/>
    </row>
    <row r="7" spans="1:10" ht="30" customHeight="1" x14ac:dyDescent="0.4">
      <c r="A7" s="277"/>
      <c r="B7" s="301" t="s">
        <v>709</v>
      </c>
      <c r="C7" s="301"/>
      <c r="D7" s="301"/>
      <c r="E7" s="301"/>
      <c r="F7" s="301"/>
      <c r="G7" s="301"/>
      <c r="H7" s="301"/>
      <c r="I7" s="301"/>
      <c r="J7" s="275"/>
    </row>
    <row r="8" spans="1:10" x14ac:dyDescent="0.4">
      <c r="A8" s="277"/>
      <c r="B8" s="301"/>
      <c r="C8" s="301"/>
      <c r="D8" s="301"/>
      <c r="E8" s="301"/>
      <c r="F8" s="301"/>
      <c r="G8" s="301"/>
      <c r="H8" s="301"/>
      <c r="I8" s="301"/>
      <c r="J8" s="275"/>
    </row>
    <row r="9" spans="1:10" x14ac:dyDescent="0.4">
      <c r="A9" s="277"/>
      <c r="B9" s="301"/>
      <c r="C9" s="301"/>
      <c r="D9" s="301"/>
      <c r="E9" s="301"/>
      <c r="F9" s="301"/>
      <c r="G9" s="301"/>
      <c r="H9" s="301"/>
      <c r="I9" s="301"/>
      <c r="J9" s="275"/>
    </row>
    <row r="10" spans="1:10" x14ac:dyDescent="0.4">
      <c r="A10" s="277"/>
      <c r="B10" s="274"/>
      <c r="C10" s="274"/>
      <c r="D10" s="274"/>
      <c r="E10" s="274"/>
      <c r="F10" s="274"/>
      <c r="G10" s="274"/>
      <c r="H10" s="274"/>
      <c r="I10" s="274"/>
      <c r="J10" s="275"/>
    </row>
    <row r="11" spans="1:10" x14ac:dyDescent="0.4">
      <c r="A11" s="277"/>
      <c r="B11" s="274" t="s">
        <v>614</v>
      </c>
      <c r="C11" s="274"/>
      <c r="D11" s="274"/>
      <c r="E11" s="274"/>
      <c r="F11" s="274"/>
      <c r="G11" s="274"/>
      <c r="H11" s="274"/>
      <c r="I11" s="274"/>
      <c r="J11" s="275"/>
    </row>
    <row r="12" spans="1:10" x14ac:dyDescent="0.4">
      <c r="A12" s="277"/>
      <c r="B12" s="274"/>
      <c r="C12" s="274"/>
      <c r="D12" s="274"/>
      <c r="E12" s="274"/>
      <c r="F12" s="274"/>
      <c r="G12" s="274"/>
      <c r="H12" s="274"/>
      <c r="I12" s="274"/>
      <c r="J12" s="275"/>
    </row>
    <row r="13" spans="1:10" ht="67.5" customHeight="1" x14ac:dyDescent="0.4">
      <c r="A13" s="277"/>
      <c r="B13" s="283" t="s">
        <v>710</v>
      </c>
      <c r="C13" s="283"/>
      <c r="D13" s="283"/>
      <c r="E13" s="283"/>
      <c r="F13" s="283"/>
      <c r="G13" s="283"/>
      <c r="H13" s="283"/>
      <c r="I13" s="283"/>
      <c r="J13" s="275"/>
    </row>
    <row r="14" spans="1:10" x14ac:dyDescent="0.4">
      <c r="A14" s="277"/>
      <c r="B14" s="283" t="s">
        <v>616</v>
      </c>
      <c r="C14" s="283"/>
      <c r="D14" s="283"/>
      <c r="E14" s="283"/>
      <c r="F14" s="283"/>
      <c r="G14" s="283"/>
      <c r="H14" s="283"/>
      <c r="I14" s="283"/>
      <c r="J14" s="275"/>
    </row>
    <row r="15" spans="1:10" x14ac:dyDescent="0.4">
      <c r="A15" s="277"/>
      <c r="B15" s="283" t="s">
        <v>617</v>
      </c>
      <c r="C15" s="283"/>
      <c r="D15" s="283"/>
      <c r="E15" s="283"/>
      <c r="F15" s="283"/>
      <c r="G15" s="283"/>
      <c r="H15" s="283"/>
      <c r="I15" s="283"/>
      <c r="J15" s="275"/>
    </row>
    <row r="16" spans="1:10" x14ac:dyDescent="0.4">
      <c r="A16" s="277"/>
      <c r="B16" s="283"/>
      <c r="C16" s="283"/>
      <c r="D16" s="283"/>
      <c r="E16" s="283"/>
      <c r="F16" s="283"/>
      <c r="G16" s="283"/>
      <c r="H16" s="283"/>
      <c r="I16" s="283"/>
      <c r="J16" s="275"/>
    </row>
    <row r="17" spans="1:10" x14ac:dyDescent="0.4">
      <c r="A17" s="277"/>
      <c r="B17" s="274"/>
      <c r="C17" s="274"/>
      <c r="D17" s="274"/>
      <c r="E17" s="274"/>
      <c r="F17" s="274"/>
      <c r="G17" s="274"/>
      <c r="H17" s="274"/>
      <c r="I17" s="274"/>
      <c r="J17" s="275"/>
    </row>
    <row r="18" spans="1:10" x14ac:dyDescent="0.4">
      <c r="A18" s="277"/>
      <c r="B18" s="274" t="s">
        <v>618</v>
      </c>
      <c r="C18" s="274"/>
      <c r="D18" s="274"/>
      <c r="E18" s="274"/>
      <c r="F18" s="274"/>
      <c r="G18" s="274"/>
      <c r="H18" s="274"/>
      <c r="I18" s="274"/>
      <c r="J18" s="275"/>
    </row>
    <row r="19" spans="1:10" x14ac:dyDescent="0.4">
      <c r="A19" s="277"/>
      <c r="B19" s="274" t="s">
        <v>619</v>
      </c>
      <c r="C19" s="274"/>
      <c r="D19" s="274"/>
      <c r="E19" s="274"/>
      <c r="F19" s="274"/>
      <c r="G19" s="274"/>
      <c r="H19" s="274"/>
      <c r="I19" s="274"/>
      <c r="J19" s="275"/>
    </row>
    <row r="20" spans="1:10" x14ac:dyDescent="0.4">
      <c r="A20" s="277"/>
      <c r="B20" s="274" t="s">
        <v>620</v>
      </c>
      <c r="C20" s="274"/>
      <c r="D20" s="274"/>
      <c r="E20" s="274"/>
      <c r="F20" s="274"/>
      <c r="G20" s="274"/>
      <c r="H20" s="274"/>
      <c r="I20" s="274"/>
      <c r="J20" s="275"/>
    </row>
    <row r="21" spans="1:10" x14ac:dyDescent="0.4">
      <c r="A21" s="277"/>
      <c r="B21" s="274"/>
      <c r="C21" s="274"/>
      <c r="D21" s="274"/>
      <c r="E21" s="274"/>
      <c r="F21" s="274"/>
      <c r="G21" s="274"/>
      <c r="H21" s="274"/>
      <c r="I21" s="274"/>
      <c r="J21" s="275"/>
    </row>
    <row r="22" spans="1:10" x14ac:dyDescent="0.4">
      <c r="A22" s="277"/>
      <c r="B22" s="274"/>
      <c r="C22" s="274"/>
      <c r="D22" s="274"/>
      <c r="E22" s="274"/>
      <c r="F22" s="274"/>
      <c r="G22" s="274"/>
      <c r="H22" s="274"/>
      <c r="I22" s="274"/>
      <c r="J22" s="275"/>
    </row>
    <row r="23" spans="1:10" x14ac:dyDescent="0.4">
      <c r="A23" s="275"/>
      <c r="B23" s="275"/>
      <c r="C23" s="275"/>
      <c r="D23" s="275"/>
      <c r="E23" s="275"/>
      <c r="F23" s="275"/>
      <c r="G23" s="275"/>
      <c r="H23" s="275"/>
      <c r="I23" s="275"/>
      <c r="J23" s="275"/>
    </row>
  </sheetData>
  <mergeCells count="6">
    <mergeCell ref="B16:I16"/>
    <mergeCell ref="G4:I4"/>
    <mergeCell ref="B7:I9"/>
    <mergeCell ref="B13:I13"/>
    <mergeCell ref="B14:I14"/>
    <mergeCell ref="B15:I15"/>
  </mergeCells>
  <phoneticPr fontId="2"/>
  <pageMargins left="0.7" right="0.7" top="0.75" bottom="0.75" header="0.3" footer="0.3"/>
  <pageSetup paperSize="9" orientation="portrait" r:id="rId1"/>
  <headerFooter>
    <oddHeader>&amp;L【機密性○（取扱制限）】</oddHead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6E1AF-CB31-490B-8D19-A336857B1EA3}">
  <sheetPr>
    <pageSetUpPr fitToPage="1"/>
  </sheetPr>
  <dimension ref="A1:I19"/>
  <sheetViews>
    <sheetView view="pageBreakPreview" zoomScaleNormal="100" zoomScaleSheetLayoutView="100" workbookViewId="0">
      <selection activeCell="A8" sqref="A8:XFD8"/>
    </sheetView>
  </sheetViews>
  <sheetFormatPr defaultColWidth="8.125" defaultRowHeight="13.5" x14ac:dyDescent="0.4"/>
  <cols>
    <col min="1" max="1" width="35.125" style="1" customWidth="1"/>
    <col min="2" max="2" width="31.5" style="1" customWidth="1"/>
    <col min="3" max="3" width="4.875" style="1" bestFit="1" customWidth="1"/>
    <col min="4" max="5" width="12.5" style="1" bestFit="1" customWidth="1"/>
    <col min="6" max="6" width="10.5" style="1" bestFit="1" customWidth="1"/>
    <col min="7" max="7" width="20.375" style="1" customWidth="1"/>
    <col min="8" max="8" width="5.25" style="1" customWidth="1"/>
    <col min="9" max="9" width="19.25" style="1" customWidth="1"/>
    <col min="10" max="16384" width="8.125" style="1"/>
  </cols>
  <sheetData>
    <row r="1" spans="1:9" s="162" customFormat="1" x14ac:dyDescent="0.4">
      <c r="I1" s="163" t="s">
        <v>609</v>
      </c>
    </row>
    <row r="2" spans="1:9" s="162" customFormat="1" x14ac:dyDescent="0.4">
      <c r="A2" s="164" t="s">
        <v>32</v>
      </c>
      <c r="B2" s="165"/>
      <c r="C2" s="165"/>
      <c r="D2" s="165"/>
      <c r="E2" s="165"/>
      <c r="F2" s="165"/>
      <c r="G2" s="165"/>
      <c r="H2" s="165"/>
      <c r="I2" s="165"/>
    </row>
    <row r="4" spans="1:9" x14ac:dyDescent="0.4">
      <c r="A4" s="2" t="s">
        <v>0</v>
      </c>
    </row>
    <row r="5" spans="1:9" x14ac:dyDescent="0.4">
      <c r="A5" s="286" t="s">
        <v>356</v>
      </c>
      <c r="B5" s="286"/>
      <c r="C5" s="286"/>
      <c r="D5" s="286"/>
      <c r="E5" s="286"/>
      <c r="F5" s="286"/>
      <c r="G5" s="286"/>
      <c r="H5" s="286"/>
      <c r="I5" s="286"/>
    </row>
    <row r="7" spans="1:9" x14ac:dyDescent="0.4">
      <c r="A7" s="2" t="s">
        <v>2</v>
      </c>
    </row>
    <row r="8" spans="1:9" s="162" customFormat="1" x14ac:dyDescent="0.4">
      <c r="A8" s="162" t="s">
        <v>610</v>
      </c>
    </row>
    <row r="10" spans="1:9" ht="27" x14ac:dyDescent="0.4">
      <c r="A10" s="3" t="s">
        <v>3</v>
      </c>
      <c r="B10" s="3" t="s">
        <v>4</v>
      </c>
      <c r="C10" s="3" t="s">
        <v>5</v>
      </c>
      <c r="D10" s="3" t="s">
        <v>6</v>
      </c>
      <c r="E10" s="3" t="s">
        <v>7</v>
      </c>
      <c r="F10" s="3" t="s">
        <v>8</v>
      </c>
      <c r="G10" s="3" t="s">
        <v>9</v>
      </c>
      <c r="H10" s="4" t="s">
        <v>10</v>
      </c>
      <c r="I10" s="3" t="s">
        <v>11</v>
      </c>
    </row>
    <row r="11" spans="1:9" ht="80.25" customHeight="1" x14ac:dyDescent="0.4">
      <c r="A11" s="114" t="s">
        <v>357</v>
      </c>
      <c r="B11" s="114" t="s">
        <v>358</v>
      </c>
      <c r="C11" s="43">
        <v>1</v>
      </c>
      <c r="D11" s="130">
        <v>918000</v>
      </c>
      <c r="E11" s="130">
        <v>918000</v>
      </c>
      <c r="F11" s="131">
        <v>42761</v>
      </c>
      <c r="G11" s="114" t="s">
        <v>359</v>
      </c>
      <c r="H11" s="7" t="s">
        <v>15</v>
      </c>
      <c r="I11" s="79" t="s">
        <v>360</v>
      </c>
    </row>
    <row r="13" spans="1:9" x14ac:dyDescent="0.4">
      <c r="A13" s="1" t="s">
        <v>17</v>
      </c>
    </row>
    <row r="14" spans="1:9" x14ac:dyDescent="0.4">
      <c r="A14" s="1" t="s">
        <v>18</v>
      </c>
    </row>
    <row r="15" spans="1:9" x14ac:dyDescent="0.4">
      <c r="A15" s="1" t="s">
        <v>19</v>
      </c>
    </row>
    <row r="16" spans="1:9" x14ac:dyDescent="0.4">
      <c r="A16" s="1" t="s">
        <v>20</v>
      </c>
    </row>
    <row r="17" spans="1:1" x14ac:dyDescent="0.4">
      <c r="A17" s="1" t="s">
        <v>21</v>
      </c>
    </row>
    <row r="18" spans="1:1" x14ac:dyDescent="0.4">
      <c r="A18" s="1" t="s">
        <v>22</v>
      </c>
    </row>
    <row r="19" spans="1:1" x14ac:dyDescent="0.4">
      <c r="A19" s="1" t="s">
        <v>23</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9805A-C524-49B6-8F7E-DECF3788FCBE}">
  <dimension ref="A1:J23"/>
  <sheetViews>
    <sheetView tabSelected="1" view="pageBreakPreview" zoomScale="95" zoomScaleNormal="100" zoomScaleSheetLayoutView="95" workbookViewId="0">
      <selection activeCell="U26" sqref="U26"/>
    </sheetView>
  </sheetViews>
  <sheetFormatPr defaultRowHeight="18.75" x14ac:dyDescent="0.4"/>
  <sheetData>
    <row r="1" spans="1:10" x14ac:dyDescent="0.4">
      <c r="A1" s="274"/>
      <c r="B1" s="274"/>
      <c r="C1" s="274"/>
      <c r="D1" s="274"/>
      <c r="E1" s="274"/>
      <c r="F1" s="274"/>
      <c r="G1" s="274"/>
      <c r="H1" s="274"/>
      <c r="I1" s="274"/>
      <c r="J1" s="275"/>
    </row>
    <row r="2" spans="1:10" x14ac:dyDescent="0.4">
      <c r="A2" s="276"/>
      <c r="B2" s="274"/>
      <c r="C2" s="274"/>
      <c r="D2" s="274"/>
      <c r="E2" s="274"/>
      <c r="F2" s="274"/>
      <c r="G2" s="274"/>
      <c r="H2" s="274"/>
      <c r="I2" s="274"/>
      <c r="J2" s="275"/>
    </row>
    <row r="3" spans="1:10" x14ac:dyDescent="0.4">
      <c r="A3" s="277"/>
      <c r="B3" s="274"/>
      <c r="C3" s="274"/>
      <c r="D3" s="274"/>
      <c r="E3" s="274"/>
      <c r="F3" s="274"/>
      <c r="G3" s="274"/>
      <c r="H3" s="274"/>
      <c r="I3" s="274"/>
      <c r="J3" s="275"/>
    </row>
    <row r="4" spans="1:10" x14ac:dyDescent="0.4">
      <c r="A4" s="278"/>
      <c r="B4" s="274"/>
      <c r="C4" s="274"/>
      <c r="D4" s="274"/>
      <c r="E4" s="274"/>
      <c r="F4" s="274"/>
      <c r="G4" s="284">
        <v>44917</v>
      </c>
      <c r="H4" s="284"/>
      <c r="I4" s="284"/>
      <c r="J4" s="275"/>
    </row>
    <row r="5" spans="1:10" x14ac:dyDescent="0.4">
      <c r="A5" s="278"/>
      <c r="B5" s="274"/>
      <c r="C5" s="274"/>
      <c r="D5" s="274"/>
      <c r="E5" s="274"/>
      <c r="F5" s="274"/>
      <c r="G5" s="279"/>
      <c r="H5" s="279" t="s">
        <v>611</v>
      </c>
      <c r="I5" s="279"/>
      <c r="J5" s="275"/>
    </row>
    <row r="6" spans="1:10" x14ac:dyDescent="0.4">
      <c r="A6" s="277"/>
      <c r="B6" s="274"/>
      <c r="C6" s="274"/>
      <c r="D6" s="274"/>
      <c r="E6" s="274"/>
      <c r="F6" s="274"/>
      <c r="G6" s="274"/>
      <c r="H6" s="274"/>
      <c r="I6" s="274"/>
      <c r="J6" s="275"/>
    </row>
    <row r="7" spans="1:10" x14ac:dyDescent="0.4">
      <c r="A7" s="277"/>
      <c r="B7" s="274"/>
      <c r="C7" s="283" t="s">
        <v>658</v>
      </c>
      <c r="D7" s="283"/>
      <c r="E7" s="283"/>
      <c r="F7" s="283"/>
      <c r="G7" s="283"/>
      <c r="H7" s="283"/>
      <c r="I7" s="283"/>
      <c r="J7" s="275"/>
    </row>
    <row r="8" spans="1:10" x14ac:dyDescent="0.4">
      <c r="A8" s="277"/>
      <c r="B8" s="274"/>
      <c r="C8" s="283"/>
      <c r="D8" s="283"/>
      <c r="E8" s="283"/>
      <c r="F8" s="283"/>
      <c r="G8" s="283"/>
      <c r="H8" s="283"/>
      <c r="I8" s="283"/>
      <c r="J8" s="275"/>
    </row>
    <row r="9" spans="1:10" x14ac:dyDescent="0.4">
      <c r="A9" s="277"/>
      <c r="B9" s="274"/>
      <c r="C9" s="283"/>
      <c r="D9" s="283"/>
      <c r="E9" s="283"/>
      <c r="F9" s="283"/>
      <c r="G9" s="283"/>
      <c r="H9" s="283"/>
      <c r="I9" s="283"/>
      <c r="J9" s="275"/>
    </row>
    <row r="10" spans="1:10" x14ac:dyDescent="0.4">
      <c r="A10" s="277"/>
      <c r="B10" s="274"/>
      <c r="C10" s="274"/>
      <c r="D10" s="274"/>
      <c r="E10" s="274"/>
      <c r="F10" s="274"/>
      <c r="G10" s="274"/>
      <c r="H10" s="274"/>
      <c r="I10" s="274"/>
      <c r="J10" s="275"/>
    </row>
    <row r="11" spans="1:10" x14ac:dyDescent="0.4">
      <c r="A11" s="277"/>
      <c r="B11" s="274" t="s">
        <v>614</v>
      </c>
      <c r="C11" s="274"/>
      <c r="D11" s="274"/>
      <c r="E11" s="274"/>
      <c r="F11" s="274"/>
      <c r="G11" s="274"/>
      <c r="H11" s="274"/>
      <c r="I11" s="274"/>
      <c r="J11" s="275"/>
    </row>
    <row r="12" spans="1:10" x14ac:dyDescent="0.4">
      <c r="A12" s="277"/>
      <c r="B12" s="274"/>
      <c r="C12" s="274"/>
      <c r="D12" s="274"/>
      <c r="E12" s="274"/>
      <c r="F12" s="274"/>
      <c r="G12" s="274"/>
      <c r="H12" s="274"/>
      <c r="I12" s="274"/>
      <c r="J12" s="275"/>
    </row>
    <row r="13" spans="1:10" ht="27" customHeight="1" x14ac:dyDescent="0.4">
      <c r="A13" s="277"/>
      <c r="B13" s="283" t="s">
        <v>659</v>
      </c>
      <c r="C13" s="283"/>
      <c r="D13" s="283"/>
      <c r="E13" s="283"/>
      <c r="F13" s="283"/>
      <c r="G13" s="283"/>
      <c r="H13" s="283"/>
      <c r="I13" s="283"/>
      <c r="J13" s="275"/>
    </row>
    <row r="14" spans="1:10" x14ac:dyDescent="0.4">
      <c r="A14" s="277"/>
      <c r="B14" s="283" t="s">
        <v>616</v>
      </c>
      <c r="C14" s="283"/>
      <c r="D14" s="283"/>
      <c r="E14" s="283"/>
      <c r="F14" s="283"/>
      <c r="G14" s="283"/>
      <c r="H14" s="283"/>
      <c r="I14" s="283"/>
      <c r="J14" s="275"/>
    </row>
    <row r="15" spans="1:10" x14ac:dyDescent="0.4">
      <c r="A15" s="277"/>
      <c r="B15" s="283" t="s">
        <v>617</v>
      </c>
      <c r="C15" s="283"/>
      <c r="D15" s="283"/>
      <c r="E15" s="283"/>
      <c r="F15" s="283"/>
      <c r="G15" s="283"/>
      <c r="H15" s="283"/>
      <c r="I15" s="283"/>
      <c r="J15" s="275"/>
    </row>
    <row r="16" spans="1:10" x14ac:dyDescent="0.4">
      <c r="A16" s="277"/>
      <c r="B16" s="283"/>
      <c r="C16" s="283"/>
      <c r="D16" s="283"/>
      <c r="E16" s="283"/>
      <c r="F16" s="283"/>
      <c r="G16" s="283"/>
      <c r="H16" s="283"/>
      <c r="I16" s="283"/>
      <c r="J16" s="275"/>
    </row>
    <row r="17" spans="1:10" x14ac:dyDescent="0.4">
      <c r="A17" s="277"/>
      <c r="B17" s="274"/>
      <c r="C17" s="274"/>
      <c r="D17" s="274"/>
      <c r="E17" s="274"/>
      <c r="F17" s="274"/>
      <c r="G17" s="274"/>
      <c r="H17" s="274"/>
      <c r="I17" s="274"/>
      <c r="J17" s="275"/>
    </row>
    <row r="18" spans="1:10" x14ac:dyDescent="0.4">
      <c r="A18" s="277"/>
      <c r="B18" s="274" t="s">
        <v>618</v>
      </c>
      <c r="C18" s="274"/>
      <c r="D18" s="274"/>
      <c r="E18" s="274"/>
      <c r="F18" s="274"/>
      <c r="G18" s="274"/>
      <c r="H18" s="274"/>
      <c r="I18" s="274"/>
      <c r="J18" s="275"/>
    </row>
    <row r="19" spans="1:10" x14ac:dyDescent="0.4">
      <c r="A19" s="277"/>
      <c r="B19" s="274" t="s">
        <v>619</v>
      </c>
      <c r="C19" s="274"/>
      <c r="D19" s="274"/>
      <c r="E19" s="274"/>
      <c r="F19" s="274"/>
      <c r="G19" s="274"/>
      <c r="H19" s="274"/>
      <c r="I19" s="274"/>
      <c r="J19" s="275"/>
    </row>
    <row r="20" spans="1:10" x14ac:dyDescent="0.4">
      <c r="A20" s="277"/>
      <c r="B20" s="274" t="s">
        <v>620</v>
      </c>
      <c r="C20" s="274"/>
      <c r="D20" s="274"/>
      <c r="E20" s="274"/>
      <c r="F20" s="274"/>
      <c r="G20" s="274"/>
      <c r="H20" s="274"/>
      <c r="I20" s="274"/>
      <c r="J20" s="275"/>
    </row>
    <row r="21" spans="1:10" x14ac:dyDescent="0.4">
      <c r="A21" s="277"/>
      <c r="B21" s="274"/>
      <c r="C21" s="274"/>
      <c r="D21" s="274"/>
      <c r="E21" s="274"/>
      <c r="F21" s="274"/>
      <c r="G21" s="274"/>
      <c r="H21" s="274"/>
      <c r="I21" s="274"/>
      <c r="J21" s="275"/>
    </row>
    <row r="22" spans="1:10" x14ac:dyDescent="0.4">
      <c r="A22" s="277"/>
      <c r="B22" s="274"/>
      <c r="C22" s="274"/>
      <c r="D22" s="274"/>
      <c r="E22" s="274"/>
      <c r="F22" s="274"/>
      <c r="G22" s="274"/>
      <c r="H22" s="274"/>
      <c r="I22" s="274"/>
      <c r="J22" s="275"/>
    </row>
    <row r="23" spans="1:10" x14ac:dyDescent="0.4">
      <c r="A23" s="275"/>
      <c r="B23" s="275"/>
      <c r="C23" s="275"/>
      <c r="D23" s="275"/>
      <c r="E23" s="275"/>
      <c r="F23" s="275"/>
      <c r="G23" s="275"/>
      <c r="H23" s="275"/>
      <c r="I23" s="275"/>
      <c r="J23" s="275"/>
    </row>
  </sheetData>
  <mergeCells count="6">
    <mergeCell ref="B16:I16"/>
    <mergeCell ref="G4:I4"/>
    <mergeCell ref="C7:I9"/>
    <mergeCell ref="B13:I13"/>
    <mergeCell ref="B14:I14"/>
    <mergeCell ref="B15:I15"/>
  </mergeCells>
  <phoneticPr fontId="2"/>
  <pageMargins left="0.7" right="0.7" top="0.75" bottom="0.75" header="0.3" footer="0.3"/>
  <pageSetup paperSize="9" orientation="portrait" r:id="rId1"/>
  <headerFooter>
    <oddHeader>&amp;L【機密性○（取扱制限）】</oddHead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8B983-D967-450F-8767-B2433F980342}">
  <sheetPr>
    <pageSetUpPr fitToPage="1"/>
  </sheetPr>
  <dimension ref="A1:I20"/>
  <sheetViews>
    <sheetView view="pageBreakPreview" zoomScaleNormal="100" zoomScaleSheetLayoutView="100" workbookViewId="0">
      <selection activeCell="A8" sqref="A8:XFD8"/>
    </sheetView>
  </sheetViews>
  <sheetFormatPr defaultColWidth="8.125" defaultRowHeight="13.5" x14ac:dyDescent="0.4"/>
  <cols>
    <col min="1" max="1" width="35.125" style="142" customWidth="1"/>
    <col min="2" max="2" width="31.5" style="142" customWidth="1"/>
    <col min="3" max="3" width="4.875" style="142" bestFit="1" customWidth="1"/>
    <col min="4" max="5" width="12.5" style="142" bestFit="1" customWidth="1"/>
    <col min="6" max="6" width="10.5" style="142" bestFit="1" customWidth="1"/>
    <col min="7" max="7" width="20.375" style="142" customWidth="1"/>
    <col min="8" max="8" width="5.25" style="142" customWidth="1"/>
    <col min="9" max="9" width="19.25" style="142" customWidth="1"/>
    <col min="10" max="16384" width="8.125" style="142"/>
  </cols>
  <sheetData>
    <row r="1" spans="1:9" s="162" customFormat="1" x14ac:dyDescent="0.4">
      <c r="I1" s="163" t="s">
        <v>609</v>
      </c>
    </row>
    <row r="2" spans="1:9" s="162" customFormat="1" x14ac:dyDescent="0.4">
      <c r="A2" s="164" t="s">
        <v>32</v>
      </c>
      <c r="B2" s="165"/>
      <c r="C2" s="165"/>
      <c r="D2" s="165"/>
      <c r="E2" s="165"/>
      <c r="F2" s="165"/>
      <c r="G2" s="165"/>
      <c r="H2" s="165"/>
      <c r="I2" s="165"/>
    </row>
    <row r="4" spans="1:9" x14ac:dyDescent="0.4">
      <c r="A4" s="143" t="s">
        <v>0</v>
      </c>
    </row>
    <row r="5" spans="1:9" x14ac:dyDescent="0.4">
      <c r="A5" s="302" t="s">
        <v>361</v>
      </c>
      <c r="B5" s="302"/>
      <c r="C5" s="302"/>
      <c r="D5" s="302"/>
      <c r="E5" s="302"/>
      <c r="F5" s="302"/>
      <c r="G5" s="302"/>
      <c r="H5" s="302"/>
      <c r="I5" s="302"/>
    </row>
    <row r="7" spans="1:9" x14ac:dyDescent="0.4">
      <c r="A7" s="143" t="s">
        <v>2</v>
      </c>
    </row>
    <row r="8" spans="1:9" s="162" customFormat="1" x14ac:dyDescent="0.4">
      <c r="A8" s="162" t="s">
        <v>610</v>
      </c>
    </row>
    <row r="10" spans="1:9" ht="27" x14ac:dyDescent="0.4">
      <c r="A10" s="144" t="s">
        <v>3</v>
      </c>
      <c r="B10" s="144" t="s">
        <v>4</v>
      </c>
      <c r="C10" s="144" t="s">
        <v>5</v>
      </c>
      <c r="D10" s="144" t="s">
        <v>6</v>
      </c>
      <c r="E10" s="144" t="s">
        <v>7</v>
      </c>
      <c r="F10" s="144" t="s">
        <v>8</v>
      </c>
      <c r="G10" s="144" t="s">
        <v>9</v>
      </c>
      <c r="H10" s="145" t="s">
        <v>10</v>
      </c>
      <c r="I10" s="144" t="s">
        <v>11</v>
      </c>
    </row>
    <row r="11" spans="1:9" ht="80.25" customHeight="1" x14ac:dyDescent="0.4">
      <c r="A11" s="146" t="s">
        <v>362</v>
      </c>
      <c r="B11" s="146" t="s">
        <v>363</v>
      </c>
      <c r="C11" s="147">
        <v>1</v>
      </c>
      <c r="D11" s="148">
        <v>1260000</v>
      </c>
      <c r="E11" s="148">
        <v>1260000</v>
      </c>
      <c r="F11" s="149">
        <v>38036</v>
      </c>
      <c r="G11" s="146" t="s">
        <v>364</v>
      </c>
      <c r="H11" s="150" t="s">
        <v>48</v>
      </c>
      <c r="I11" s="151" t="s">
        <v>365</v>
      </c>
    </row>
    <row r="12" spans="1:9" ht="80.25" customHeight="1" x14ac:dyDescent="0.4">
      <c r="A12" s="146" t="s">
        <v>366</v>
      </c>
      <c r="B12" s="146" t="s">
        <v>367</v>
      </c>
      <c r="C12" s="147">
        <v>1</v>
      </c>
      <c r="D12" s="148">
        <v>1312500</v>
      </c>
      <c r="E12" s="148">
        <v>1312500</v>
      </c>
      <c r="F12" s="149">
        <v>38036</v>
      </c>
      <c r="G12" s="146" t="s">
        <v>364</v>
      </c>
      <c r="H12" s="150" t="s">
        <v>48</v>
      </c>
      <c r="I12" s="151" t="s">
        <v>365</v>
      </c>
    </row>
    <row r="14" spans="1:9" x14ac:dyDescent="0.4">
      <c r="A14" s="142" t="s">
        <v>17</v>
      </c>
    </row>
    <row r="15" spans="1:9" x14ac:dyDescent="0.4">
      <c r="A15" s="142" t="s">
        <v>18</v>
      </c>
    </row>
    <row r="16" spans="1:9" x14ac:dyDescent="0.4">
      <c r="A16" s="142" t="s">
        <v>19</v>
      </c>
    </row>
    <row r="17" spans="1:1" x14ac:dyDescent="0.4">
      <c r="A17" s="142" t="s">
        <v>20</v>
      </c>
    </row>
    <row r="18" spans="1:1" x14ac:dyDescent="0.4">
      <c r="A18" s="142" t="s">
        <v>21</v>
      </c>
    </row>
    <row r="19" spans="1:1" x14ac:dyDescent="0.4">
      <c r="A19" s="142" t="s">
        <v>22</v>
      </c>
    </row>
    <row r="20" spans="1:1" x14ac:dyDescent="0.4">
      <c r="A20" s="142" t="s">
        <v>23</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21B35-6027-43A4-9721-4986CD6CD583}">
  <dimension ref="A1:J23"/>
  <sheetViews>
    <sheetView view="pageBreakPreview" zoomScale="60" zoomScaleNormal="100" workbookViewId="0">
      <selection sqref="A1:J23"/>
    </sheetView>
  </sheetViews>
  <sheetFormatPr defaultRowHeight="18.75" x14ac:dyDescent="0.4"/>
  <sheetData>
    <row r="1" spans="1:10" x14ac:dyDescent="0.4">
      <c r="A1" s="274"/>
      <c r="B1" s="274"/>
      <c r="C1" s="274"/>
      <c r="D1" s="274"/>
      <c r="E1" s="274"/>
      <c r="F1" s="274"/>
      <c r="G1" s="274"/>
      <c r="H1" s="274"/>
      <c r="I1" s="274"/>
      <c r="J1" s="275"/>
    </row>
    <row r="2" spans="1:10" x14ac:dyDescent="0.4">
      <c r="A2" s="276"/>
      <c r="B2" s="274"/>
      <c r="C2" s="274"/>
      <c r="D2" s="274"/>
      <c r="E2" s="274"/>
      <c r="F2" s="274"/>
      <c r="G2" s="274"/>
      <c r="H2" s="274"/>
      <c r="I2" s="274"/>
      <c r="J2" s="275"/>
    </row>
    <row r="3" spans="1:10" x14ac:dyDescent="0.4">
      <c r="A3" s="277"/>
      <c r="B3" s="274"/>
      <c r="C3" s="274"/>
      <c r="D3" s="274"/>
      <c r="E3" s="274"/>
      <c r="F3" s="274"/>
      <c r="G3" s="274"/>
      <c r="H3" s="274"/>
      <c r="I3" s="274"/>
      <c r="J3" s="275"/>
    </row>
    <row r="4" spans="1:10" x14ac:dyDescent="0.4">
      <c r="A4" s="278"/>
      <c r="B4" s="274"/>
      <c r="C4" s="274"/>
      <c r="D4" s="274"/>
      <c r="E4" s="274"/>
      <c r="F4" s="274"/>
      <c r="G4" s="284">
        <v>44917</v>
      </c>
      <c r="H4" s="284"/>
      <c r="I4" s="284"/>
      <c r="J4" s="275"/>
    </row>
    <row r="5" spans="1:10" x14ac:dyDescent="0.4">
      <c r="A5" s="278"/>
      <c r="B5" s="274"/>
      <c r="C5" s="274"/>
      <c r="D5" s="274"/>
      <c r="E5" s="274"/>
      <c r="F5" s="274"/>
      <c r="G5" s="279"/>
      <c r="H5" s="279" t="s">
        <v>611</v>
      </c>
      <c r="I5" s="279"/>
      <c r="J5" s="275"/>
    </row>
    <row r="6" spans="1:10" x14ac:dyDescent="0.4">
      <c r="A6" s="277"/>
      <c r="B6" s="274"/>
      <c r="C6" s="274"/>
      <c r="D6" s="274"/>
      <c r="E6" s="274"/>
      <c r="F6" s="274"/>
      <c r="G6" s="274"/>
      <c r="H6" s="274"/>
      <c r="I6" s="274"/>
      <c r="J6" s="275"/>
    </row>
    <row r="7" spans="1:10" x14ac:dyDescent="0.4">
      <c r="A7" s="277"/>
      <c r="B7" s="274"/>
      <c r="C7" s="283" t="s">
        <v>660</v>
      </c>
      <c r="D7" s="283"/>
      <c r="E7" s="283"/>
      <c r="F7" s="283"/>
      <c r="G7" s="283"/>
      <c r="H7" s="283"/>
      <c r="I7" s="283"/>
      <c r="J7" s="275"/>
    </row>
    <row r="8" spans="1:10" x14ac:dyDescent="0.4">
      <c r="A8" s="277"/>
      <c r="B8" s="274"/>
      <c r="C8" s="283"/>
      <c r="D8" s="283"/>
      <c r="E8" s="283"/>
      <c r="F8" s="283"/>
      <c r="G8" s="283"/>
      <c r="H8" s="283"/>
      <c r="I8" s="283"/>
      <c r="J8" s="275"/>
    </row>
    <row r="9" spans="1:10" x14ac:dyDescent="0.4">
      <c r="A9" s="277"/>
      <c r="B9" s="274"/>
      <c r="C9" s="283"/>
      <c r="D9" s="283"/>
      <c r="E9" s="283"/>
      <c r="F9" s="283"/>
      <c r="G9" s="283"/>
      <c r="H9" s="283"/>
      <c r="I9" s="283"/>
      <c r="J9" s="275"/>
    </row>
    <row r="10" spans="1:10" x14ac:dyDescent="0.4">
      <c r="A10" s="277"/>
      <c r="B10" s="274"/>
      <c r="C10" s="274"/>
      <c r="D10" s="274"/>
      <c r="E10" s="274"/>
      <c r="F10" s="274"/>
      <c r="G10" s="274"/>
      <c r="H10" s="274"/>
      <c r="I10" s="274"/>
      <c r="J10" s="275"/>
    </row>
    <row r="11" spans="1:10" x14ac:dyDescent="0.4">
      <c r="A11" s="277"/>
      <c r="B11" s="274" t="s">
        <v>614</v>
      </c>
      <c r="C11" s="274"/>
      <c r="D11" s="274"/>
      <c r="E11" s="274"/>
      <c r="F11" s="274"/>
      <c r="G11" s="274"/>
      <c r="H11" s="274"/>
      <c r="I11" s="274"/>
      <c r="J11" s="275"/>
    </row>
    <row r="12" spans="1:10" x14ac:dyDescent="0.4">
      <c r="A12" s="277"/>
      <c r="B12" s="274"/>
      <c r="C12" s="274"/>
      <c r="D12" s="274"/>
      <c r="E12" s="274"/>
      <c r="F12" s="274"/>
      <c r="G12" s="274"/>
      <c r="H12" s="274"/>
      <c r="I12" s="274"/>
      <c r="J12" s="275"/>
    </row>
    <row r="13" spans="1:10" ht="27" customHeight="1" x14ac:dyDescent="0.4">
      <c r="A13" s="277"/>
      <c r="B13" s="283" t="s">
        <v>661</v>
      </c>
      <c r="C13" s="283"/>
      <c r="D13" s="283"/>
      <c r="E13" s="283"/>
      <c r="F13" s="283"/>
      <c r="G13" s="283"/>
      <c r="H13" s="283"/>
      <c r="I13" s="283"/>
      <c r="J13" s="275"/>
    </row>
    <row r="14" spans="1:10" x14ac:dyDescent="0.4">
      <c r="A14" s="277"/>
      <c r="B14" s="283" t="s">
        <v>616</v>
      </c>
      <c r="C14" s="283"/>
      <c r="D14" s="283"/>
      <c r="E14" s="283"/>
      <c r="F14" s="283"/>
      <c r="G14" s="283"/>
      <c r="H14" s="283"/>
      <c r="I14" s="283"/>
      <c r="J14" s="275"/>
    </row>
    <row r="15" spans="1:10" x14ac:dyDescent="0.4">
      <c r="A15" s="277"/>
      <c r="B15" s="283" t="s">
        <v>617</v>
      </c>
      <c r="C15" s="283"/>
      <c r="D15" s="283"/>
      <c r="E15" s="283"/>
      <c r="F15" s="283"/>
      <c r="G15" s="283"/>
      <c r="H15" s="283"/>
      <c r="I15" s="283"/>
      <c r="J15" s="275"/>
    </row>
    <row r="16" spans="1:10" x14ac:dyDescent="0.4">
      <c r="A16" s="277"/>
      <c r="B16" s="283"/>
      <c r="C16" s="283"/>
      <c r="D16" s="283"/>
      <c r="E16" s="283"/>
      <c r="F16" s="283"/>
      <c r="G16" s="283"/>
      <c r="H16" s="283"/>
      <c r="I16" s="283"/>
      <c r="J16" s="275"/>
    </row>
    <row r="17" spans="1:10" x14ac:dyDescent="0.4">
      <c r="A17" s="277"/>
      <c r="B17" s="274"/>
      <c r="C17" s="274"/>
      <c r="D17" s="274"/>
      <c r="E17" s="274"/>
      <c r="F17" s="274"/>
      <c r="G17" s="274"/>
      <c r="H17" s="274"/>
      <c r="I17" s="274"/>
      <c r="J17" s="275"/>
    </row>
    <row r="18" spans="1:10" x14ac:dyDescent="0.4">
      <c r="A18" s="277"/>
      <c r="B18" s="274" t="s">
        <v>618</v>
      </c>
      <c r="C18" s="274"/>
      <c r="D18" s="274"/>
      <c r="E18" s="274"/>
      <c r="F18" s="274"/>
      <c r="G18" s="274"/>
      <c r="H18" s="274"/>
      <c r="I18" s="274"/>
      <c r="J18" s="275"/>
    </row>
    <row r="19" spans="1:10" x14ac:dyDescent="0.4">
      <c r="A19" s="277"/>
      <c r="B19" s="274" t="s">
        <v>619</v>
      </c>
      <c r="C19" s="274"/>
      <c r="D19" s="274"/>
      <c r="E19" s="274"/>
      <c r="F19" s="274"/>
      <c r="G19" s="274"/>
      <c r="H19" s="274"/>
      <c r="I19" s="274"/>
      <c r="J19" s="275"/>
    </row>
    <row r="20" spans="1:10" x14ac:dyDescent="0.4">
      <c r="A20" s="277"/>
      <c r="B20" s="274" t="s">
        <v>620</v>
      </c>
      <c r="C20" s="274"/>
      <c r="D20" s="274"/>
      <c r="E20" s="274"/>
      <c r="F20" s="274"/>
      <c r="G20" s="274"/>
      <c r="H20" s="274"/>
      <c r="I20" s="274"/>
      <c r="J20" s="275"/>
    </row>
    <row r="21" spans="1:10" x14ac:dyDescent="0.4">
      <c r="A21" s="277"/>
      <c r="B21" s="274"/>
      <c r="C21" s="274"/>
      <c r="D21" s="274"/>
      <c r="E21" s="274"/>
      <c r="F21" s="274"/>
      <c r="G21" s="274"/>
      <c r="H21" s="274"/>
      <c r="I21" s="274"/>
      <c r="J21" s="275"/>
    </row>
    <row r="22" spans="1:10" x14ac:dyDescent="0.4">
      <c r="A22" s="277"/>
      <c r="B22" s="274"/>
      <c r="C22" s="274"/>
      <c r="D22" s="274"/>
      <c r="E22" s="274"/>
      <c r="F22" s="274"/>
      <c r="G22" s="274"/>
      <c r="H22" s="274"/>
      <c r="I22" s="274"/>
      <c r="J22" s="275"/>
    </row>
    <row r="23" spans="1:10" x14ac:dyDescent="0.4">
      <c r="A23" s="275"/>
      <c r="B23" s="275"/>
      <c r="C23" s="275"/>
      <c r="D23" s="275"/>
      <c r="E23" s="275"/>
      <c r="F23" s="275"/>
      <c r="G23" s="275"/>
      <c r="H23" s="275"/>
      <c r="I23" s="275"/>
      <c r="J23" s="275"/>
    </row>
  </sheetData>
  <mergeCells count="6">
    <mergeCell ref="B16:I16"/>
    <mergeCell ref="G4:I4"/>
    <mergeCell ref="C7:I9"/>
    <mergeCell ref="B13:I13"/>
    <mergeCell ref="B14:I14"/>
    <mergeCell ref="B15:I15"/>
  </mergeCells>
  <phoneticPr fontId="2"/>
  <pageMargins left="0.7" right="0.7" top="0.75" bottom="0.75" header="0.3" footer="0.3"/>
  <pageSetup paperSize="9" orientation="portrait" r:id="rId1"/>
  <headerFooter>
    <oddHeader>&amp;L【機密性○（取扱制限）】</oddHead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4B336-A44B-4F21-AD7D-63ECE0A63BA7}">
  <dimension ref="A1:I19"/>
  <sheetViews>
    <sheetView view="pageBreakPreview" zoomScaleNormal="100" zoomScaleSheetLayoutView="100" workbookViewId="0">
      <selection activeCell="A8" sqref="A8:XFD8"/>
    </sheetView>
  </sheetViews>
  <sheetFormatPr defaultColWidth="9.875" defaultRowHeight="13.5" x14ac:dyDescent="0.4"/>
  <cols>
    <col min="1" max="1" width="35.75" style="152" customWidth="1"/>
    <col min="2" max="2" width="32.75" style="152" customWidth="1"/>
    <col min="3" max="3" width="4.875" style="153" bestFit="1" customWidth="1"/>
    <col min="4" max="5" width="12.5" style="152" bestFit="1" customWidth="1"/>
    <col min="6" max="6" width="10.5" style="152" bestFit="1" customWidth="1"/>
    <col min="7" max="7" width="21" style="152" customWidth="1"/>
    <col min="8" max="8" width="6.875" style="152" customWidth="1"/>
    <col min="9" max="9" width="17.25" style="152" customWidth="1"/>
    <col min="10" max="16384" width="9.875" style="152"/>
  </cols>
  <sheetData>
    <row r="1" spans="1:9" s="162" customFormat="1" x14ac:dyDescent="0.4">
      <c r="I1" s="163" t="s">
        <v>609</v>
      </c>
    </row>
    <row r="2" spans="1:9" s="162" customFormat="1" x14ac:dyDescent="0.4">
      <c r="A2" s="164" t="s">
        <v>32</v>
      </c>
      <c r="B2" s="165"/>
      <c r="C2" s="165"/>
      <c r="D2" s="165"/>
      <c r="E2" s="165"/>
      <c r="F2" s="165"/>
      <c r="G2" s="165"/>
      <c r="H2" s="165"/>
      <c r="I2" s="165"/>
    </row>
    <row r="4" spans="1:9" x14ac:dyDescent="0.4">
      <c r="A4" s="154" t="s">
        <v>33</v>
      </c>
    </row>
    <row r="5" spans="1:9" ht="25.5" customHeight="1" x14ac:dyDescent="0.4">
      <c r="A5" s="303" t="s">
        <v>368</v>
      </c>
      <c r="B5" s="304"/>
      <c r="C5" s="304"/>
      <c r="D5" s="304"/>
      <c r="E5" s="304"/>
      <c r="F5" s="304"/>
      <c r="G5" s="304"/>
      <c r="H5" s="304"/>
      <c r="I5" s="304"/>
    </row>
    <row r="7" spans="1:9" x14ac:dyDescent="0.4">
      <c r="A7" s="154" t="s">
        <v>35</v>
      </c>
    </row>
    <row r="8" spans="1:9" s="162" customFormat="1" x14ac:dyDescent="0.4">
      <c r="A8" s="162" t="s">
        <v>610</v>
      </c>
    </row>
    <row r="10" spans="1:9" ht="27" x14ac:dyDescent="0.4">
      <c r="A10" s="155" t="s">
        <v>36</v>
      </c>
      <c r="B10" s="155" t="s">
        <v>37</v>
      </c>
      <c r="C10" s="155" t="s">
        <v>38</v>
      </c>
      <c r="D10" s="155" t="s">
        <v>39</v>
      </c>
      <c r="E10" s="155" t="s">
        <v>40</v>
      </c>
      <c r="F10" s="155" t="s">
        <v>41</v>
      </c>
      <c r="G10" s="155" t="s">
        <v>42</v>
      </c>
      <c r="H10" s="156" t="s">
        <v>43</v>
      </c>
      <c r="I10" s="155" t="s">
        <v>44</v>
      </c>
    </row>
    <row r="11" spans="1:9" ht="83.25" customHeight="1" x14ac:dyDescent="0.4">
      <c r="A11" s="157" t="s">
        <v>369</v>
      </c>
      <c r="B11" s="157" t="s">
        <v>370</v>
      </c>
      <c r="C11" s="157">
        <v>1</v>
      </c>
      <c r="D11" s="158">
        <v>472500</v>
      </c>
      <c r="E11" s="158">
        <v>472500</v>
      </c>
      <c r="F11" s="159">
        <v>37617</v>
      </c>
      <c r="G11" s="157" t="s">
        <v>371</v>
      </c>
      <c r="H11" s="160" t="s">
        <v>372</v>
      </c>
      <c r="I11" s="161"/>
    </row>
    <row r="13" spans="1:9" x14ac:dyDescent="0.4">
      <c r="A13" s="152" t="s">
        <v>50</v>
      </c>
    </row>
    <row r="14" spans="1:9" x14ac:dyDescent="0.4">
      <c r="A14" s="152" t="s">
        <v>51</v>
      </c>
    </row>
    <row r="15" spans="1:9" x14ac:dyDescent="0.4">
      <c r="A15" s="152" t="s">
        <v>52</v>
      </c>
    </row>
    <row r="16" spans="1:9" x14ac:dyDescent="0.4">
      <c r="A16" s="152" t="s">
        <v>53</v>
      </c>
    </row>
    <row r="17" spans="1:1" x14ac:dyDescent="0.4">
      <c r="A17" s="152" t="s">
        <v>54</v>
      </c>
    </row>
    <row r="18" spans="1:1" x14ac:dyDescent="0.4">
      <c r="A18" s="152" t="s">
        <v>55</v>
      </c>
    </row>
    <row r="19" spans="1:1" x14ac:dyDescent="0.4">
      <c r="A19" s="152" t="s">
        <v>56</v>
      </c>
    </row>
  </sheetData>
  <mergeCells count="1">
    <mergeCell ref="A5:I5"/>
  </mergeCells>
  <phoneticPr fontId="2"/>
  <pageMargins left="0.74803149606299213" right="0.74803149606299213" top="0.98425196850393704" bottom="0.98425196850393704" header="0.51181102362204722" footer="0.51181102362204722"/>
  <pageSetup paperSize="9" scale="74" orientation="landscape" r:id="rId1"/>
  <headerFooter alignWithMargins="0">
    <oddFooter>&amp;P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03965-3C88-4127-BFA3-B5D841375CD0}">
  <sheetPr>
    <pageSetUpPr fitToPage="1"/>
  </sheetPr>
  <dimension ref="A1:I20"/>
  <sheetViews>
    <sheetView view="pageBreakPreview" zoomScaleNormal="100" zoomScaleSheetLayoutView="100" workbookViewId="0">
      <selection activeCell="A8" sqref="A8:XFD8"/>
    </sheetView>
  </sheetViews>
  <sheetFormatPr defaultColWidth="8.125" defaultRowHeight="13.5" x14ac:dyDescent="0.4"/>
  <cols>
    <col min="1" max="1" width="16.25" style="1" customWidth="1"/>
    <col min="2" max="2" width="33.625" style="1" customWidth="1"/>
    <col min="3" max="3" width="4.875" style="1" bestFit="1" customWidth="1"/>
    <col min="4" max="5" width="12.5" style="1" bestFit="1" customWidth="1"/>
    <col min="6" max="6" width="10.5" style="1" bestFit="1" customWidth="1"/>
    <col min="7" max="7" width="17.375" style="1" customWidth="1"/>
    <col min="8" max="8" width="5.25" style="1" customWidth="1"/>
    <col min="9" max="9" width="19.25" style="1" customWidth="1"/>
    <col min="10" max="16384" width="8.125" style="1"/>
  </cols>
  <sheetData>
    <row r="1" spans="1:9" s="162" customFormat="1" x14ac:dyDescent="0.4">
      <c r="I1" s="163" t="s">
        <v>609</v>
      </c>
    </row>
    <row r="2" spans="1:9" s="162" customFormat="1" x14ac:dyDescent="0.4">
      <c r="A2" s="164" t="s">
        <v>32</v>
      </c>
      <c r="B2" s="165"/>
      <c r="C2" s="165"/>
      <c r="D2" s="165"/>
      <c r="E2" s="165"/>
      <c r="F2" s="165"/>
      <c r="G2" s="165"/>
      <c r="H2" s="165"/>
      <c r="I2" s="165"/>
    </row>
    <row r="4" spans="1:9" x14ac:dyDescent="0.4">
      <c r="A4" s="2" t="s">
        <v>0</v>
      </c>
    </row>
    <row r="5" spans="1:9" x14ac:dyDescent="0.4">
      <c r="A5" s="286" t="s">
        <v>57</v>
      </c>
      <c r="B5" s="286"/>
      <c r="C5" s="286"/>
      <c r="D5" s="286"/>
      <c r="E5" s="286"/>
      <c r="F5" s="286"/>
      <c r="G5" s="286"/>
      <c r="H5" s="286"/>
      <c r="I5" s="286"/>
    </row>
    <row r="7" spans="1:9" x14ac:dyDescent="0.4">
      <c r="A7" s="2" t="s">
        <v>2</v>
      </c>
    </row>
    <row r="8" spans="1:9" s="162" customFormat="1" x14ac:dyDescent="0.4">
      <c r="A8" s="162">
        <v>944</v>
      </c>
    </row>
    <row r="10" spans="1:9" ht="27" x14ac:dyDescent="0.4">
      <c r="A10" s="7" t="s">
        <v>3</v>
      </c>
      <c r="B10" s="7" t="s">
        <v>4</v>
      </c>
      <c r="C10" s="7" t="s">
        <v>5</v>
      </c>
      <c r="D10" s="7" t="s">
        <v>6</v>
      </c>
      <c r="E10" s="7" t="s">
        <v>7</v>
      </c>
      <c r="F10" s="7" t="s">
        <v>8</v>
      </c>
      <c r="G10" s="7" t="s">
        <v>9</v>
      </c>
      <c r="H10" s="30" t="s">
        <v>10</v>
      </c>
      <c r="I10" s="7" t="s">
        <v>11</v>
      </c>
    </row>
    <row r="11" spans="1:9" ht="51.75" customHeight="1" x14ac:dyDescent="0.4">
      <c r="A11" s="31" t="s">
        <v>58</v>
      </c>
      <c r="B11" s="31" t="s">
        <v>59</v>
      </c>
      <c r="C11" s="6" t="s">
        <v>61</v>
      </c>
      <c r="D11" s="6">
        <v>694523</v>
      </c>
      <c r="E11" s="6">
        <v>694523</v>
      </c>
      <c r="F11" s="32">
        <v>40225</v>
      </c>
      <c r="G11" s="5" t="s">
        <v>62</v>
      </c>
      <c r="H11" s="7" t="s">
        <v>63</v>
      </c>
      <c r="I11" s="33" t="s">
        <v>64</v>
      </c>
    </row>
    <row r="12" spans="1:9" ht="51.75" customHeight="1" x14ac:dyDescent="0.4">
      <c r="A12" s="31" t="s">
        <v>58</v>
      </c>
      <c r="B12" s="31" t="s">
        <v>65</v>
      </c>
      <c r="C12" s="6" t="s">
        <v>61</v>
      </c>
      <c r="D12" s="6">
        <v>560700</v>
      </c>
      <c r="E12" s="6">
        <v>560700</v>
      </c>
      <c r="F12" s="32">
        <v>40591</v>
      </c>
      <c r="G12" s="5" t="s">
        <v>66</v>
      </c>
      <c r="H12" s="7" t="s">
        <v>63</v>
      </c>
      <c r="I12" s="33" t="s">
        <v>67</v>
      </c>
    </row>
    <row r="13" spans="1:9" ht="13.9" customHeight="1" x14ac:dyDescent="0.4"/>
    <row r="14" spans="1:9" x14ac:dyDescent="0.4">
      <c r="A14" s="1" t="s">
        <v>17</v>
      </c>
    </row>
    <row r="15" spans="1:9" x14ac:dyDescent="0.4">
      <c r="A15" s="1" t="s">
        <v>18</v>
      </c>
    </row>
    <row r="16" spans="1:9" x14ac:dyDescent="0.4">
      <c r="A16" s="1" t="s">
        <v>19</v>
      </c>
    </row>
    <row r="17" spans="1:1" x14ac:dyDescent="0.4">
      <c r="A17" s="1" t="s">
        <v>20</v>
      </c>
    </row>
    <row r="18" spans="1:1" x14ac:dyDescent="0.4">
      <c r="A18" s="1" t="s">
        <v>21</v>
      </c>
    </row>
    <row r="19" spans="1:1" x14ac:dyDescent="0.4">
      <c r="A19" s="1" t="s">
        <v>22</v>
      </c>
    </row>
    <row r="20" spans="1:1" x14ac:dyDescent="0.4">
      <c r="A20" s="1" t="s">
        <v>23</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93" fitToHeight="0"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1ACCB-AC05-422D-ABEB-C6810F609211}">
  <dimension ref="A1:J23"/>
  <sheetViews>
    <sheetView view="pageBreakPreview" zoomScale="60" zoomScaleNormal="100" workbookViewId="0">
      <selection sqref="A1:J23"/>
    </sheetView>
  </sheetViews>
  <sheetFormatPr defaultRowHeight="18.75" x14ac:dyDescent="0.4"/>
  <sheetData>
    <row r="1" spans="1:10" x14ac:dyDescent="0.4">
      <c r="A1" s="274"/>
      <c r="B1" s="274"/>
      <c r="C1" s="274"/>
      <c r="D1" s="274"/>
      <c r="E1" s="274"/>
      <c r="F1" s="274"/>
      <c r="G1" s="274"/>
      <c r="H1" s="274"/>
      <c r="I1" s="274"/>
      <c r="J1" s="275"/>
    </row>
    <row r="2" spans="1:10" x14ac:dyDescent="0.4">
      <c r="A2" s="276"/>
      <c r="B2" s="274"/>
      <c r="C2" s="274"/>
      <c r="D2" s="274"/>
      <c r="E2" s="274"/>
      <c r="F2" s="274"/>
      <c r="G2" s="274"/>
      <c r="H2" s="274"/>
      <c r="I2" s="274"/>
      <c r="J2" s="275"/>
    </row>
    <row r="3" spans="1:10" x14ac:dyDescent="0.4">
      <c r="A3" s="277"/>
      <c r="B3" s="274"/>
      <c r="C3" s="274"/>
      <c r="D3" s="274"/>
      <c r="E3" s="274"/>
      <c r="F3" s="274"/>
      <c r="G3" s="274"/>
      <c r="H3" s="274"/>
      <c r="I3" s="274"/>
      <c r="J3" s="275"/>
    </row>
    <row r="4" spans="1:10" x14ac:dyDescent="0.4">
      <c r="A4" s="278"/>
      <c r="B4" s="274"/>
      <c r="C4" s="274"/>
      <c r="D4" s="274"/>
      <c r="E4" s="274"/>
      <c r="F4" s="274"/>
      <c r="G4" s="284">
        <v>44918</v>
      </c>
      <c r="H4" s="284"/>
      <c r="I4" s="284"/>
      <c r="J4" s="275"/>
    </row>
    <row r="5" spans="1:10" x14ac:dyDescent="0.4">
      <c r="A5" s="278"/>
      <c r="B5" s="274"/>
      <c r="C5" s="274"/>
      <c r="D5" s="274"/>
      <c r="E5" s="274"/>
      <c r="F5" s="274"/>
      <c r="G5" s="279"/>
      <c r="H5" s="279" t="s">
        <v>611</v>
      </c>
      <c r="I5" s="279"/>
      <c r="J5" s="275"/>
    </row>
    <row r="6" spans="1:10" x14ac:dyDescent="0.4">
      <c r="A6" s="277"/>
      <c r="B6" s="274"/>
      <c r="C6" s="274"/>
      <c r="D6" s="274"/>
      <c r="E6" s="274"/>
      <c r="F6" s="274"/>
      <c r="G6" s="274"/>
      <c r="H6" s="274"/>
      <c r="I6" s="274"/>
      <c r="J6" s="275"/>
    </row>
    <row r="7" spans="1:10" ht="27" customHeight="1" x14ac:dyDescent="0.4">
      <c r="A7" s="277"/>
      <c r="B7" s="274"/>
      <c r="C7" s="283" t="s">
        <v>662</v>
      </c>
      <c r="D7" s="283"/>
      <c r="E7" s="283"/>
      <c r="F7" s="283"/>
      <c r="G7" s="283"/>
      <c r="H7" s="283"/>
      <c r="I7" s="283"/>
      <c r="J7" s="275"/>
    </row>
    <row r="8" spans="1:10" x14ac:dyDescent="0.4">
      <c r="A8" s="277"/>
      <c r="B8" s="274"/>
      <c r="C8" s="283" t="s">
        <v>613</v>
      </c>
      <c r="D8" s="283"/>
      <c r="E8" s="283"/>
      <c r="F8" s="283"/>
      <c r="G8" s="283"/>
      <c r="H8" s="283"/>
      <c r="I8" s="283"/>
      <c r="J8" s="275"/>
    </row>
    <row r="9" spans="1:10" x14ac:dyDescent="0.4">
      <c r="A9" s="277"/>
      <c r="B9" s="274"/>
      <c r="C9" s="283"/>
      <c r="D9" s="283"/>
      <c r="E9" s="283"/>
      <c r="F9" s="283"/>
      <c r="G9" s="283"/>
      <c r="H9" s="283"/>
      <c r="I9" s="283"/>
      <c r="J9" s="275"/>
    </row>
    <row r="10" spans="1:10" x14ac:dyDescent="0.4">
      <c r="A10" s="277"/>
      <c r="B10" s="274"/>
      <c r="C10" s="274"/>
      <c r="D10" s="274"/>
      <c r="E10" s="274"/>
      <c r="F10" s="274"/>
      <c r="G10" s="274"/>
      <c r="H10" s="274"/>
      <c r="I10" s="274"/>
      <c r="J10" s="275"/>
    </row>
    <row r="11" spans="1:10" x14ac:dyDescent="0.4">
      <c r="A11" s="277"/>
      <c r="B11" s="274" t="s">
        <v>614</v>
      </c>
      <c r="C11" s="274"/>
      <c r="D11" s="274"/>
      <c r="E11" s="274"/>
      <c r="F11" s="274"/>
      <c r="G11" s="274"/>
      <c r="H11" s="274"/>
      <c r="I11" s="274"/>
      <c r="J11" s="275"/>
    </row>
    <row r="12" spans="1:10" x14ac:dyDescent="0.4">
      <c r="A12" s="277"/>
      <c r="B12" s="274"/>
      <c r="C12" s="274"/>
      <c r="D12" s="274"/>
      <c r="E12" s="274"/>
      <c r="F12" s="274"/>
      <c r="G12" s="274"/>
      <c r="H12" s="274"/>
      <c r="I12" s="274"/>
      <c r="J12" s="275"/>
    </row>
    <row r="13" spans="1:10" ht="27" customHeight="1" x14ac:dyDescent="0.4">
      <c r="A13" s="277"/>
      <c r="B13" s="283" t="s">
        <v>663</v>
      </c>
      <c r="C13" s="283"/>
      <c r="D13" s="283"/>
      <c r="E13" s="283"/>
      <c r="F13" s="283"/>
      <c r="G13" s="283"/>
      <c r="H13" s="283"/>
      <c r="I13" s="283"/>
      <c r="J13" s="275"/>
    </row>
    <row r="14" spans="1:10" x14ac:dyDescent="0.4">
      <c r="A14" s="277"/>
      <c r="B14" s="283" t="s">
        <v>642</v>
      </c>
      <c r="C14" s="283"/>
      <c r="D14" s="283"/>
      <c r="E14" s="283"/>
      <c r="F14" s="283"/>
      <c r="G14" s="283"/>
      <c r="H14" s="283"/>
      <c r="I14" s="283"/>
      <c r="J14" s="275"/>
    </row>
    <row r="15" spans="1:10" x14ac:dyDescent="0.4">
      <c r="A15" s="277"/>
      <c r="B15" s="283" t="s">
        <v>616</v>
      </c>
      <c r="C15" s="283"/>
      <c r="D15" s="283"/>
      <c r="E15" s="283"/>
      <c r="F15" s="283"/>
      <c r="G15" s="283"/>
      <c r="H15" s="283"/>
      <c r="I15" s="283"/>
      <c r="J15" s="275"/>
    </row>
    <row r="16" spans="1:10" x14ac:dyDescent="0.4">
      <c r="A16" s="277"/>
      <c r="B16" s="283" t="s">
        <v>617</v>
      </c>
      <c r="C16" s="283"/>
      <c r="D16" s="283"/>
      <c r="E16" s="283"/>
      <c r="F16" s="283"/>
      <c r="G16" s="283"/>
      <c r="H16" s="283"/>
      <c r="I16" s="283"/>
      <c r="J16" s="275"/>
    </row>
    <row r="17" spans="1:10" x14ac:dyDescent="0.4">
      <c r="A17" s="277"/>
      <c r="B17" s="274"/>
      <c r="C17" s="274"/>
      <c r="D17" s="274"/>
      <c r="E17" s="274"/>
      <c r="F17" s="274"/>
      <c r="G17" s="274"/>
      <c r="H17" s="274"/>
      <c r="I17" s="274"/>
      <c r="J17" s="275"/>
    </row>
    <row r="18" spans="1:10" x14ac:dyDescent="0.4">
      <c r="A18" s="277"/>
      <c r="B18" s="274" t="s">
        <v>618</v>
      </c>
      <c r="C18" s="274"/>
      <c r="D18" s="274"/>
      <c r="E18" s="274"/>
      <c r="F18" s="274"/>
      <c r="G18" s="274"/>
      <c r="H18" s="274"/>
      <c r="I18" s="274"/>
      <c r="J18" s="275"/>
    </row>
    <row r="19" spans="1:10" x14ac:dyDescent="0.4">
      <c r="A19" s="277"/>
      <c r="B19" s="274" t="s">
        <v>619</v>
      </c>
      <c r="C19" s="274"/>
      <c r="D19" s="274"/>
      <c r="E19" s="274"/>
      <c r="F19" s="274"/>
      <c r="G19" s="274"/>
      <c r="H19" s="274"/>
      <c r="I19" s="274"/>
      <c r="J19" s="275"/>
    </row>
    <row r="20" spans="1:10" x14ac:dyDescent="0.4">
      <c r="A20" s="277"/>
      <c r="B20" s="274" t="s">
        <v>620</v>
      </c>
      <c r="C20" s="274"/>
      <c r="D20" s="274"/>
      <c r="E20" s="274"/>
      <c r="F20" s="274"/>
      <c r="G20" s="274"/>
      <c r="H20" s="274"/>
      <c r="I20" s="274"/>
      <c r="J20" s="275"/>
    </row>
    <row r="21" spans="1:10" x14ac:dyDescent="0.4">
      <c r="A21" s="277"/>
      <c r="B21" s="274"/>
      <c r="C21" s="274"/>
      <c r="D21" s="274"/>
      <c r="E21" s="274"/>
      <c r="F21" s="274"/>
      <c r="G21" s="274"/>
      <c r="H21" s="274"/>
      <c r="I21" s="274"/>
      <c r="J21" s="275"/>
    </row>
    <row r="22" spans="1:10" x14ac:dyDescent="0.4">
      <c r="A22" s="277"/>
      <c r="B22" s="274"/>
      <c r="C22" s="274"/>
      <c r="D22" s="274"/>
      <c r="E22" s="274"/>
      <c r="F22" s="274"/>
      <c r="G22" s="274"/>
      <c r="H22" s="274"/>
      <c r="I22" s="274"/>
      <c r="J22" s="275"/>
    </row>
    <row r="23" spans="1:10" x14ac:dyDescent="0.4">
      <c r="A23" s="275"/>
      <c r="B23" s="275"/>
      <c r="C23" s="275"/>
      <c r="D23" s="275"/>
      <c r="E23" s="275"/>
      <c r="F23" s="275"/>
      <c r="G23" s="275"/>
      <c r="H23" s="275"/>
      <c r="I23" s="275"/>
      <c r="J23" s="275"/>
    </row>
  </sheetData>
  <mergeCells count="8">
    <mergeCell ref="B15:I15"/>
    <mergeCell ref="B16:I16"/>
    <mergeCell ref="G4:I4"/>
    <mergeCell ref="C7:I7"/>
    <mergeCell ref="C8:I8"/>
    <mergeCell ref="C9:I9"/>
    <mergeCell ref="B13:I13"/>
    <mergeCell ref="B14:I14"/>
  </mergeCells>
  <phoneticPr fontId="2"/>
  <pageMargins left="0.7" right="0.7" top="0.75" bottom="0.75" header="0.3" footer="0.3"/>
  <pageSetup paperSize="9" orientation="portrait" r:id="rId1"/>
  <headerFooter>
    <oddHeader>&amp;L【機密性○（取扱制限）】</oddHead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72FAB-8D8E-4036-A322-8956FE144C2C}">
  <sheetPr>
    <pageSetUpPr fitToPage="1"/>
  </sheetPr>
  <dimension ref="A1:I19"/>
  <sheetViews>
    <sheetView view="pageBreakPreview" zoomScaleNormal="100" zoomScaleSheetLayoutView="100" workbookViewId="0">
      <selection activeCell="A8" sqref="A8:XFD8"/>
    </sheetView>
  </sheetViews>
  <sheetFormatPr defaultColWidth="8.125" defaultRowHeight="13.5" x14ac:dyDescent="0.4"/>
  <cols>
    <col min="1" max="1" width="35.125" style="1" customWidth="1"/>
    <col min="2" max="2" width="31.5" style="1" customWidth="1"/>
    <col min="3" max="3" width="4.875" style="1" bestFit="1" customWidth="1"/>
    <col min="4" max="5" width="12.5" style="1" bestFit="1" customWidth="1"/>
    <col min="6" max="6" width="10.5" style="1" bestFit="1" customWidth="1"/>
    <col min="7" max="7" width="20.375" style="1" customWidth="1"/>
    <col min="8" max="8" width="5.25" style="1" customWidth="1"/>
    <col min="9" max="9" width="19.25" style="1" customWidth="1"/>
    <col min="10" max="16384" width="8.125" style="1"/>
  </cols>
  <sheetData>
    <row r="1" spans="1:9" s="162" customFormat="1" x14ac:dyDescent="0.4">
      <c r="I1" s="163" t="s">
        <v>609</v>
      </c>
    </row>
    <row r="2" spans="1:9" s="162" customFormat="1" x14ac:dyDescent="0.4">
      <c r="A2" s="164" t="s">
        <v>32</v>
      </c>
      <c r="B2" s="165"/>
      <c r="C2" s="165"/>
      <c r="D2" s="165"/>
      <c r="E2" s="165"/>
      <c r="F2" s="165"/>
      <c r="G2" s="165"/>
      <c r="H2" s="165"/>
      <c r="I2" s="165"/>
    </row>
    <row r="4" spans="1:9" x14ac:dyDescent="0.4">
      <c r="A4" s="2" t="s">
        <v>0</v>
      </c>
    </row>
    <row r="5" spans="1:9" x14ac:dyDescent="0.4">
      <c r="A5" s="286" t="s">
        <v>373</v>
      </c>
      <c r="B5" s="286"/>
      <c r="C5" s="286"/>
      <c r="D5" s="286"/>
      <c r="E5" s="286"/>
      <c r="F5" s="286"/>
      <c r="G5" s="286"/>
      <c r="H5" s="286"/>
      <c r="I5" s="286"/>
    </row>
    <row r="7" spans="1:9" x14ac:dyDescent="0.4">
      <c r="A7" s="2" t="s">
        <v>2</v>
      </c>
    </row>
    <row r="8" spans="1:9" s="162" customFormat="1" x14ac:dyDescent="0.4">
      <c r="A8" s="162" t="s">
        <v>610</v>
      </c>
    </row>
    <row r="10" spans="1:9" ht="27" x14ac:dyDescent="0.4">
      <c r="A10" s="3" t="s">
        <v>3</v>
      </c>
      <c r="B10" s="3" t="s">
        <v>4</v>
      </c>
      <c r="C10" s="3" t="s">
        <v>5</v>
      </c>
      <c r="D10" s="3" t="s">
        <v>6</v>
      </c>
      <c r="E10" s="3" t="s">
        <v>7</v>
      </c>
      <c r="F10" s="3" t="s">
        <v>8</v>
      </c>
      <c r="G10" s="3" t="s">
        <v>9</v>
      </c>
      <c r="H10" s="4" t="s">
        <v>10</v>
      </c>
      <c r="I10" s="3" t="s">
        <v>11</v>
      </c>
    </row>
    <row r="11" spans="1:9" ht="80.25" customHeight="1" x14ac:dyDescent="0.4">
      <c r="A11" s="114" t="s">
        <v>374</v>
      </c>
      <c r="B11" s="114" t="s">
        <v>375</v>
      </c>
      <c r="C11" s="43">
        <v>1</v>
      </c>
      <c r="D11" s="130">
        <v>13681500</v>
      </c>
      <c r="E11" s="130">
        <v>13681500</v>
      </c>
      <c r="F11" s="131">
        <v>38044</v>
      </c>
      <c r="G11" s="114" t="s">
        <v>376</v>
      </c>
      <c r="H11" s="7" t="s">
        <v>48</v>
      </c>
      <c r="I11" s="33" t="s">
        <v>377</v>
      </c>
    </row>
    <row r="13" spans="1:9" x14ac:dyDescent="0.4">
      <c r="A13" s="1" t="s">
        <v>17</v>
      </c>
    </row>
    <row r="14" spans="1:9" x14ac:dyDescent="0.4">
      <c r="A14" s="1" t="s">
        <v>18</v>
      </c>
    </row>
    <row r="15" spans="1:9" x14ac:dyDescent="0.4">
      <c r="A15" s="1" t="s">
        <v>19</v>
      </c>
    </row>
    <row r="16" spans="1:9" x14ac:dyDescent="0.4">
      <c r="A16" s="1" t="s">
        <v>20</v>
      </c>
    </row>
    <row r="17" spans="1:1" x14ac:dyDescent="0.4">
      <c r="A17" s="1" t="s">
        <v>21</v>
      </c>
    </row>
    <row r="18" spans="1:1" x14ac:dyDescent="0.4">
      <c r="A18" s="1" t="s">
        <v>22</v>
      </c>
    </row>
    <row r="19" spans="1:1" x14ac:dyDescent="0.4">
      <c r="A19" s="1" t="s">
        <v>23</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5D4C9-5CE4-4E0A-8127-2AD0BA343CE4}">
  <dimension ref="A1:J23"/>
  <sheetViews>
    <sheetView view="pageBreakPreview" zoomScale="60" zoomScaleNormal="100" workbookViewId="0">
      <selection activeCell="G26" sqref="G26"/>
    </sheetView>
  </sheetViews>
  <sheetFormatPr defaultRowHeight="18.75" x14ac:dyDescent="0.4"/>
  <sheetData>
    <row r="1" spans="1:10" x14ac:dyDescent="0.4">
      <c r="A1" s="274"/>
      <c r="B1" s="274"/>
      <c r="C1" s="274"/>
      <c r="D1" s="274"/>
      <c r="E1" s="274"/>
      <c r="F1" s="274"/>
      <c r="G1" s="274"/>
      <c r="H1" s="274"/>
      <c r="I1" s="274"/>
      <c r="J1" s="275"/>
    </row>
    <row r="2" spans="1:10" x14ac:dyDescent="0.4">
      <c r="A2" s="276"/>
      <c r="B2" s="274"/>
      <c r="C2" s="274"/>
      <c r="D2" s="274"/>
      <c r="E2" s="274"/>
      <c r="F2" s="274"/>
      <c r="G2" s="274"/>
      <c r="H2" s="274"/>
      <c r="I2" s="274"/>
      <c r="J2" s="275"/>
    </row>
    <row r="3" spans="1:10" x14ac:dyDescent="0.4">
      <c r="A3" s="277"/>
      <c r="B3" s="274"/>
      <c r="C3" s="274"/>
      <c r="D3" s="274"/>
      <c r="E3" s="274"/>
      <c r="F3" s="274"/>
      <c r="G3" s="274"/>
      <c r="H3" s="274"/>
      <c r="I3" s="274"/>
      <c r="J3" s="275"/>
    </row>
    <row r="4" spans="1:10" x14ac:dyDescent="0.4">
      <c r="A4" s="278"/>
      <c r="B4" s="274"/>
      <c r="C4" s="274"/>
      <c r="D4" s="274"/>
      <c r="E4" s="274"/>
      <c r="F4" s="274"/>
      <c r="G4" s="284">
        <v>44918</v>
      </c>
      <c r="H4" s="284"/>
      <c r="I4" s="284"/>
      <c r="J4" s="275"/>
    </row>
    <row r="5" spans="1:10" x14ac:dyDescent="0.4">
      <c r="A5" s="278"/>
      <c r="B5" s="274"/>
      <c r="C5" s="274"/>
      <c r="D5" s="274"/>
      <c r="E5" s="274"/>
      <c r="F5" s="274"/>
      <c r="G5" s="279"/>
      <c r="H5" s="279" t="s">
        <v>611</v>
      </c>
      <c r="I5" s="279"/>
      <c r="J5" s="275"/>
    </row>
    <row r="6" spans="1:10" x14ac:dyDescent="0.4">
      <c r="A6" s="277"/>
      <c r="B6" s="274"/>
      <c r="C6" s="274"/>
      <c r="D6" s="274"/>
      <c r="E6" s="274"/>
      <c r="F6" s="274"/>
      <c r="G6" s="274"/>
      <c r="H6" s="274"/>
      <c r="I6" s="274"/>
      <c r="J6" s="275"/>
    </row>
    <row r="7" spans="1:10" x14ac:dyDescent="0.4">
      <c r="A7" s="277"/>
      <c r="B7" s="274"/>
      <c r="C7" s="283" t="s">
        <v>664</v>
      </c>
      <c r="D7" s="283"/>
      <c r="E7" s="283"/>
      <c r="F7" s="283"/>
      <c r="G7" s="283"/>
      <c r="H7" s="283"/>
      <c r="I7" s="283"/>
      <c r="J7" s="275"/>
    </row>
    <row r="8" spans="1:10" x14ac:dyDescent="0.4">
      <c r="A8" s="277"/>
      <c r="B8" s="274"/>
      <c r="C8" s="283" t="s">
        <v>654</v>
      </c>
      <c r="D8" s="283"/>
      <c r="E8" s="283"/>
      <c r="F8" s="283"/>
      <c r="G8" s="283"/>
      <c r="H8" s="283"/>
      <c r="I8" s="283"/>
      <c r="J8" s="275"/>
    </row>
    <row r="9" spans="1:10" x14ac:dyDescent="0.4">
      <c r="A9" s="277"/>
      <c r="B9" s="274"/>
      <c r="C9" s="283"/>
      <c r="D9" s="283"/>
      <c r="E9" s="283"/>
      <c r="F9" s="283"/>
      <c r="G9" s="283"/>
      <c r="H9" s="283"/>
      <c r="I9" s="283"/>
      <c r="J9" s="275"/>
    </row>
    <row r="10" spans="1:10" x14ac:dyDescent="0.4">
      <c r="A10" s="277"/>
      <c r="B10" s="274"/>
      <c r="C10" s="274"/>
      <c r="D10" s="274"/>
      <c r="E10" s="274"/>
      <c r="F10" s="274"/>
      <c r="G10" s="274"/>
      <c r="H10" s="274"/>
      <c r="I10" s="274"/>
      <c r="J10" s="275"/>
    </row>
    <row r="11" spans="1:10" x14ac:dyDescent="0.4">
      <c r="A11" s="277"/>
      <c r="B11" s="274" t="s">
        <v>614</v>
      </c>
      <c r="C11" s="274"/>
      <c r="D11" s="274"/>
      <c r="E11" s="274"/>
      <c r="F11" s="274"/>
      <c r="G11" s="274"/>
      <c r="H11" s="274"/>
      <c r="I11" s="274"/>
      <c r="J11" s="275"/>
    </row>
    <row r="12" spans="1:10" x14ac:dyDescent="0.4">
      <c r="A12" s="277"/>
      <c r="B12" s="274"/>
      <c r="C12" s="274"/>
      <c r="D12" s="274"/>
      <c r="E12" s="274"/>
      <c r="F12" s="274"/>
      <c r="G12" s="274"/>
      <c r="H12" s="274"/>
      <c r="I12" s="274"/>
      <c r="J12" s="275"/>
    </row>
    <row r="13" spans="1:10" x14ac:dyDescent="0.4">
      <c r="A13" s="277"/>
      <c r="B13" s="283" t="s">
        <v>665</v>
      </c>
      <c r="C13" s="283"/>
      <c r="D13" s="283"/>
      <c r="E13" s="283"/>
      <c r="F13" s="283"/>
      <c r="G13" s="283"/>
      <c r="H13" s="283"/>
      <c r="I13" s="283"/>
      <c r="J13" s="275"/>
    </row>
    <row r="14" spans="1:10" x14ac:dyDescent="0.4">
      <c r="A14" s="277"/>
      <c r="B14" s="283" t="s">
        <v>645</v>
      </c>
      <c r="C14" s="283"/>
      <c r="D14" s="283"/>
      <c r="E14" s="283"/>
      <c r="F14" s="283"/>
      <c r="G14" s="283"/>
      <c r="H14" s="283"/>
      <c r="I14" s="283"/>
      <c r="J14" s="275"/>
    </row>
    <row r="15" spans="1:10" x14ac:dyDescent="0.4">
      <c r="A15" s="277"/>
      <c r="B15" s="283" t="s">
        <v>616</v>
      </c>
      <c r="C15" s="283"/>
      <c r="D15" s="283"/>
      <c r="E15" s="283"/>
      <c r="F15" s="283"/>
      <c r="G15" s="283"/>
      <c r="H15" s="283"/>
      <c r="I15" s="283"/>
      <c r="J15" s="275"/>
    </row>
    <row r="16" spans="1:10" x14ac:dyDescent="0.4">
      <c r="A16" s="277"/>
      <c r="B16" s="283" t="s">
        <v>617</v>
      </c>
      <c r="C16" s="283"/>
      <c r="D16" s="283"/>
      <c r="E16" s="283"/>
      <c r="F16" s="283"/>
      <c r="G16" s="283"/>
      <c r="H16" s="283"/>
      <c r="I16" s="283"/>
      <c r="J16" s="275"/>
    </row>
    <row r="17" spans="1:10" x14ac:dyDescent="0.4">
      <c r="A17" s="277"/>
      <c r="B17" s="274"/>
      <c r="C17" s="274"/>
      <c r="D17" s="274"/>
      <c r="E17" s="274"/>
      <c r="F17" s="274"/>
      <c r="G17" s="274"/>
      <c r="H17" s="274"/>
      <c r="I17" s="274"/>
      <c r="J17" s="275"/>
    </row>
    <row r="18" spans="1:10" x14ac:dyDescent="0.4">
      <c r="A18" s="277"/>
      <c r="B18" s="274" t="s">
        <v>618</v>
      </c>
      <c r="C18" s="274"/>
      <c r="D18" s="274"/>
      <c r="E18" s="274"/>
      <c r="F18" s="274"/>
      <c r="G18" s="274"/>
      <c r="H18" s="274"/>
      <c r="I18" s="274"/>
      <c r="J18" s="275"/>
    </row>
    <row r="19" spans="1:10" x14ac:dyDescent="0.4">
      <c r="A19" s="277"/>
      <c r="B19" s="274" t="s">
        <v>619</v>
      </c>
      <c r="C19" s="274"/>
      <c r="D19" s="274"/>
      <c r="E19" s="274"/>
      <c r="F19" s="274"/>
      <c r="G19" s="274"/>
      <c r="H19" s="274"/>
      <c r="I19" s="274"/>
      <c r="J19" s="275"/>
    </row>
    <row r="20" spans="1:10" x14ac:dyDescent="0.4">
      <c r="A20" s="277"/>
      <c r="B20" s="274" t="s">
        <v>620</v>
      </c>
      <c r="C20" s="274"/>
      <c r="D20" s="274"/>
      <c r="E20" s="274"/>
      <c r="F20" s="274"/>
      <c r="G20" s="274"/>
      <c r="H20" s="274"/>
      <c r="I20" s="274"/>
      <c r="J20" s="275"/>
    </row>
    <row r="21" spans="1:10" x14ac:dyDescent="0.4">
      <c r="A21" s="277"/>
      <c r="B21" s="274"/>
      <c r="C21" s="274"/>
      <c r="D21" s="274"/>
      <c r="E21" s="274"/>
      <c r="F21" s="274"/>
      <c r="G21" s="274"/>
      <c r="H21" s="274"/>
      <c r="I21" s="274"/>
      <c r="J21" s="275"/>
    </row>
    <row r="22" spans="1:10" x14ac:dyDescent="0.4">
      <c r="A22" s="277"/>
      <c r="B22" s="274"/>
      <c r="C22" s="274"/>
      <c r="D22" s="274"/>
      <c r="E22" s="274"/>
      <c r="F22" s="274"/>
      <c r="G22" s="274"/>
      <c r="H22" s="274"/>
      <c r="I22" s="274"/>
      <c r="J22" s="275"/>
    </row>
    <row r="23" spans="1:10" x14ac:dyDescent="0.4">
      <c r="A23" s="275"/>
      <c r="B23" s="275"/>
      <c r="C23" s="275"/>
      <c r="D23" s="275"/>
      <c r="E23" s="275"/>
      <c r="F23" s="275"/>
      <c r="G23" s="275"/>
      <c r="H23" s="275"/>
      <c r="I23" s="275"/>
      <c r="J23" s="275"/>
    </row>
  </sheetData>
  <mergeCells count="8">
    <mergeCell ref="B15:I15"/>
    <mergeCell ref="B16:I16"/>
    <mergeCell ref="G4:I4"/>
    <mergeCell ref="C7:I7"/>
    <mergeCell ref="C8:I8"/>
    <mergeCell ref="C9:I9"/>
    <mergeCell ref="B13:I13"/>
    <mergeCell ref="B14:I14"/>
  </mergeCells>
  <phoneticPr fontId="2"/>
  <pageMargins left="0.7" right="0.7" top="0.75" bottom="0.75" header="0.3" footer="0.3"/>
  <pageSetup paperSize="9" orientation="portrait" r:id="rId1"/>
  <headerFooter>
    <oddHeader>&amp;L【機密性○（取扱制限）】</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4B7A2-23B8-424B-A48C-EB87A1E141E0}">
  <sheetPr>
    <pageSetUpPr fitToPage="1"/>
  </sheetPr>
  <dimension ref="A1:I20"/>
  <sheetViews>
    <sheetView view="pageBreakPreview" zoomScaleNormal="100" zoomScaleSheetLayoutView="100" workbookViewId="0">
      <selection activeCell="A8" sqref="A8:XFD8"/>
    </sheetView>
  </sheetViews>
  <sheetFormatPr defaultColWidth="8.125" defaultRowHeight="13.5" x14ac:dyDescent="0.4"/>
  <cols>
    <col min="1" max="1" width="35.125" style="1" customWidth="1"/>
    <col min="2" max="2" width="31.5" style="1" customWidth="1"/>
    <col min="3" max="3" width="4.875" style="1" bestFit="1" customWidth="1"/>
    <col min="4" max="5" width="12.5" style="1" bestFit="1" customWidth="1"/>
    <col min="6" max="6" width="10.5" style="1" bestFit="1" customWidth="1"/>
    <col min="7" max="7" width="20.375" style="1" customWidth="1"/>
    <col min="8" max="8" width="5.25" style="1" customWidth="1"/>
    <col min="9" max="9" width="19.25" style="1" customWidth="1"/>
    <col min="10" max="16384" width="8.125" style="1"/>
  </cols>
  <sheetData>
    <row r="1" spans="1:9" s="162" customFormat="1" x14ac:dyDescent="0.4">
      <c r="I1" s="163" t="s">
        <v>609</v>
      </c>
    </row>
    <row r="2" spans="1:9" s="162" customFormat="1" x14ac:dyDescent="0.4">
      <c r="A2" s="164" t="s">
        <v>32</v>
      </c>
      <c r="B2" s="165"/>
      <c r="C2" s="165"/>
      <c r="D2" s="165"/>
      <c r="E2" s="165"/>
      <c r="F2" s="165"/>
      <c r="G2" s="165"/>
      <c r="H2" s="165"/>
      <c r="I2" s="165"/>
    </row>
    <row r="4" spans="1:9" x14ac:dyDescent="0.4">
      <c r="A4" s="2" t="s">
        <v>0</v>
      </c>
    </row>
    <row r="5" spans="1:9" x14ac:dyDescent="0.4">
      <c r="A5" s="286" t="s">
        <v>378</v>
      </c>
      <c r="B5" s="286"/>
      <c r="C5" s="286"/>
      <c r="D5" s="286"/>
      <c r="E5" s="286"/>
      <c r="F5" s="286"/>
      <c r="G5" s="286"/>
      <c r="H5" s="286"/>
      <c r="I5" s="286"/>
    </row>
    <row r="7" spans="1:9" x14ac:dyDescent="0.4">
      <c r="A7" s="2" t="s">
        <v>2</v>
      </c>
    </row>
    <row r="8" spans="1:9" s="162" customFormat="1" x14ac:dyDescent="0.4">
      <c r="A8" s="162" t="s">
        <v>610</v>
      </c>
    </row>
    <row r="10" spans="1:9" ht="27" x14ac:dyDescent="0.4">
      <c r="A10" s="3" t="s">
        <v>3</v>
      </c>
      <c r="B10" s="3" t="s">
        <v>4</v>
      </c>
      <c r="C10" s="3" t="s">
        <v>5</v>
      </c>
      <c r="D10" s="3" t="s">
        <v>6</v>
      </c>
      <c r="E10" s="3" t="s">
        <v>7</v>
      </c>
      <c r="F10" s="3" t="s">
        <v>8</v>
      </c>
      <c r="G10" s="3" t="s">
        <v>9</v>
      </c>
      <c r="H10" s="4" t="s">
        <v>10</v>
      </c>
      <c r="I10" s="3" t="s">
        <v>11</v>
      </c>
    </row>
    <row r="11" spans="1:9" ht="80.25" customHeight="1" x14ac:dyDescent="0.4">
      <c r="A11" s="114" t="s">
        <v>379</v>
      </c>
      <c r="B11" s="114" t="s">
        <v>380</v>
      </c>
      <c r="C11" s="43">
        <v>1</v>
      </c>
      <c r="D11" s="130">
        <v>703500</v>
      </c>
      <c r="E11" s="130">
        <v>703500</v>
      </c>
      <c r="F11" s="131">
        <v>39441</v>
      </c>
      <c r="G11" s="114" t="s">
        <v>381</v>
      </c>
      <c r="H11" s="7" t="s">
        <v>15</v>
      </c>
      <c r="I11" s="33"/>
    </row>
    <row r="12" spans="1:9" ht="80.25" customHeight="1" x14ac:dyDescent="0.4">
      <c r="A12" s="114" t="s">
        <v>382</v>
      </c>
      <c r="B12" s="114" t="s">
        <v>383</v>
      </c>
      <c r="C12" s="43">
        <v>1</v>
      </c>
      <c r="D12" s="130">
        <v>128100</v>
      </c>
      <c r="E12" s="130">
        <v>128100</v>
      </c>
      <c r="F12" s="131">
        <v>39441</v>
      </c>
      <c r="G12" s="114" t="s">
        <v>381</v>
      </c>
      <c r="H12" s="7" t="s">
        <v>15</v>
      </c>
      <c r="I12" s="33"/>
    </row>
    <row r="14" spans="1:9" x14ac:dyDescent="0.4">
      <c r="A14" s="1" t="s">
        <v>17</v>
      </c>
    </row>
    <row r="15" spans="1:9" x14ac:dyDescent="0.4">
      <c r="A15" s="1" t="s">
        <v>18</v>
      </c>
    </row>
    <row r="16" spans="1:9" x14ac:dyDescent="0.4">
      <c r="A16" s="1" t="s">
        <v>19</v>
      </c>
    </row>
    <row r="17" spans="1:1" x14ac:dyDescent="0.4">
      <c r="A17" s="1" t="s">
        <v>20</v>
      </c>
    </row>
    <row r="18" spans="1:1" x14ac:dyDescent="0.4">
      <c r="A18" s="1" t="s">
        <v>21</v>
      </c>
    </row>
    <row r="19" spans="1:1" x14ac:dyDescent="0.4">
      <c r="A19" s="1" t="s">
        <v>22</v>
      </c>
    </row>
    <row r="20" spans="1:1" x14ac:dyDescent="0.4">
      <c r="A20" s="1" t="s">
        <v>23</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1344E-23FE-4C2C-B25D-7EA7FD8CF4AA}">
  <dimension ref="A1:J23"/>
  <sheetViews>
    <sheetView view="pageBreakPreview" zoomScale="60" zoomScaleNormal="100" workbookViewId="0">
      <selection activeCell="L21" sqref="L21"/>
    </sheetView>
  </sheetViews>
  <sheetFormatPr defaultRowHeight="18.75" x14ac:dyDescent="0.4"/>
  <sheetData>
    <row r="1" spans="1:10" x14ac:dyDescent="0.4">
      <c r="A1" s="274"/>
      <c r="B1" s="274"/>
      <c r="C1" s="274"/>
      <c r="D1" s="274"/>
      <c r="E1" s="274"/>
      <c r="F1" s="274"/>
      <c r="G1" s="274"/>
      <c r="H1" s="274"/>
      <c r="I1" s="274"/>
      <c r="J1" s="275"/>
    </row>
    <row r="2" spans="1:10" x14ac:dyDescent="0.4">
      <c r="A2" s="276"/>
      <c r="B2" s="274"/>
      <c r="C2" s="274"/>
      <c r="D2" s="274"/>
      <c r="E2" s="274"/>
      <c r="F2" s="274"/>
      <c r="G2" s="274"/>
      <c r="H2" s="274"/>
      <c r="I2" s="274"/>
      <c r="J2" s="275"/>
    </row>
    <row r="3" spans="1:10" x14ac:dyDescent="0.4">
      <c r="A3" s="277"/>
      <c r="B3" s="274"/>
      <c r="C3" s="274"/>
      <c r="D3" s="274"/>
      <c r="E3" s="274"/>
      <c r="F3" s="274"/>
      <c r="G3" s="274"/>
      <c r="H3" s="274"/>
      <c r="I3" s="274"/>
      <c r="J3" s="275"/>
    </row>
    <row r="4" spans="1:10" x14ac:dyDescent="0.4">
      <c r="A4" s="278"/>
      <c r="B4" s="274"/>
      <c r="C4" s="274"/>
      <c r="D4" s="274"/>
      <c r="E4" s="274"/>
      <c r="F4" s="274"/>
      <c r="G4" s="284">
        <v>44918</v>
      </c>
      <c r="H4" s="284"/>
      <c r="I4" s="284"/>
      <c r="J4" s="275"/>
    </row>
    <row r="5" spans="1:10" x14ac:dyDescent="0.4">
      <c r="A5" s="278"/>
      <c r="B5" s="274"/>
      <c r="C5" s="274"/>
      <c r="D5" s="274"/>
      <c r="E5" s="274"/>
      <c r="F5" s="274"/>
      <c r="G5" s="279"/>
      <c r="H5" s="279" t="s">
        <v>611</v>
      </c>
      <c r="I5" s="279"/>
      <c r="J5" s="275"/>
    </row>
    <row r="6" spans="1:10" x14ac:dyDescent="0.4">
      <c r="A6" s="277"/>
      <c r="B6" s="274"/>
      <c r="C6" s="274"/>
      <c r="D6" s="274"/>
      <c r="E6" s="274"/>
      <c r="F6" s="274"/>
      <c r="G6" s="274"/>
      <c r="H6" s="274"/>
      <c r="I6" s="274"/>
      <c r="J6" s="275"/>
    </row>
    <row r="7" spans="1:10" ht="27" customHeight="1" x14ac:dyDescent="0.4">
      <c r="A7" s="277"/>
      <c r="B7" s="274"/>
      <c r="C7" s="283" t="s">
        <v>666</v>
      </c>
      <c r="D7" s="283"/>
      <c r="E7" s="283"/>
      <c r="F7" s="283"/>
      <c r="G7" s="283"/>
      <c r="H7" s="283"/>
      <c r="I7" s="283"/>
      <c r="J7" s="275"/>
    </row>
    <row r="8" spans="1:10" x14ac:dyDescent="0.4">
      <c r="A8" s="277"/>
      <c r="B8" s="274"/>
      <c r="C8" s="283" t="s">
        <v>654</v>
      </c>
      <c r="D8" s="283"/>
      <c r="E8" s="283"/>
      <c r="F8" s="283"/>
      <c r="G8" s="283"/>
      <c r="H8" s="283"/>
      <c r="I8" s="283"/>
      <c r="J8" s="275"/>
    </row>
    <row r="9" spans="1:10" x14ac:dyDescent="0.4">
      <c r="A9" s="277"/>
      <c r="B9" s="274"/>
      <c r="C9" s="283"/>
      <c r="D9" s="283"/>
      <c r="E9" s="283"/>
      <c r="F9" s="283"/>
      <c r="G9" s="283"/>
      <c r="H9" s="283"/>
      <c r="I9" s="283"/>
      <c r="J9" s="275"/>
    </row>
    <row r="10" spans="1:10" x14ac:dyDescent="0.4">
      <c r="A10" s="277"/>
      <c r="B10" s="274"/>
      <c r="C10" s="274"/>
      <c r="D10" s="274"/>
      <c r="E10" s="274"/>
      <c r="F10" s="274"/>
      <c r="G10" s="274"/>
      <c r="H10" s="274"/>
      <c r="I10" s="274"/>
      <c r="J10" s="275"/>
    </row>
    <row r="11" spans="1:10" x14ac:dyDescent="0.4">
      <c r="A11" s="277"/>
      <c r="B11" s="274" t="s">
        <v>614</v>
      </c>
      <c r="C11" s="274"/>
      <c r="D11" s="274"/>
      <c r="E11" s="274"/>
      <c r="F11" s="274"/>
      <c r="G11" s="274"/>
      <c r="H11" s="274"/>
      <c r="I11" s="274"/>
      <c r="J11" s="275"/>
    </row>
    <row r="12" spans="1:10" x14ac:dyDescent="0.4">
      <c r="A12" s="277"/>
      <c r="B12" s="274"/>
      <c r="C12" s="274"/>
      <c r="D12" s="274"/>
      <c r="E12" s="274"/>
      <c r="F12" s="274"/>
      <c r="G12" s="274"/>
      <c r="H12" s="274"/>
      <c r="I12" s="274"/>
      <c r="J12" s="275"/>
    </row>
    <row r="13" spans="1:10" ht="27" customHeight="1" x14ac:dyDescent="0.4">
      <c r="A13" s="277"/>
      <c r="B13" s="283" t="s">
        <v>667</v>
      </c>
      <c r="C13" s="283"/>
      <c r="D13" s="283"/>
      <c r="E13" s="283"/>
      <c r="F13" s="283"/>
      <c r="G13" s="283"/>
      <c r="H13" s="283"/>
      <c r="I13" s="283"/>
      <c r="J13" s="275"/>
    </row>
    <row r="14" spans="1:10" x14ac:dyDescent="0.4">
      <c r="A14" s="277"/>
      <c r="B14" s="283" t="s">
        <v>629</v>
      </c>
      <c r="C14" s="283"/>
      <c r="D14" s="283"/>
      <c r="E14" s="283"/>
      <c r="F14" s="283"/>
      <c r="G14" s="283"/>
      <c r="H14" s="283"/>
      <c r="I14" s="283"/>
      <c r="J14" s="275"/>
    </row>
    <row r="15" spans="1:10" x14ac:dyDescent="0.4">
      <c r="A15" s="277"/>
      <c r="B15" s="283" t="s">
        <v>616</v>
      </c>
      <c r="C15" s="283"/>
      <c r="D15" s="283"/>
      <c r="E15" s="283"/>
      <c r="F15" s="283"/>
      <c r="G15" s="283"/>
      <c r="H15" s="283"/>
      <c r="I15" s="283"/>
      <c r="J15" s="275"/>
    </row>
    <row r="16" spans="1:10" x14ac:dyDescent="0.4">
      <c r="A16" s="277"/>
      <c r="B16" s="283" t="s">
        <v>617</v>
      </c>
      <c r="C16" s="283"/>
      <c r="D16" s="283"/>
      <c r="E16" s="283"/>
      <c r="F16" s="283"/>
      <c r="G16" s="283"/>
      <c r="H16" s="283"/>
      <c r="I16" s="283"/>
      <c r="J16" s="275"/>
    </row>
    <row r="17" spans="1:10" x14ac:dyDescent="0.4">
      <c r="A17" s="277"/>
      <c r="B17" s="274"/>
      <c r="C17" s="274"/>
      <c r="D17" s="274"/>
      <c r="E17" s="274"/>
      <c r="F17" s="274"/>
      <c r="G17" s="274"/>
      <c r="H17" s="274"/>
      <c r="I17" s="274"/>
      <c r="J17" s="275"/>
    </row>
    <row r="18" spans="1:10" x14ac:dyDescent="0.4">
      <c r="A18" s="277"/>
      <c r="B18" s="274" t="s">
        <v>618</v>
      </c>
      <c r="C18" s="274"/>
      <c r="D18" s="274"/>
      <c r="E18" s="274"/>
      <c r="F18" s="274"/>
      <c r="G18" s="274"/>
      <c r="H18" s="274"/>
      <c r="I18" s="274"/>
      <c r="J18" s="275"/>
    </row>
    <row r="19" spans="1:10" x14ac:dyDescent="0.4">
      <c r="A19" s="277"/>
      <c r="B19" s="274" t="s">
        <v>619</v>
      </c>
      <c r="C19" s="274"/>
      <c r="D19" s="274"/>
      <c r="E19" s="274"/>
      <c r="F19" s="274"/>
      <c r="G19" s="274"/>
      <c r="H19" s="274"/>
      <c r="I19" s="274"/>
      <c r="J19" s="275"/>
    </row>
    <row r="20" spans="1:10" x14ac:dyDescent="0.4">
      <c r="A20" s="277"/>
      <c r="B20" s="274" t="s">
        <v>620</v>
      </c>
      <c r="C20" s="274"/>
      <c r="D20" s="274"/>
      <c r="E20" s="274"/>
      <c r="F20" s="274"/>
      <c r="G20" s="274"/>
      <c r="H20" s="274"/>
      <c r="I20" s="274"/>
      <c r="J20" s="275"/>
    </row>
    <row r="21" spans="1:10" x14ac:dyDescent="0.4">
      <c r="A21" s="277"/>
      <c r="B21" s="274"/>
      <c r="C21" s="274"/>
      <c r="D21" s="274"/>
      <c r="E21" s="274"/>
      <c r="F21" s="274"/>
      <c r="G21" s="274"/>
      <c r="H21" s="274"/>
      <c r="I21" s="274"/>
      <c r="J21" s="275"/>
    </row>
    <row r="22" spans="1:10" x14ac:dyDescent="0.4">
      <c r="A22" s="277"/>
      <c r="B22" s="274"/>
      <c r="C22" s="274"/>
      <c r="D22" s="274"/>
      <c r="E22" s="274"/>
      <c r="F22" s="274"/>
      <c r="G22" s="274"/>
      <c r="H22" s="274"/>
      <c r="I22" s="274"/>
      <c r="J22" s="275"/>
    </row>
    <row r="23" spans="1:10" x14ac:dyDescent="0.4">
      <c r="A23" s="275"/>
      <c r="B23" s="275"/>
      <c r="C23" s="275"/>
      <c r="D23" s="275"/>
      <c r="E23" s="275"/>
      <c r="F23" s="275"/>
      <c r="G23" s="275"/>
      <c r="H23" s="275"/>
      <c r="I23" s="275"/>
      <c r="J23" s="275"/>
    </row>
  </sheetData>
  <mergeCells count="8">
    <mergeCell ref="B15:I15"/>
    <mergeCell ref="B16:I16"/>
    <mergeCell ref="G4:I4"/>
    <mergeCell ref="C7:I7"/>
    <mergeCell ref="C8:I8"/>
    <mergeCell ref="C9:I9"/>
    <mergeCell ref="B13:I13"/>
    <mergeCell ref="B14:I14"/>
  </mergeCells>
  <phoneticPr fontId="2"/>
  <pageMargins left="0.7" right="0.7" top="0.75" bottom="0.75" header="0.3" footer="0.3"/>
  <pageSetup paperSize="9" orientation="portrait" r:id="rId1"/>
  <headerFooter>
    <oddHeader>&amp;L【機密性○（取扱制限）】</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E6586-865C-4863-AB85-8C9C348C2029}">
  <dimension ref="A1:I20"/>
  <sheetViews>
    <sheetView view="pageBreakPreview" zoomScaleNormal="100" zoomScaleSheetLayoutView="100" workbookViewId="0">
      <selection activeCell="A8" sqref="A8:XFD8"/>
    </sheetView>
  </sheetViews>
  <sheetFormatPr defaultColWidth="8.125" defaultRowHeight="13.5" x14ac:dyDescent="0.4"/>
  <cols>
    <col min="1" max="1" width="16.25" style="162" customWidth="1"/>
    <col min="2" max="2" width="49.25" style="162" customWidth="1"/>
    <col min="3" max="3" width="4.875" style="162" bestFit="1" customWidth="1"/>
    <col min="4" max="5" width="12.5" style="162" bestFit="1" customWidth="1"/>
    <col min="6" max="6" width="10.5" style="162" bestFit="1" customWidth="1"/>
    <col min="7" max="7" width="17.375" style="162" customWidth="1"/>
    <col min="8" max="8" width="5.25" style="162" customWidth="1"/>
    <col min="9" max="9" width="19.25" style="162" customWidth="1"/>
    <col min="10" max="16384" width="8.125" style="162"/>
  </cols>
  <sheetData>
    <row r="1" spans="1:9" x14ac:dyDescent="0.4">
      <c r="I1" s="163" t="s">
        <v>609</v>
      </c>
    </row>
    <row r="2" spans="1:9" x14ac:dyDescent="0.4">
      <c r="A2" s="164" t="s">
        <v>32</v>
      </c>
      <c r="B2" s="165"/>
      <c r="C2" s="165"/>
      <c r="D2" s="165"/>
      <c r="E2" s="165"/>
      <c r="F2" s="165"/>
      <c r="G2" s="165"/>
      <c r="H2" s="165"/>
      <c r="I2" s="165"/>
    </row>
    <row r="4" spans="1:9" x14ac:dyDescent="0.4">
      <c r="A4" s="166" t="s">
        <v>33</v>
      </c>
    </row>
    <row r="5" spans="1:9" x14ac:dyDescent="0.4">
      <c r="A5" s="305" t="s">
        <v>384</v>
      </c>
      <c r="B5" s="305"/>
      <c r="C5" s="305"/>
      <c r="D5" s="305"/>
      <c r="E5" s="305"/>
      <c r="F5" s="305"/>
      <c r="G5" s="305"/>
      <c r="H5" s="305"/>
      <c r="I5" s="305"/>
    </row>
    <row r="7" spans="1:9" x14ac:dyDescent="0.4">
      <c r="A7" s="166" t="s">
        <v>35</v>
      </c>
    </row>
    <row r="8" spans="1:9" x14ac:dyDescent="0.4">
      <c r="A8" s="162" t="s">
        <v>610</v>
      </c>
    </row>
    <row r="10" spans="1:9" ht="27" x14ac:dyDescent="0.4">
      <c r="A10" s="167" t="s">
        <v>36</v>
      </c>
      <c r="B10" s="167" t="s">
        <v>37</v>
      </c>
      <c r="C10" s="167" t="s">
        <v>38</v>
      </c>
      <c r="D10" s="167" t="s">
        <v>39</v>
      </c>
      <c r="E10" s="167" t="s">
        <v>40</v>
      </c>
      <c r="F10" s="167" t="s">
        <v>41</v>
      </c>
      <c r="G10" s="167" t="s">
        <v>42</v>
      </c>
      <c r="H10" s="168" t="s">
        <v>43</v>
      </c>
      <c r="I10" s="167" t="s">
        <v>44</v>
      </c>
    </row>
    <row r="11" spans="1:9" ht="168" x14ac:dyDescent="0.4">
      <c r="A11" s="169" t="s">
        <v>385</v>
      </c>
      <c r="B11" s="169" t="s">
        <v>386</v>
      </c>
      <c r="C11" s="170">
        <v>1</v>
      </c>
      <c r="D11" s="170">
        <v>324000</v>
      </c>
      <c r="E11" s="170">
        <v>324000</v>
      </c>
      <c r="F11" s="171">
        <v>43021</v>
      </c>
      <c r="G11" s="172" t="s">
        <v>387</v>
      </c>
      <c r="H11" s="167" t="s">
        <v>372</v>
      </c>
      <c r="I11" s="157"/>
    </row>
    <row r="12" spans="1:9" ht="168" customHeight="1" x14ac:dyDescent="0.4">
      <c r="A12" s="169" t="s">
        <v>385</v>
      </c>
      <c r="B12" s="169" t="s">
        <v>386</v>
      </c>
      <c r="C12" s="170">
        <v>1</v>
      </c>
      <c r="D12" s="170">
        <v>324000</v>
      </c>
      <c r="E12" s="170">
        <v>324000</v>
      </c>
      <c r="F12" s="171">
        <v>43021</v>
      </c>
      <c r="G12" s="172" t="s">
        <v>388</v>
      </c>
      <c r="H12" s="167" t="s">
        <v>389</v>
      </c>
      <c r="I12" s="157"/>
    </row>
    <row r="14" spans="1:9" s="1" customFormat="1" x14ac:dyDescent="0.4">
      <c r="A14" s="1" t="s">
        <v>17</v>
      </c>
    </row>
    <row r="15" spans="1:9" s="1" customFormat="1" x14ac:dyDescent="0.4">
      <c r="A15" s="1" t="s">
        <v>18</v>
      </c>
    </row>
    <row r="16" spans="1:9" s="1" customFormat="1" x14ac:dyDescent="0.4">
      <c r="A16" s="1" t="s">
        <v>19</v>
      </c>
    </row>
    <row r="17" spans="1:1" s="1" customFormat="1" x14ac:dyDescent="0.4">
      <c r="A17" s="1" t="s">
        <v>20</v>
      </c>
    </row>
    <row r="18" spans="1:1" s="1" customFormat="1" x14ac:dyDescent="0.4">
      <c r="A18" s="1" t="s">
        <v>21</v>
      </c>
    </row>
    <row r="19" spans="1:1" s="1" customFormat="1" x14ac:dyDescent="0.4">
      <c r="A19" s="1" t="s">
        <v>22</v>
      </c>
    </row>
    <row r="20" spans="1:1" s="1" customFormat="1" x14ac:dyDescent="0.4">
      <c r="A20" s="1" t="s">
        <v>23</v>
      </c>
    </row>
  </sheetData>
  <mergeCells count="1">
    <mergeCell ref="A5:I5"/>
  </mergeCells>
  <phoneticPr fontId="2"/>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E9332-84DC-4C0A-B625-FF760CEC20F9}">
  <dimension ref="A1:I33"/>
  <sheetViews>
    <sheetView view="pageBreakPreview" topLeftCell="A15" zoomScaleNormal="100" zoomScaleSheetLayoutView="100" workbookViewId="0">
      <selection activeCell="B17" sqref="B17"/>
    </sheetView>
  </sheetViews>
  <sheetFormatPr defaultColWidth="8.125" defaultRowHeight="13.5" x14ac:dyDescent="0.4"/>
  <cols>
    <col min="1" max="1" width="16.25" style="162" customWidth="1"/>
    <col min="2" max="2" width="49.25" style="162" customWidth="1"/>
    <col min="3" max="3" width="4.875" style="162" bestFit="1" customWidth="1"/>
    <col min="4" max="5" width="12.5" style="162" bestFit="1" customWidth="1"/>
    <col min="6" max="6" width="10.5" style="162" bestFit="1" customWidth="1"/>
    <col min="7" max="7" width="17.375" style="162" customWidth="1"/>
    <col min="8" max="8" width="5.25" style="162" customWidth="1"/>
    <col min="9" max="9" width="19.25" style="162" customWidth="1"/>
    <col min="10" max="16384" width="8.125" style="162"/>
  </cols>
  <sheetData>
    <row r="1" spans="1:9" x14ac:dyDescent="0.4">
      <c r="I1" s="163" t="s">
        <v>609</v>
      </c>
    </row>
    <row r="2" spans="1:9" x14ac:dyDescent="0.4">
      <c r="A2" s="164" t="s">
        <v>32</v>
      </c>
      <c r="B2" s="165"/>
      <c r="C2" s="165"/>
      <c r="D2" s="165"/>
      <c r="E2" s="165"/>
      <c r="F2" s="165"/>
      <c r="G2" s="165"/>
      <c r="H2" s="165"/>
      <c r="I2" s="165"/>
    </row>
    <row r="4" spans="1:9" x14ac:dyDescent="0.4">
      <c r="A4" s="166" t="s">
        <v>33</v>
      </c>
    </row>
    <row r="5" spans="1:9" x14ac:dyDescent="0.4">
      <c r="A5" s="305" t="s">
        <v>390</v>
      </c>
      <c r="B5" s="305"/>
      <c r="C5" s="305"/>
      <c r="D5" s="305"/>
      <c r="E5" s="305"/>
      <c r="F5" s="305"/>
      <c r="G5" s="305"/>
      <c r="H5" s="305"/>
      <c r="I5" s="305"/>
    </row>
    <row r="7" spans="1:9" x14ac:dyDescent="0.4">
      <c r="A7" s="166" t="s">
        <v>35</v>
      </c>
    </row>
    <row r="8" spans="1:9" x14ac:dyDescent="0.4">
      <c r="A8" s="162" t="s">
        <v>610</v>
      </c>
    </row>
    <row r="10" spans="1:9" ht="27" x14ac:dyDescent="0.4">
      <c r="A10" s="173" t="s">
        <v>36</v>
      </c>
      <c r="B10" s="173" t="s">
        <v>37</v>
      </c>
      <c r="C10" s="173" t="s">
        <v>38</v>
      </c>
      <c r="D10" s="173" t="s">
        <v>39</v>
      </c>
      <c r="E10" s="173" t="s">
        <v>40</v>
      </c>
      <c r="F10" s="173" t="s">
        <v>41</v>
      </c>
      <c r="G10" s="173" t="s">
        <v>42</v>
      </c>
      <c r="H10" s="174" t="s">
        <v>43</v>
      </c>
      <c r="I10" s="173" t="s">
        <v>44</v>
      </c>
    </row>
    <row r="11" spans="1:9" ht="240" customHeight="1" x14ac:dyDescent="0.4">
      <c r="A11" s="175" t="s">
        <v>391</v>
      </c>
      <c r="B11" s="176" t="s">
        <v>392</v>
      </c>
      <c r="C11" s="170">
        <v>1</v>
      </c>
      <c r="D11" s="170">
        <v>18375000</v>
      </c>
      <c r="E11" s="170">
        <v>18375000</v>
      </c>
      <c r="F11" s="177">
        <v>37974</v>
      </c>
      <c r="G11" s="175" t="s">
        <v>393</v>
      </c>
      <c r="H11" s="167" t="s">
        <v>73</v>
      </c>
      <c r="I11" s="178" t="s">
        <v>394</v>
      </c>
    </row>
    <row r="12" spans="1:9" ht="217.9" customHeight="1" x14ac:dyDescent="0.4">
      <c r="A12" s="175"/>
      <c r="B12" s="176" t="s">
        <v>395</v>
      </c>
      <c r="C12" s="170"/>
      <c r="D12" s="170"/>
      <c r="E12" s="170"/>
      <c r="F12" s="177"/>
      <c r="G12" s="175"/>
      <c r="H12" s="167"/>
      <c r="I12" s="178"/>
    </row>
    <row r="13" spans="1:9" ht="126" customHeight="1" x14ac:dyDescent="0.4">
      <c r="A13" s="175" t="s">
        <v>396</v>
      </c>
      <c r="B13" s="176" t="s">
        <v>397</v>
      </c>
      <c r="C13" s="170">
        <v>1</v>
      </c>
      <c r="D13" s="170">
        <v>737100</v>
      </c>
      <c r="E13" s="170">
        <v>737100</v>
      </c>
      <c r="F13" s="177">
        <v>37974</v>
      </c>
      <c r="G13" s="175" t="s">
        <v>393</v>
      </c>
      <c r="H13" s="167" t="s">
        <v>73</v>
      </c>
      <c r="I13" s="178" t="s">
        <v>398</v>
      </c>
    </row>
    <row r="14" spans="1:9" ht="127.15" customHeight="1" x14ac:dyDescent="0.4">
      <c r="A14" s="185" t="s">
        <v>399</v>
      </c>
      <c r="B14" s="265" t="s">
        <v>400</v>
      </c>
      <c r="C14" s="186">
        <v>1</v>
      </c>
      <c r="D14" s="186">
        <v>1501500</v>
      </c>
      <c r="E14" s="186">
        <v>1501500</v>
      </c>
      <c r="F14" s="187">
        <v>37974</v>
      </c>
      <c r="G14" s="185" t="s">
        <v>393</v>
      </c>
      <c r="H14" s="188" t="s">
        <v>73</v>
      </c>
      <c r="I14" s="266" t="s">
        <v>398</v>
      </c>
    </row>
    <row r="15" spans="1:9" ht="113.45" customHeight="1" x14ac:dyDescent="0.4">
      <c r="A15" s="179" t="s">
        <v>401</v>
      </c>
      <c r="B15" s="180" t="s">
        <v>402</v>
      </c>
      <c r="C15" s="170">
        <v>1</v>
      </c>
      <c r="D15" s="170">
        <v>971250</v>
      </c>
      <c r="E15" s="170">
        <v>971250</v>
      </c>
      <c r="F15" s="177">
        <v>37974</v>
      </c>
      <c r="G15" s="175" t="s">
        <v>393</v>
      </c>
      <c r="H15" s="167" t="s">
        <v>73</v>
      </c>
      <c r="I15" s="178" t="s">
        <v>403</v>
      </c>
    </row>
    <row r="16" spans="1:9" ht="116.45" customHeight="1" x14ac:dyDescent="0.4">
      <c r="A16" s="179" t="s">
        <v>404</v>
      </c>
      <c r="B16" s="180" t="s">
        <v>405</v>
      </c>
      <c r="C16" s="170">
        <v>1</v>
      </c>
      <c r="D16" s="170">
        <v>1071000</v>
      </c>
      <c r="E16" s="170">
        <v>1071000</v>
      </c>
      <c r="F16" s="177">
        <v>37974</v>
      </c>
      <c r="G16" s="175" t="s">
        <v>393</v>
      </c>
      <c r="H16" s="167" t="s">
        <v>73</v>
      </c>
      <c r="I16" s="178" t="s">
        <v>406</v>
      </c>
    </row>
    <row r="17" spans="1:9" ht="103.15" customHeight="1" x14ac:dyDescent="0.4">
      <c r="A17" s="267" t="s">
        <v>407</v>
      </c>
      <c r="B17" s="268" t="s">
        <v>408</v>
      </c>
      <c r="C17" s="186">
        <v>1</v>
      </c>
      <c r="D17" s="186">
        <v>236250</v>
      </c>
      <c r="E17" s="186">
        <v>236250</v>
      </c>
      <c r="F17" s="187">
        <v>37974</v>
      </c>
      <c r="G17" s="185" t="s">
        <v>393</v>
      </c>
      <c r="H17" s="188" t="s">
        <v>73</v>
      </c>
      <c r="I17" s="266" t="s">
        <v>409</v>
      </c>
    </row>
    <row r="18" spans="1:9" ht="105.6" customHeight="1" x14ac:dyDescent="0.4">
      <c r="A18" s="179" t="s">
        <v>410</v>
      </c>
      <c r="B18" s="180" t="s">
        <v>411</v>
      </c>
      <c r="C18" s="170">
        <v>1</v>
      </c>
      <c r="D18" s="170">
        <v>106207.5</v>
      </c>
      <c r="E18" s="170">
        <v>106207.5</v>
      </c>
      <c r="F18" s="177">
        <v>37974</v>
      </c>
      <c r="G18" s="175" t="s">
        <v>393</v>
      </c>
      <c r="H18" s="167" t="s">
        <v>73</v>
      </c>
      <c r="I18" s="178" t="s">
        <v>412</v>
      </c>
    </row>
    <row r="19" spans="1:9" ht="80.45" customHeight="1" x14ac:dyDescent="0.4">
      <c r="A19" s="179" t="s">
        <v>407</v>
      </c>
      <c r="B19" s="180" t="s">
        <v>413</v>
      </c>
      <c r="C19" s="170">
        <v>1</v>
      </c>
      <c r="D19" s="170">
        <v>204750</v>
      </c>
      <c r="E19" s="170">
        <v>204750</v>
      </c>
      <c r="F19" s="177">
        <v>37974</v>
      </c>
      <c r="G19" s="175" t="s">
        <v>393</v>
      </c>
      <c r="H19" s="167" t="s">
        <v>73</v>
      </c>
      <c r="I19" s="178" t="s">
        <v>412</v>
      </c>
    </row>
    <row r="20" spans="1:9" ht="100.9" customHeight="1" x14ac:dyDescent="0.4">
      <c r="A20" s="179" t="s">
        <v>414</v>
      </c>
      <c r="B20" s="180" t="s">
        <v>415</v>
      </c>
      <c r="C20" s="170">
        <v>1</v>
      </c>
      <c r="D20" s="170">
        <v>178500</v>
      </c>
      <c r="E20" s="170">
        <v>178500</v>
      </c>
      <c r="F20" s="177">
        <v>37974</v>
      </c>
      <c r="G20" s="175" t="s">
        <v>393</v>
      </c>
      <c r="H20" s="167" t="s">
        <v>73</v>
      </c>
      <c r="I20" s="178" t="s">
        <v>412</v>
      </c>
    </row>
    <row r="21" spans="1:9" ht="93" customHeight="1" x14ac:dyDescent="0.4">
      <c r="A21" s="181" t="s">
        <v>416</v>
      </c>
      <c r="B21" s="157" t="s">
        <v>417</v>
      </c>
      <c r="C21" s="170">
        <v>1</v>
      </c>
      <c r="D21" s="182">
        <v>1722000</v>
      </c>
      <c r="E21" s="182">
        <v>1722000</v>
      </c>
      <c r="F21" s="183">
        <v>38061</v>
      </c>
      <c r="G21" s="175" t="s">
        <v>393</v>
      </c>
      <c r="H21" s="167" t="s">
        <v>73</v>
      </c>
      <c r="I21" s="178" t="s">
        <v>418</v>
      </c>
    </row>
    <row r="22" spans="1:9" ht="88.15" customHeight="1" x14ac:dyDescent="0.4">
      <c r="A22" s="179" t="s">
        <v>419</v>
      </c>
      <c r="B22" s="180" t="s">
        <v>420</v>
      </c>
      <c r="C22" s="170">
        <v>1</v>
      </c>
      <c r="D22" s="170">
        <v>1680000</v>
      </c>
      <c r="E22" s="170">
        <v>1680000</v>
      </c>
      <c r="F22" s="177">
        <v>38030</v>
      </c>
      <c r="G22" s="175" t="s">
        <v>393</v>
      </c>
      <c r="H22" s="167" t="s">
        <v>73</v>
      </c>
      <c r="I22" s="178" t="s">
        <v>412</v>
      </c>
    </row>
    <row r="23" spans="1:9" ht="79.900000000000006" customHeight="1" x14ac:dyDescent="0.4">
      <c r="A23" s="181" t="s">
        <v>421</v>
      </c>
      <c r="B23" s="180" t="s">
        <v>422</v>
      </c>
      <c r="C23" s="170">
        <v>1</v>
      </c>
      <c r="D23" s="182">
        <v>2488500</v>
      </c>
      <c r="E23" s="182">
        <v>2488500</v>
      </c>
      <c r="F23" s="183">
        <v>38061</v>
      </c>
      <c r="G23" s="175" t="s">
        <v>393</v>
      </c>
      <c r="H23" s="167" t="s">
        <v>73</v>
      </c>
      <c r="I23" s="178" t="s">
        <v>423</v>
      </c>
    </row>
    <row r="24" spans="1:9" ht="128.44999999999999" customHeight="1" x14ac:dyDescent="0.4">
      <c r="A24" s="179" t="s">
        <v>424</v>
      </c>
      <c r="B24" s="180" t="s">
        <v>425</v>
      </c>
      <c r="C24" s="170">
        <v>1</v>
      </c>
      <c r="D24" s="170">
        <v>582750</v>
      </c>
      <c r="E24" s="170">
        <v>582750</v>
      </c>
      <c r="F24" s="184">
        <v>38044</v>
      </c>
      <c r="G24" s="175" t="s">
        <v>393</v>
      </c>
      <c r="H24" s="167" t="s">
        <v>73</v>
      </c>
      <c r="I24" s="178" t="s">
        <v>426</v>
      </c>
    </row>
    <row r="25" spans="1:9" hidden="1" x14ac:dyDescent="0.4">
      <c r="A25" s="185"/>
      <c r="B25" s="185"/>
      <c r="C25" s="186"/>
      <c r="D25" s="186"/>
      <c r="E25" s="186"/>
      <c r="F25" s="187"/>
      <c r="G25" s="185"/>
      <c r="H25" s="188"/>
      <c r="I25" s="185"/>
    </row>
    <row r="27" spans="1:9" x14ac:dyDescent="0.4">
      <c r="A27" s="162" t="s">
        <v>50</v>
      </c>
    </row>
    <row r="28" spans="1:9" x14ac:dyDescent="0.4">
      <c r="A28" s="162" t="s">
        <v>51</v>
      </c>
    </row>
    <row r="29" spans="1:9" x14ac:dyDescent="0.4">
      <c r="A29" s="162" t="s">
        <v>52</v>
      </c>
    </row>
    <row r="30" spans="1:9" x14ac:dyDescent="0.4">
      <c r="A30" s="162" t="s">
        <v>53</v>
      </c>
    </row>
    <row r="31" spans="1:9" x14ac:dyDescent="0.4">
      <c r="A31" s="162" t="s">
        <v>54</v>
      </c>
    </row>
    <row r="32" spans="1:9" x14ac:dyDescent="0.4">
      <c r="A32" s="162" t="s">
        <v>55</v>
      </c>
    </row>
    <row r="33" spans="1:1" x14ac:dyDescent="0.4">
      <c r="A33" s="162" t="s">
        <v>56</v>
      </c>
    </row>
  </sheetData>
  <mergeCells count="1">
    <mergeCell ref="A5:I5"/>
  </mergeCells>
  <phoneticPr fontId="2"/>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1A12F-4638-4CEE-A42F-29664408B5D3}">
  <dimension ref="A1:J23"/>
  <sheetViews>
    <sheetView view="pageBreakPreview" zoomScale="60" zoomScaleNormal="100" workbookViewId="0">
      <selection activeCell="G10" sqref="G10"/>
    </sheetView>
  </sheetViews>
  <sheetFormatPr defaultRowHeight="18.75" x14ac:dyDescent="0.4"/>
  <sheetData>
    <row r="1" spans="1:10" x14ac:dyDescent="0.4">
      <c r="A1" s="274"/>
      <c r="B1" s="274"/>
      <c r="C1" s="274"/>
      <c r="D1" s="274"/>
      <c r="E1" s="274"/>
      <c r="F1" s="274"/>
      <c r="G1" s="274"/>
      <c r="H1" s="274"/>
      <c r="I1" s="274"/>
      <c r="J1" s="275"/>
    </row>
    <row r="2" spans="1:10" x14ac:dyDescent="0.4">
      <c r="A2" s="276"/>
      <c r="B2" s="274"/>
      <c r="C2" s="274"/>
      <c r="D2" s="274"/>
      <c r="E2" s="274"/>
      <c r="F2" s="274"/>
      <c r="G2" s="274"/>
      <c r="H2" s="274"/>
      <c r="I2" s="274"/>
      <c r="J2" s="275"/>
    </row>
    <row r="3" spans="1:10" x14ac:dyDescent="0.4">
      <c r="A3" s="277"/>
      <c r="B3" s="274"/>
      <c r="C3" s="274"/>
      <c r="D3" s="274"/>
      <c r="E3" s="274"/>
      <c r="F3" s="274"/>
      <c r="G3" s="274"/>
      <c r="H3" s="274"/>
      <c r="I3" s="274"/>
      <c r="J3" s="275"/>
    </row>
    <row r="4" spans="1:10" x14ac:dyDescent="0.4">
      <c r="A4" s="278"/>
      <c r="B4" s="274"/>
      <c r="C4" s="274"/>
      <c r="D4" s="274"/>
      <c r="E4" s="274"/>
      <c r="F4" s="274"/>
      <c r="G4" s="284">
        <v>44950</v>
      </c>
      <c r="H4" s="284"/>
      <c r="I4" s="284"/>
      <c r="J4" s="275"/>
    </row>
    <row r="5" spans="1:10" x14ac:dyDescent="0.4">
      <c r="A5" s="278"/>
      <c r="B5" s="274"/>
      <c r="C5" s="274"/>
      <c r="D5" s="274"/>
      <c r="E5" s="274"/>
      <c r="F5" s="274"/>
      <c r="G5" s="279"/>
      <c r="H5" s="279" t="s">
        <v>611</v>
      </c>
      <c r="I5" s="279"/>
      <c r="J5" s="275"/>
    </row>
    <row r="6" spans="1:10" x14ac:dyDescent="0.4">
      <c r="A6" s="277"/>
      <c r="B6" s="274"/>
      <c r="C6" s="274"/>
      <c r="D6" s="274"/>
      <c r="E6" s="274"/>
      <c r="F6" s="274"/>
      <c r="G6" s="274"/>
      <c r="H6" s="274"/>
      <c r="I6" s="274"/>
      <c r="J6" s="275"/>
    </row>
    <row r="7" spans="1:10" x14ac:dyDescent="0.4">
      <c r="A7" s="277"/>
      <c r="B7" s="274"/>
      <c r="C7" s="283" t="s">
        <v>750</v>
      </c>
      <c r="D7" s="283"/>
      <c r="E7" s="283"/>
      <c r="F7" s="283"/>
      <c r="G7" s="283"/>
      <c r="H7" s="283"/>
      <c r="I7" s="283"/>
      <c r="J7" s="275"/>
    </row>
    <row r="8" spans="1:10" x14ac:dyDescent="0.4">
      <c r="A8" s="277"/>
      <c r="B8" s="274"/>
      <c r="C8" s="283"/>
      <c r="D8" s="283"/>
      <c r="E8" s="283"/>
      <c r="F8" s="283"/>
      <c r="G8" s="283"/>
      <c r="H8" s="283"/>
      <c r="I8" s="283"/>
      <c r="J8" s="275"/>
    </row>
    <row r="9" spans="1:10" x14ac:dyDescent="0.4">
      <c r="A9" s="277"/>
      <c r="B9" s="274"/>
      <c r="C9" s="283"/>
      <c r="D9" s="283"/>
      <c r="E9" s="283"/>
      <c r="F9" s="283"/>
      <c r="G9" s="283"/>
      <c r="H9" s="283"/>
      <c r="I9" s="283"/>
      <c r="J9" s="275"/>
    </row>
    <row r="10" spans="1:10" x14ac:dyDescent="0.4">
      <c r="A10" s="277"/>
      <c r="B10" s="274"/>
      <c r="C10" s="274"/>
      <c r="D10" s="274"/>
      <c r="E10" s="274"/>
      <c r="F10" s="274"/>
      <c r="G10" s="274"/>
      <c r="H10" s="274"/>
      <c r="I10" s="274"/>
      <c r="J10" s="275"/>
    </row>
    <row r="11" spans="1:10" x14ac:dyDescent="0.4">
      <c r="A11" s="277"/>
      <c r="B11" s="274" t="s">
        <v>614</v>
      </c>
      <c r="C11" s="274"/>
      <c r="D11" s="274"/>
      <c r="E11" s="274"/>
      <c r="F11" s="274"/>
      <c r="G11" s="274"/>
      <c r="H11" s="274"/>
      <c r="I11" s="274"/>
      <c r="J11" s="275"/>
    </row>
    <row r="12" spans="1:10" x14ac:dyDescent="0.4">
      <c r="A12" s="277"/>
      <c r="B12" s="274"/>
      <c r="C12" s="274"/>
      <c r="D12" s="274"/>
      <c r="E12" s="274"/>
      <c r="F12" s="274"/>
      <c r="G12" s="274"/>
      <c r="H12" s="274"/>
      <c r="I12" s="274"/>
      <c r="J12" s="275"/>
    </row>
    <row r="13" spans="1:10" ht="26.45" customHeight="1" x14ac:dyDescent="0.4">
      <c r="A13" s="277"/>
      <c r="B13" s="283" t="s">
        <v>751</v>
      </c>
      <c r="C13" s="283"/>
      <c r="D13" s="283"/>
      <c r="E13" s="283"/>
      <c r="F13" s="283"/>
      <c r="G13" s="283"/>
      <c r="H13" s="283"/>
      <c r="I13" s="283"/>
      <c r="J13" s="275"/>
    </row>
    <row r="14" spans="1:10" x14ac:dyDescent="0.4">
      <c r="A14" s="277"/>
      <c r="B14" s="283" t="s">
        <v>616</v>
      </c>
      <c r="C14" s="283"/>
      <c r="D14" s="283"/>
      <c r="E14" s="283"/>
      <c r="F14" s="283"/>
      <c r="G14" s="283"/>
      <c r="H14" s="283"/>
      <c r="I14" s="283"/>
      <c r="J14" s="275"/>
    </row>
    <row r="15" spans="1:10" x14ac:dyDescent="0.4">
      <c r="A15" s="277"/>
      <c r="B15" s="283" t="s">
        <v>617</v>
      </c>
      <c r="C15" s="283"/>
      <c r="D15" s="283"/>
      <c r="E15" s="283"/>
      <c r="F15" s="283"/>
      <c r="G15" s="283"/>
      <c r="H15" s="283"/>
      <c r="I15" s="283"/>
      <c r="J15" s="275"/>
    </row>
    <row r="16" spans="1:10" x14ac:dyDescent="0.4">
      <c r="A16" s="277"/>
      <c r="B16" s="283"/>
      <c r="C16" s="283"/>
      <c r="D16" s="283"/>
      <c r="E16" s="283"/>
      <c r="F16" s="283"/>
      <c r="G16" s="283"/>
      <c r="H16" s="283"/>
      <c r="I16" s="283"/>
      <c r="J16" s="275"/>
    </row>
    <row r="17" spans="1:10" x14ac:dyDescent="0.4">
      <c r="A17" s="277"/>
      <c r="B17" s="274"/>
      <c r="C17" s="274"/>
      <c r="D17" s="274"/>
      <c r="E17" s="274"/>
      <c r="F17" s="274"/>
      <c r="G17" s="274"/>
      <c r="H17" s="274"/>
      <c r="I17" s="274"/>
      <c r="J17" s="275"/>
    </row>
    <row r="18" spans="1:10" x14ac:dyDescent="0.4">
      <c r="A18" s="277"/>
      <c r="B18" s="274" t="s">
        <v>618</v>
      </c>
      <c r="C18" s="274"/>
      <c r="D18" s="274"/>
      <c r="E18" s="274"/>
      <c r="F18" s="274"/>
      <c r="G18" s="274"/>
      <c r="H18" s="274"/>
      <c r="I18" s="274"/>
      <c r="J18" s="275"/>
    </row>
    <row r="19" spans="1:10" x14ac:dyDescent="0.4">
      <c r="A19" s="277"/>
      <c r="B19" s="274" t="s">
        <v>619</v>
      </c>
      <c r="C19" s="274"/>
      <c r="D19" s="274"/>
      <c r="E19" s="274"/>
      <c r="F19" s="274"/>
      <c r="G19" s="274"/>
      <c r="H19" s="274"/>
      <c r="I19" s="274"/>
      <c r="J19" s="275"/>
    </row>
    <row r="20" spans="1:10" x14ac:dyDescent="0.4">
      <c r="A20" s="277"/>
      <c r="B20" s="274" t="s">
        <v>620</v>
      </c>
      <c r="C20" s="274"/>
      <c r="D20" s="274"/>
      <c r="E20" s="274"/>
      <c r="F20" s="274"/>
      <c r="G20" s="274"/>
      <c r="H20" s="274"/>
      <c r="I20" s="274"/>
      <c r="J20" s="275"/>
    </row>
    <row r="21" spans="1:10" x14ac:dyDescent="0.4">
      <c r="A21" s="277"/>
      <c r="B21" s="274"/>
      <c r="C21" s="274"/>
      <c r="D21" s="274"/>
      <c r="E21" s="274"/>
      <c r="F21" s="274"/>
      <c r="G21" s="274"/>
      <c r="H21" s="274"/>
      <c r="I21" s="274"/>
      <c r="J21" s="275"/>
    </row>
    <row r="22" spans="1:10" x14ac:dyDescent="0.4">
      <c r="A22" s="277"/>
      <c r="B22" s="274"/>
      <c r="C22" s="274"/>
      <c r="D22" s="274"/>
      <c r="E22" s="274"/>
      <c r="F22" s="274"/>
      <c r="G22" s="274"/>
      <c r="H22" s="274"/>
      <c r="I22" s="274"/>
      <c r="J22" s="275"/>
    </row>
    <row r="23" spans="1:10" x14ac:dyDescent="0.4">
      <c r="A23" s="275"/>
      <c r="B23" s="275"/>
      <c r="C23" s="275"/>
      <c r="D23" s="275"/>
      <c r="E23" s="275"/>
      <c r="F23" s="275"/>
      <c r="G23" s="275"/>
      <c r="H23" s="275"/>
      <c r="I23" s="275"/>
      <c r="J23" s="275"/>
    </row>
  </sheetData>
  <mergeCells count="6">
    <mergeCell ref="B16:I16"/>
    <mergeCell ref="G4:I4"/>
    <mergeCell ref="C7:I9"/>
    <mergeCell ref="B13:I13"/>
    <mergeCell ref="B14:I14"/>
    <mergeCell ref="B15:I15"/>
  </mergeCells>
  <phoneticPr fontId="2"/>
  <pageMargins left="0.7" right="0.7" top="0.75" bottom="0.75" header="0.3" footer="0.3"/>
  <pageSetup paperSize="9" orientation="portrait" r:id="rId1"/>
  <headerFooter>
    <oddHeader>&amp;L【機密性○（取扱制限）】</oddHeader>
  </headerFooter>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0D8F0-20AD-47A4-8038-A8CFA035F58E}">
  <sheetPr>
    <pageSetUpPr fitToPage="1"/>
  </sheetPr>
  <dimension ref="A1:I19"/>
  <sheetViews>
    <sheetView view="pageBreakPreview" zoomScaleNormal="100" zoomScaleSheetLayoutView="100" workbookViewId="0">
      <selection activeCell="A8" sqref="A8:XFD8"/>
    </sheetView>
  </sheetViews>
  <sheetFormatPr defaultColWidth="8.125" defaultRowHeight="13.5" x14ac:dyDescent="0.4"/>
  <cols>
    <col min="1" max="1" width="35.125" style="1" customWidth="1"/>
    <col min="2" max="2" width="31.5" style="1" customWidth="1"/>
    <col min="3" max="3" width="4.875" style="1" bestFit="1" customWidth="1"/>
    <col min="4" max="5" width="12.5" style="1" bestFit="1" customWidth="1"/>
    <col min="6" max="6" width="10.5" style="1" bestFit="1" customWidth="1"/>
    <col min="7" max="7" width="22.75" style="1" customWidth="1"/>
    <col min="8" max="8" width="5.25" style="1" customWidth="1"/>
    <col min="9" max="9" width="19.25" style="1" customWidth="1"/>
    <col min="10" max="16384" width="8.125" style="1"/>
  </cols>
  <sheetData>
    <row r="1" spans="1:9" s="162" customFormat="1" x14ac:dyDescent="0.4">
      <c r="I1" s="163" t="s">
        <v>609</v>
      </c>
    </row>
    <row r="2" spans="1:9" s="162" customFormat="1" x14ac:dyDescent="0.4">
      <c r="A2" s="164" t="s">
        <v>32</v>
      </c>
      <c r="B2" s="165"/>
      <c r="C2" s="165"/>
      <c r="D2" s="165"/>
      <c r="E2" s="165"/>
      <c r="F2" s="165"/>
      <c r="G2" s="165"/>
      <c r="H2" s="165"/>
      <c r="I2" s="165"/>
    </row>
    <row r="4" spans="1:9" x14ac:dyDescent="0.4">
      <c r="A4" s="2" t="s">
        <v>0</v>
      </c>
    </row>
    <row r="5" spans="1:9" x14ac:dyDescent="0.4">
      <c r="A5" s="286" t="s">
        <v>427</v>
      </c>
      <c r="B5" s="286"/>
      <c r="C5" s="286"/>
      <c r="D5" s="286"/>
      <c r="E5" s="286"/>
      <c r="F5" s="286"/>
      <c r="G5" s="286"/>
      <c r="H5" s="286"/>
      <c r="I5" s="286"/>
    </row>
    <row r="7" spans="1:9" x14ac:dyDescent="0.4">
      <c r="A7" s="2" t="s">
        <v>2</v>
      </c>
    </row>
    <row r="8" spans="1:9" s="162" customFormat="1" x14ac:dyDescent="0.4">
      <c r="A8" s="162" t="s">
        <v>610</v>
      </c>
    </row>
    <row r="10" spans="1:9" ht="27" x14ac:dyDescent="0.4">
      <c r="A10" s="3" t="s">
        <v>3</v>
      </c>
      <c r="B10" s="3" t="s">
        <v>4</v>
      </c>
      <c r="C10" s="3" t="s">
        <v>5</v>
      </c>
      <c r="D10" s="3" t="s">
        <v>6</v>
      </c>
      <c r="E10" s="3" t="s">
        <v>7</v>
      </c>
      <c r="F10" s="3" t="s">
        <v>8</v>
      </c>
      <c r="G10" s="3" t="s">
        <v>9</v>
      </c>
      <c r="H10" s="4" t="s">
        <v>10</v>
      </c>
      <c r="I10" s="3" t="s">
        <v>11</v>
      </c>
    </row>
    <row r="11" spans="1:9" ht="80.25" customHeight="1" x14ac:dyDescent="0.4">
      <c r="A11" s="139" t="s">
        <v>428</v>
      </c>
      <c r="B11" s="139" t="s">
        <v>429</v>
      </c>
      <c r="C11" s="43">
        <v>1</v>
      </c>
      <c r="D11" s="130">
        <v>287471</v>
      </c>
      <c r="E11" s="130">
        <v>287471</v>
      </c>
      <c r="F11" s="131">
        <v>39336</v>
      </c>
      <c r="G11" s="35" t="s">
        <v>430</v>
      </c>
      <c r="H11" s="7" t="s">
        <v>15</v>
      </c>
      <c r="I11" s="35" t="s">
        <v>431</v>
      </c>
    </row>
    <row r="13" spans="1:9" x14ac:dyDescent="0.4">
      <c r="A13" s="1" t="s">
        <v>17</v>
      </c>
    </row>
    <row r="14" spans="1:9" x14ac:dyDescent="0.4">
      <c r="A14" s="1" t="s">
        <v>18</v>
      </c>
    </row>
    <row r="15" spans="1:9" x14ac:dyDescent="0.4">
      <c r="A15" s="1" t="s">
        <v>19</v>
      </c>
    </row>
    <row r="16" spans="1:9" x14ac:dyDescent="0.4">
      <c r="A16" s="1" t="s">
        <v>20</v>
      </c>
    </row>
    <row r="17" spans="1:1" x14ac:dyDescent="0.4">
      <c r="A17" s="1" t="s">
        <v>21</v>
      </c>
    </row>
    <row r="18" spans="1:1" x14ac:dyDescent="0.4">
      <c r="A18" s="1" t="s">
        <v>22</v>
      </c>
    </row>
    <row r="19" spans="1:1" x14ac:dyDescent="0.4">
      <c r="A19" s="1" t="s">
        <v>23</v>
      </c>
    </row>
  </sheetData>
  <mergeCells count="1">
    <mergeCell ref="A5:I5"/>
  </mergeCells>
  <phoneticPr fontId="2"/>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47373-B442-434D-AB05-6CA206BFB3A5}">
  <dimension ref="A1:J23"/>
  <sheetViews>
    <sheetView view="pageBreakPreview" zoomScale="60" zoomScaleNormal="100" workbookViewId="0">
      <selection activeCell="S23" sqref="S23"/>
    </sheetView>
  </sheetViews>
  <sheetFormatPr defaultRowHeight="18.75" x14ac:dyDescent="0.4"/>
  <sheetData>
    <row r="1" spans="1:10" x14ac:dyDescent="0.4">
      <c r="A1" s="274"/>
      <c r="B1" s="274"/>
      <c r="C1" s="274"/>
      <c r="D1" s="274"/>
      <c r="E1" s="274"/>
      <c r="F1" s="274"/>
      <c r="G1" s="274"/>
      <c r="H1" s="274"/>
      <c r="I1" s="274"/>
      <c r="J1" s="275"/>
    </row>
    <row r="2" spans="1:10" x14ac:dyDescent="0.4">
      <c r="A2" s="276"/>
      <c r="B2" s="274"/>
      <c r="C2" s="274"/>
      <c r="D2" s="274"/>
      <c r="E2" s="274"/>
      <c r="F2" s="274"/>
      <c r="G2" s="274"/>
      <c r="H2" s="274"/>
      <c r="I2" s="274"/>
      <c r="J2" s="275"/>
    </row>
    <row r="3" spans="1:10" x14ac:dyDescent="0.4">
      <c r="A3" s="277"/>
      <c r="B3" s="274"/>
      <c r="C3" s="274"/>
      <c r="D3" s="274"/>
      <c r="E3" s="274"/>
      <c r="F3" s="274"/>
      <c r="G3" s="274"/>
      <c r="H3" s="274"/>
      <c r="I3" s="274"/>
      <c r="J3" s="275"/>
    </row>
    <row r="4" spans="1:10" x14ac:dyDescent="0.4">
      <c r="A4" s="278"/>
      <c r="B4" s="274"/>
      <c r="C4" s="274"/>
      <c r="D4" s="274"/>
      <c r="E4" s="274"/>
      <c r="F4" s="274"/>
      <c r="G4" s="306" t="s">
        <v>706</v>
      </c>
      <c r="H4" s="306"/>
      <c r="I4" s="306"/>
      <c r="J4" s="275"/>
    </row>
    <row r="5" spans="1:10" x14ac:dyDescent="0.4">
      <c r="A5" s="278"/>
      <c r="B5" s="274"/>
      <c r="C5" s="274"/>
      <c r="D5" s="274"/>
      <c r="E5" s="274"/>
      <c r="F5" s="274"/>
      <c r="G5" s="279"/>
      <c r="H5" s="279" t="s">
        <v>611</v>
      </c>
      <c r="I5" s="279"/>
      <c r="J5" s="275"/>
    </row>
    <row r="6" spans="1:10" x14ac:dyDescent="0.4">
      <c r="A6" s="277"/>
      <c r="B6" s="274"/>
      <c r="C6" s="274"/>
      <c r="D6" s="274"/>
      <c r="E6" s="274"/>
      <c r="F6" s="274"/>
      <c r="G6" s="274"/>
      <c r="H6" s="274"/>
      <c r="I6" s="274"/>
      <c r="J6" s="275"/>
    </row>
    <row r="7" spans="1:10" x14ac:dyDescent="0.4">
      <c r="A7" s="277"/>
      <c r="B7" s="274"/>
      <c r="C7" s="283" t="s">
        <v>707</v>
      </c>
      <c r="D7" s="283"/>
      <c r="E7" s="283"/>
      <c r="F7" s="283"/>
      <c r="G7" s="283"/>
      <c r="H7" s="283"/>
      <c r="I7" s="283"/>
      <c r="J7" s="275"/>
    </row>
    <row r="8" spans="1:10" x14ac:dyDescent="0.4">
      <c r="A8" s="277"/>
      <c r="B8" s="274"/>
      <c r="C8" s="283"/>
      <c r="D8" s="283"/>
      <c r="E8" s="283"/>
      <c r="F8" s="283"/>
      <c r="G8" s="283"/>
      <c r="H8" s="283"/>
      <c r="I8" s="283"/>
      <c r="J8" s="275"/>
    </row>
    <row r="9" spans="1:10" x14ac:dyDescent="0.4">
      <c r="A9" s="277"/>
      <c r="B9" s="274"/>
      <c r="C9" s="283"/>
      <c r="D9" s="283"/>
      <c r="E9" s="283"/>
      <c r="F9" s="283"/>
      <c r="G9" s="283"/>
      <c r="H9" s="283"/>
      <c r="I9" s="283"/>
      <c r="J9" s="275"/>
    </row>
    <row r="10" spans="1:10" x14ac:dyDescent="0.4">
      <c r="A10" s="277"/>
      <c r="B10" s="274"/>
      <c r="C10" s="274"/>
      <c r="D10" s="274"/>
      <c r="E10" s="274"/>
      <c r="F10" s="274"/>
      <c r="G10" s="274"/>
      <c r="H10" s="274"/>
      <c r="I10" s="274"/>
      <c r="J10" s="275"/>
    </row>
    <row r="11" spans="1:10" x14ac:dyDescent="0.4">
      <c r="A11" s="277"/>
      <c r="B11" s="274" t="s">
        <v>614</v>
      </c>
      <c r="C11" s="274"/>
      <c r="D11" s="274"/>
      <c r="E11" s="274"/>
      <c r="F11" s="274"/>
      <c r="G11" s="274"/>
      <c r="H11" s="274"/>
      <c r="I11" s="274"/>
      <c r="J11" s="275"/>
    </row>
    <row r="12" spans="1:10" x14ac:dyDescent="0.4">
      <c r="A12" s="277"/>
      <c r="B12" s="274"/>
      <c r="C12" s="274"/>
      <c r="D12" s="274"/>
      <c r="E12" s="274"/>
      <c r="F12" s="274"/>
      <c r="G12" s="274"/>
      <c r="H12" s="274"/>
      <c r="I12" s="274"/>
      <c r="J12" s="275"/>
    </row>
    <row r="13" spans="1:10" ht="27" customHeight="1" x14ac:dyDescent="0.4">
      <c r="A13" s="277"/>
      <c r="B13" s="283" t="s">
        <v>708</v>
      </c>
      <c r="C13" s="283"/>
      <c r="D13" s="283"/>
      <c r="E13" s="283"/>
      <c r="F13" s="283"/>
      <c r="G13" s="283"/>
      <c r="H13" s="283"/>
      <c r="I13" s="283"/>
      <c r="J13" s="275"/>
    </row>
    <row r="14" spans="1:10" x14ac:dyDescent="0.4">
      <c r="A14" s="277"/>
      <c r="B14" s="283" t="s">
        <v>616</v>
      </c>
      <c r="C14" s="283"/>
      <c r="D14" s="283"/>
      <c r="E14" s="283"/>
      <c r="F14" s="283"/>
      <c r="G14" s="283"/>
      <c r="H14" s="283"/>
      <c r="I14" s="283"/>
      <c r="J14" s="275"/>
    </row>
    <row r="15" spans="1:10" x14ac:dyDescent="0.4">
      <c r="A15" s="277"/>
      <c r="B15" s="283" t="s">
        <v>617</v>
      </c>
      <c r="C15" s="283"/>
      <c r="D15" s="283"/>
      <c r="E15" s="283"/>
      <c r="F15" s="283"/>
      <c r="G15" s="283"/>
      <c r="H15" s="283"/>
      <c r="I15" s="283"/>
      <c r="J15" s="275"/>
    </row>
    <row r="16" spans="1:10" x14ac:dyDescent="0.4">
      <c r="A16" s="277"/>
      <c r="B16" s="283"/>
      <c r="C16" s="283"/>
      <c r="D16" s="283"/>
      <c r="E16" s="283"/>
      <c r="F16" s="283"/>
      <c r="G16" s="283"/>
      <c r="H16" s="283"/>
      <c r="I16" s="283"/>
      <c r="J16" s="275"/>
    </row>
    <row r="17" spans="1:10" x14ac:dyDescent="0.4">
      <c r="A17" s="277"/>
      <c r="B17" s="274"/>
      <c r="C17" s="274"/>
      <c r="D17" s="274"/>
      <c r="E17" s="274"/>
      <c r="F17" s="274"/>
      <c r="G17" s="274"/>
      <c r="H17" s="274"/>
      <c r="I17" s="274"/>
      <c r="J17" s="275"/>
    </row>
    <row r="18" spans="1:10" x14ac:dyDescent="0.4">
      <c r="A18" s="277"/>
      <c r="B18" s="274" t="s">
        <v>618</v>
      </c>
      <c r="C18" s="274"/>
      <c r="D18" s="274"/>
      <c r="E18" s="274"/>
      <c r="F18" s="274"/>
      <c r="G18" s="274"/>
      <c r="H18" s="274"/>
      <c r="I18" s="274"/>
      <c r="J18" s="275"/>
    </row>
    <row r="19" spans="1:10" x14ac:dyDescent="0.4">
      <c r="A19" s="277"/>
      <c r="B19" s="274" t="s">
        <v>619</v>
      </c>
      <c r="C19" s="274"/>
      <c r="D19" s="274"/>
      <c r="E19" s="274"/>
      <c r="F19" s="274"/>
      <c r="G19" s="274"/>
      <c r="H19" s="274"/>
      <c r="I19" s="274"/>
      <c r="J19" s="275"/>
    </row>
    <row r="20" spans="1:10" x14ac:dyDescent="0.4">
      <c r="A20" s="277"/>
      <c r="B20" s="274" t="s">
        <v>620</v>
      </c>
      <c r="C20" s="274"/>
      <c r="D20" s="274"/>
      <c r="E20" s="274"/>
      <c r="F20" s="274"/>
      <c r="G20" s="274"/>
      <c r="H20" s="274"/>
      <c r="I20" s="274"/>
      <c r="J20" s="275"/>
    </row>
    <row r="21" spans="1:10" x14ac:dyDescent="0.4">
      <c r="A21" s="277"/>
      <c r="B21" s="274"/>
      <c r="C21" s="274"/>
      <c r="D21" s="274"/>
      <c r="E21" s="274"/>
      <c r="F21" s="274"/>
      <c r="G21" s="274"/>
      <c r="H21" s="274"/>
      <c r="I21" s="274"/>
      <c r="J21" s="275"/>
    </row>
    <row r="22" spans="1:10" x14ac:dyDescent="0.4">
      <c r="A22" s="277"/>
      <c r="B22" s="274"/>
      <c r="C22" s="274"/>
      <c r="D22" s="274"/>
      <c r="E22" s="274"/>
      <c r="F22" s="274"/>
      <c r="G22" s="274"/>
      <c r="H22" s="274"/>
      <c r="I22" s="274"/>
      <c r="J22" s="275"/>
    </row>
    <row r="23" spans="1:10" x14ac:dyDescent="0.4">
      <c r="A23" s="275"/>
      <c r="B23" s="275"/>
      <c r="C23" s="275"/>
      <c r="D23" s="275"/>
      <c r="E23" s="275"/>
      <c r="F23" s="275"/>
      <c r="G23" s="275"/>
      <c r="H23" s="275"/>
      <c r="I23" s="275"/>
      <c r="J23" s="275"/>
    </row>
  </sheetData>
  <mergeCells count="6">
    <mergeCell ref="B16:I16"/>
    <mergeCell ref="G4:I4"/>
    <mergeCell ref="C7:I9"/>
    <mergeCell ref="B13:I13"/>
    <mergeCell ref="B14:I14"/>
    <mergeCell ref="B15:I15"/>
  </mergeCells>
  <phoneticPr fontId="2"/>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125</vt:i4>
      </vt:variant>
      <vt:variant>
        <vt:lpstr>名前付き一覧</vt:lpstr>
      </vt:variant>
      <vt:variant>
        <vt:i4>58</vt:i4>
      </vt:variant>
    </vt:vector>
  </HeadingPairs>
  <TitlesOfParts>
    <vt:vector size="183" baseType="lpstr">
      <vt:lpstr>01　京都大学 処分予定一覧表</vt:lpstr>
      <vt:lpstr>需要調査結果01</vt:lpstr>
      <vt:lpstr>02　京都大学 処分予定一覧表</vt:lpstr>
      <vt:lpstr>需要調査結果02</vt:lpstr>
      <vt:lpstr>03　京都大学 処分予定一覧表</vt:lpstr>
      <vt:lpstr>需要調査結果03</vt:lpstr>
      <vt:lpstr>04　京都大学 処分予定一覧表</vt:lpstr>
      <vt:lpstr>需要調査結果04</vt:lpstr>
      <vt:lpstr>05　京都大学 処分予定一覧表</vt:lpstr>
      <vt:lpstr>需要調査結果05</vt:lpstr>
      <vt:lpstr>06　京都大学 処分予定一覧表</vt:lpstr>
      <vt:lpstr>需要調査結果06</vt:lpstr>
      <vt:lpstr>07　京都大学 処分予定一覧表</vt:lpstr>
      <vt:lpstr>07需要調査結果</vt:lpstr>
      <vt:lpstr>08　京都大学 処分予定一覧表</vt:lpstr>
      <vt:lpstr>需要調査結果08</vt:lpstr>
      <vt:lpstr>09　京都市 処分予定一覧表</vt:lpstr>
      <vt:lpstr>需要調査結果09</vt:lpstr>
      <vt:lpstr>10　信州大学 処分予定一覧表</vt:lpstr>
      <vt:lpstr>需要調査結果10</vt:lpstr>
      <vt:lpstr>11　大阪大学 処分予定一覧表</vt:lpstr>
      <vt:lpstr>需要調査結果11</vt:lpstr>
      <vt:lpstr>12　大阪大学　処分予定一覧表</vt:lpstr>
      <vt:lpstr>需要調査結果12</vt:lpstr>
      <vt:lpstr>13　情報・システム研究機構　処分予定一覧表</vt:lpstr>
      <vt:lpstr>需要調査結果13</vt:lpstr>
      <vt:lpstr>14　情報通信研究機構　処分予定一覧表</vt:lpstr>
      <vt:lpstr>需要調査結果14</vt:lpstr>
      <vt:lpstr>15　日本スポーツ振興センター　処分予定一覧表</vt:lpstr>
      <vt:lpstr>需要調査結果15</vt:lpstr>
      <vt:lpstr>16　東京大学　処分予定一覧表</vt:lpstr>
      <vt:lpstr>需要調査結果16</vt:lpstr>
      <vt:lpstr>17　東京大学　処分予定一覧表</vt:lpstr>
      <vt:lpstr>需要調査結果17</vt:lpstr>
      <vt:lpstr>18　東京大学　処分予定一覧表</vt:lpstr>
      <vt:lpstr>需要調査結果１８</vt:lpstr>
      <vt:lpstr>19　東京大学　処分予定物品一覧表</vt:lpstr>
      <vt:lpstr>需要調査結果</vt:lpstr>
      <vt:lpstr>20　東京大学　処分予定物品一覧表</vt:lpstr>
      <vt:lpstr>需要調査結果２０</vt:lpstr>
      <vt:lpstr>21　東京女子医科大学　処分予定一覧表</vt:lpstr>
      <vt:lpstr>需要調査結果21</vt:lpstr>
      <vt:lpstr>22　東京女子医科大学　処分予定一覧表</vt:lpstr>
      <vt:lpstr>需要調査結果22</vt:lpstr>
      <vt:lpstr>23　東京工業大学　処分予定一覧表</vt:lpstr>
      <vt:lpstr>需要調査結果23</vt:lpstr>
      <vt:lpstr>24　東北大学　処分予定一覧表</vt:lpstr>
      <vt:lpstr>需要調査結果24</vt:lpstr>
      <vt:lpstr>25　東北大学　処分予定一覧表</vt:lpstr>
      <vt:lpstr>需要調査結果25</vt:lpstr>
      <vt:lpstr>26　東北大学　処分予定一覧表</vt:lpstr>
      <vt:lpstr>需要調査結果26</vt:lpstr>
      <vt:lpstr>27　東北大学　処分予定一覧表</vt:lpstr>
      <vt:lpstr>需要調査結果27</vt:lpstr>
      <vt:lpstr>28　東北大学　処分予定一覧表</vt:lpstr>
      <vt:lpstr>需要調査結果28</vt:lpstr>
      <vt:lpstr>29　東北大学　処分予定一覧表</vt:lpstr>
      <vt:lpstr>需要調査結果２９</vt:lpstr>
      <vt:lpstr>30　海洋研究開発機構　処分予定一覧表</vt:lpstr>
      <vt:lpstr>需要調査結果３０</vt:lpstr>
      <vt:lpstr>31　滋賀医科大学　処分予定一覧表</vt:lpstr>
      <vt:lpstr>需要調査結果31</vt:lpstr>
      <vt:lpstr>32　理化学研究所　処分予定一覧表</vt:lpstr>
      <vt:lpstr>需要調査結果32</vt:lpstr>
      <vt:lpstr>33　理化学研究所　処分予定一覧表</vt:lpstr>
      <vt:lpstr>需要調査結果33</vt:lpstr>
      <vt:lpstr>34　理化学研究所　処分予定一覧表</vt:lpstr>
      <vt:lpstr>需要調査結果34</vt:lpstr>
      <vt:lpstr>35　理化学研究所　処分予定一覧表</vt:lpstr>
      <vt:lpstr>需要調査結果35</vt:lpstr>
      <vt:lpstr>36　理化学研究所　処分予定一覧表</vt:lpstr>
      <vt:lpstr>需要調査結果36</vt:lpstr>
      <vt:lpstr>37　理化学研究所　処分予定一覧表</vt:lpstr>
      <vt:lpstr>需要調査結果３７</vt:lpstr>
      <vt:lpstr>38　理化学研究所　処分予定一覧表</vt:lpstr>
      <vt:lpstr>需要調査結果38</vt:lpstr>
      <vt:lpstr>39　理化学研究所　処分予定一覧表</vt:lpstr>
      <vt:lpstr>需要調査結果39</vt:lpstr>
      <vt:lpstr>40　理化学研究所　処分予定一覧表</vt:lpstr>
      <vt:lpstr>需要調査結果40</vt:lpstr>
      <vt:lpstr>41　理科学研究所　処分予定一覧表</vt:lpstr>
      <vt:lpstr>需要調査結果41</vt:lpstr>
      <vt:lpstr>42　産業技術総合研究所　処分予定一覧表</vt:lpstr>
      <vt:lpstr>需要調査結果42</vt:lpstr>
      <vt:lpstr>43　産業技術総合研究所　処分予定一覧表</vt:lpstr>
      <vt:lpstr>需要調査結果43</vt:lpstr>
      <vt:lpstr>44　産業技術総合研究所　処分予定一覧表</vt:lpstr>
      <vt:lpstr>需要調査結果44</vt:lpstr>
      <vt:lpstr>45　産業技術総合研究所　処分予定一覧表</vt:lpstr>
      <vt:lpstr>需要調査結果45</vt:lpstr>
      <vt:lpstr>46　産業技術総合研究所　処分予定一覧表</vt:lpstr>
      <vt:lpstr>需要調査結果46</vt:lpstr>
      <vt:lpstr>47　石川高専　処分予定一覧表</vt:lpstr>
      <vt:lpstr>需要調査結果47</vt:lpstr>
      <vt:lpstr>48　石巻市　処分予定一覧表</vt:lpstr>
      <vt:lpstr>49　神戸医療産業都市推進機構　処分予定一覧表</vt:lpstr>
      <vt:lpstr>需要調査結果49</vt:lpstr>
      <vt:lpstr>50　神戸大学　処分予定一覧表</vt:lpstr>
      <vt:lpstr>需要調査結果50</vt:lpstr>
      <vt:lpstr>51　筑波大学　処分予定一覧表</vt:lpstr>
      <vt:lpstr>需要調査結果51</vt:lpstr>
      <vt:lpstr>52　筑波大学　処分予定一覧表</vt:lpstr>
      <vt:lpstr>需要調査結果52</vt:lpstr>
      <vt:lpstr>53　羽島市　処分予定一覧表</vt:lpstr>
      <vt:lpstr>需要調査結果53</vt:lpstr>
      <vt:lpstr>54　谷岡学園大阪商業大学　処分予定一覧表</vt:lpstr>
      <vt:lpstr>需要調査結果54</vt:lpstr>
      <vt:lpstr>55　量子科学技術研究開発機構　処分予定一覧表</vt:lpstr>
      <vt:lpstr>需要調査結果55</vt:lpstr>
      <vt:lpstr>56　量子科学技術研究開発機構　処分予定一覧表</vt:lpstr>
      <vt:lpstr>需要調査結果５６</vt:lpstr>
      <vt:lpstr>57　量子科学技術研究開発機構　処分予定一覧表</vt:lpstr>
      <vt:lpstr>需要調査結果57</vt:lpstr>
      <vt:lpstr>58　長崎大学　処分予定一覧表</vt:lpstr>
      <vt:lpstr>需要調査結果58</vt:lpstr>
      <vt:lpstr>59　防災科学技術研究所　処分予定一覧表</vt:lpstr>
      <vt:lpstr>需要調査結果59</vt:lpstr>
      <vt:lpstr>60　静岡県　処分予定一覧表</vt:lpstr>
      <vt:lpstr>需要調査結果60</vt:lpstr>
      <vt:lpstr>61　高エネルギー加速器研究機構　処分予定一覧表</vt:lpstr>
      <vt:lpstr>需要調査結果61</vt:lpstr>
      <vt:lpstr>62　高度情報科学技術研究機構　処分予定一覧表</vt:lpstr>
      <vt:lpstr>需要調査結果62</vt:lpstr>
      <vt:lpstr>63　高知工科大学　処分予定物品需要調査一覧表</vt:lpstr>
      <vt:lpstr>需要調査結果63</vt:lpstr>
      <vt:lpstr>'01　京都大学 処分予定一覧表'!Print_Area</vt:lpstr>
      <vt:lpstr>'02　京都大学 処分予定一覧表'!Print_Area</vt:lpstr>
      <vt:lpstr>'03　京都大学 処分予定一覧表'!Print_Area</vt:lpstr>
      <vt:lpstr>'05　京都大学 処分予定一覧表'!Print_Area</vt:lpstr>
      <vt:lpstr>'06　京都大学 処分予定一覧表'!Print_Area</vt:lpstr>
      <vt:lpstr>'07　京都大学 処分予定一覧表'!Print_Area</vt:lpstr>
      <vt:lpstr>'08　京都大学 処分予定一覧表'!Print_Area</vt:lpstr>
      <vt:lpstr>'09　京都市 処分予定一覧表'!Print_Area</vt:lpstr>
      <vt:lpstr>'10　信州大学 処分予定一覧表'!Print_Area</vt:lpstr>
      <vt:lpstr>'11　大阪大学 処分予定一覧表'!Print_Area</vt:lpstr>
      <vt:lpstr>'12　大阪大学　処分予定一覧表'!Print_Area</vt:lpstr>
      <vt:lpstr>'13　情報・システム研究機構　処分予定一覧表'!Print_Area</vt:lpstr>
      <vt:lpstr>'14　情報通信研究機構　処分予定一覧表'!Print_Area</vt:lpstr>
      <vt:lpstr>'15　日本スポーツ振興センター　処分予定一覧表'!Print_Area</vt:lpstr>
      <vt:lpstr>'17　東京大学　処分予定一覧表'!Print_Area</vt:lpstr>
      <vt:lpstr>'18　東京大学　処分予定一覧表'!Print_Area</vt:lpstr>
      <vt:lpstr>'19　東京大学　処分予定物品一覧表'!Print_Area</vt:lpstr>
      <vt:lpstr>'20　東京大学　処分予定物品一覧表'!Print_Area</vt:lpstr>
      <vt:lpstr>'23　東京工業大学　処分予定一覧表'!Print_Area</vt:lpstr>
      <vt:lpstr>'24　東北大学　処分予定一覧表'!Print_Area</vt:lpstr>
      <vt:lpstr>'25　東北大学　処分予定一覧表'!Print_Area</vt:lpstr>
      <vt:lpstr>'26　東北大学　処分予定一覧表'!Print_Area</vt:lpstr>
      <vt:lpstr>'27　東北大学　処分予定一覧表'!Print_Area</vt:lpstr>
      <vt:lpstr>'28　東北大学　処分予定一覧表'!Print_Area</vt:lpstr>
      <vt:lpstr>'29　東北大学　処分予定一覧表'!Print_Area</vt:lpstr>
      <vt:lpstr>'30　海洋研究開発機構　処分予定一覧表'!Print_Area</vt:lpstr>
      <vt:lpstr>'31　滋賀医科大学　処分予定一覧表'!Print_Area</vt:lpstr>
      <vt:lpstr>'32　理化学研究所　処分予定一覧表'!Print_Area</vt:lpstr>
      <vt:lpstr>'33　理化学研究所　処分予定一覧表'!Print_Area</vt:lpstr>
      <vt:lpstr>'34　理化学研究所　処分予定一覧表'!Print_Area</vt:lpstr>
      <vt:lpstr>'35　理化学研究所　処分予定一覧表'!Print_Area</vt:lpstr>
      <vt:lpstr>'36　理化学研究所　処分予定一覧表'!Print_Area</vt:lpstr>
      <vt:lpstr>'37　理化学研究所　処分予定一覧表'!Print_Area</vt:lpstr>
      <vt:lpstr>'38　理化学研究所　処分予定一覧表'!Print_Area</vt:lpstr>
      <vt:lpstr>'39　理化学研究所　処分予定一覧表'!Print_Area</vt:lpstr>
      <vt:lpstr>'40　理化学研究所　処分予定一覧表'!Print_Area</vt:lpstr>
      <vt:lpstr>'41　理科学研究所　処分予定一覧表'!Print_Area</vt:lpstr>
      <vt:lpstr>'42　産業技術総合研究所　処分予定一覧表'!Print_Area</vt:lpstr>
      <vt:lpstr>'43　産業技術総合研究所　処分予定一覧表'!Print_Area</vt:lpstr>
      <vt:lpstr>'44　産業技術総合研究所　処分予定一覧表'!Print_Area</vt:lpstr>
      <vt:lpstr>'45　産業技術総合研究所　処分予定一覧表'!Print_Area</vt:lpstr>
      <vt:lpstr>'46　産業技術総合研究所　処分予定一覧表'!Print_Area</vt:lpstr>
      <vt:lpstr>'47　石川高専　処分予定一覧表'!Print_Area</vt:lpstr>
      <vt:lpstr>'50　神戸大学　処分予定一覧表'!Print_Area</vt:lpstr>
      <vt:lpstr>'51　筑波大学　処分予定一覧表'!Print_Area</vt:lpstr>
      <vt:lpstr>'52　筑波大学　処分予定一覧表'!Print_Area</vt:lpstr>
      <vt:lpstr>'53　羽島市　処分予定一覧表'!Print_Area</vt:lpstr>
      <vt:lpstr>'55　量子科学技術研究開発機構　処分予定一覧表'!Print_Area</vt:lpstr>
      <vt:lpstr>'58　長崎大学　処分予定一覧表'!Print_Area</vt:lpstr>
      <vt:lpstr>'59　防災科学技術研究所　処分予定一覧表'!Print_Area</vt:lpstr>
      <vt:lpstr>'60　静岡県　処分予定一覧表'!Print_Area</vt:lpstr>
      <vt:lpstr>'24　東北大学　処分予定一覧表'!Print_Titles</vt:lpstr>
      <vt:lpstr>'25　東北大学　処分予定一覧表'!Print_Titles</vt:lpstr>
      <vt:lpstr>'26　東北大学　処分予定一覧表'!Print_Titles</vt:lpstr>
      <vt:lpstr>'27　東北大学　処分予定一覧表'!Print_Titles</vt:lpstr>
      <vt:lpstr>'28　東北大学　処分予定一覧表'!Print_Titles</vt:lpstr>
      <vt:lpstr>'29　東北大学　処分予定一覧表'!Print_Titles</vt:lpstr>
      <vt:lpstr>'45　産業技術総合研究所　処分予定一覧表'!Print_Titles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2020-09-11T05:28:54Z</dcterms:created>
  <dcterms:modified xsi:type="dcterms:W3CDTF">2023-03-09T08:13:40Z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2022-11-11T07:34:12Z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ff4c4cc0-5cdd-4d7e-ad5b-d3594074eb14</vt:lpwstr>
  </property>
  <property fmtid="{D5CDD505-2E9C-101B-9397-08002B2CF9AE}" pid="8" name="MSIP_Label_d899a617-f30e-4fb8-b81c-fb6d0b94ac5b_ContentBits">
    <vt:lpwstr>0</vt:lpwstr>
  </property>
</Properties>
</file>