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kaho-k\Desktop\HP\"/>
    </mc:Choice>
  </mc:AlternateContent>
  <xr:revisionPtr revIDLastSave="0" documentId="13_ncr:1_{C61D5F25-56C3-426C-BA66-181455C3C45B}" xr6:coauthVersionLast="47" xr6:coauthVersionMax="47" xr10:uidLastSave="{00000000-0000-0000-0000-000000000000}"/>
  <bookViews>
    <workbookView xWindow="28692" yWindow="-108" windowWidth="29016" windowHeight="15816" xr2:uid="{00000000-000D-0000-FFFF-FFFF00000000}"/>
  </bookViews>
  <sheets>
    <sheet name="【入力用】収支精算書 " sheetId="1" r:id="rId1"/>
    <sheet name="【入力用】一般管理費の設定 " sheetId="2" r:id="rId2"/>
    <sheet name="【入力用】必要経費内訳表 " sheetId="3" r:id="rId3"/>
  </sheets>
  <definedNames>
    <definedName name="_xlnm.Print_Area" localSheetId="1">'【入力用】一般管理費の設定 '!$A$1:$G$43</definedName>
    <definedName name="_xlnm.Print_Area" localSheetId="0">'【入力用】収支精算書 '!$A$1:$E$30</definedName>
    <definedName name="_xlnm.Print_Area" localSheetId="2">'【入力用】必要経費内訳表 '!$A$1:$S$97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93" i="3" l="1"/>
  <c r="R92" i="3"/>
  <c r="R91" i="3"/>
  <c r="R90" i="3"/>
  <c r="R89" i="3"/>
  <c r="R88" i="3"/>
  <c r="R86" i="3"/>
  <c r="R85" i="3"/>
  <c r="R84" i="3"/>
  <c r="R83" i="3"/>
  <c r="R82" i="3"/>
  <c r="R81" i="3"/>
  <c r="C81" i="3" s="1"/>
  <c r="D25" i="1" s="1"/>
  <c r="R80" i="3"/>
  <c r="R79" i="3"/>
  <c r="R78" i="3"/>
  <c r="R77" i="3"/>
  <c r="R76" i="3"/>
  <c r="R75" i="3"/>
  <c r="R74" i="3"/>
  <c r="R73" i="3"/>
  <c r="R72" i="3"/>
  <c r="R71" i="3"/>
  <c r="R70" i="3"/>
  <c r="R69" i="3"/>
  <c r="R68" i="3"/>
  <c r="R67" i="3"/>
  <c r="R66" i="3"/>
  <c r="R65" i="3"/>
  <c r="R64" i="3"/>
  <c r="R63" i="3"/>
  <c r="C63" i="3" s="1"/>
  <c r="D22" i="1" s="1"/>
  <c r="R62" i="3"/>
  <c r="R61" i="3"/>
  <c r="R60" i="3"/>
  <c r="R59" i="3"/>
  <c r="R58" i="3"/>
  <c r="R57" i="3"/>
  <c r="R56" i="3"/>
  <c r="R55" i="3"/>
  <c r="R54" i="3"/>
  <c r="R53" i="3"/>
  <c r="R52" i="3"/>
  <c r="R51" i="3"/>
  <c r="R50" i="3"/>
  <c r="R49" i="3"/>
  <c r="R48" i="3"/>
  <c r="R47" i="3"/>
  <c r="R46" i="3"/>
  <c r="R45" i="3"/>
  <c r="R44" i="3"/>
  <c r="R43" i="3"/>
  <c r="C43" i="3" s="1"/>
  <c r="D19" i="1" s="1"/>
  <c r="R42" i="3"/>
  <c r="R41" i="3"/>
  <c r="R40" i="3"/>
  <c r="R39" i="3"/>
  <c r="R38" i="3"/>
  <c r="R37" i="3"/>
  <c r="R36" i="3"/>
  <c r="R35" i="3"/>
  <c r="R34" i="3"/>
  <c r="R33" i="3"/>
  <c r="R32" i="3"/>
  <c r="R31" i="3"/>
  <c r="R30" i="3"/>
  <c r="R29" i="3"/>
  <c r="R28" i="3"/>
  <c r="R27" i="3"/>
  <c r="R26" i="3"/>
  <c r="R25" i="3"/>
  <c r="R24" i="3"/>
  <c r="R23" i="3"/>
  <c r="R22" i="3"/>
  <c r="R21" i="3"/>
  <c r="R20" i="3"/>
  <c r="R19" i="3"/>
  <c r="R17" i="3"/>
  <c r="R16" i="3"/>
  <c r="R15" i="3"/>
  <c r="R14" i="3"/>
  <c r="R13" i="3"/>
  <c r="R12" i="3"/>
  <c r="R11" i="3"/>
  <c r="R10" i="3"/>
  <c r="R9" i="3"/>
  <c r="R8" i="3"/>
  <c r="R7" i="3"/>
  <c r="R6" i="3"/>
  <c r="C19" i="3" l="1"/>
  <c r="D17" i="1" s="1"/>
  <c r="C6" i="3"/>
  <c r="C12" i="3"/>
  <c r="D15" i="1" s="1"/>
  <c r="C56" i="3"/>
  <c r="D21" i="1" s="1"/>
  <c r="C48" i="3"/>
  <c r="D20" i="1" s="1"/>
  <c r="C75" i="3"/>
  <c r="D24" i="1" s="1"/>
  <c r="E24" i="1" s="1"/>
  <c r="C31" i="3"/>
  <c r="D18" i="1" s="1"/>
  <c r="C69" i="3"/>
  <c r="D23" i="1" s="1"/>
  <c r="C88" i="3"/>
  <c r="D28" i="1" s="1"/>
  <c r="D14" i="1" l="1"/>
  <c r="E14" i="1"/>
  <c r="E28" i="1"/>
  <c r="B42" i="2"/>
  <c r="E87" i="3" s="1"/>
  <c r="C87" i="3" s="1"/>
  <c r="B43" i="2" s="1"/>
  <c r="E27" i="1"/>
  <c r="C16" i="1"/>
  <c r="C94" i="3" l="1"/>
  <c r="D26" i="1"/>
  <c r="E21" i="1"/>
  <c r="B27" i="1"/>
  <c r="E17" i="1"/>
  <c r="C26" i="1" l="1"/>
  <c r="C29" i="1" s="1"/>
  <c r="E20" i="1"/>
  <c r="E25" i="1"/>
  <c r="E19" i="1"/>
  <c r="E23" i="1"/>
  <c r="E18" i="1"/>
  <c r="E22" i="1"/>
  <c r="C6" i="1" l="1"/>
  <c r="C9" i="1" s="1"/>
  <c r="E15" i="1"/>
  <c r="D16" i="1"/>
  <c r="D29" i="1" s="1"/>
  <c r="E16" i="1" l="1"/>
  <c r="E29" i="1"/>
  <c r="E26" i="1"/>
  <c r="D6" i="1" l="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7" authorId="0" shapeId="0" xr:uid="{00000000-0006-0000-0000-000001000000}">
      <text>
        <r>
          <rPr>
            <sz val="12"/>
            <color indexed="10"/>
            <rFont val="MS P ゴシック"/>
            <family val="3"/>
            <charset val="128"/>
          </rPr>
          <t xml:space="preserve">【本委託事業に関わらない収入（自己収入等）】
</t>
        </r>
        <r>
          <rPr>
            <sz val="12"/>
            <color indexed="81"/>
            <rFont val="MS P ゴシック"/>
            <family val="3"/>
            <charset val="128"/>
          </rPr>
          <t>国からの委託費以外に本委託事業に自己資金を充てた経費があればご記入ください。</t>
        </r>
      </text>
    </comment>
    <comment ref="A8" authorId="0" shapeId="0" xr:uid="{00000000-0006-0000-0000-000002000000}">
      <text>
        <r>
          <rPr>
            <sz val="12"/>
            <color indexed="10"/>
            <rFont val="MS P ゴシック"/>
            <family val="3"/>
            <charset val="128"/>
          </rPr>
          <t>【本委託事業の実施により生じた収入（受講料収入等）】</t>
        </r>
        <r>
          <rPr>
            <sz val="12"/>
            <color indexed="81"/>
            <rFont val="MS P ゴシック"/>
            <family val="3"/>
            <charset val="128"/>
          </rPr>
          <t xml:space="preserve">
国からの委託費以外に本委託事業に事業参加者からの費用（受講料）徴収、他機関からの収入等を充てた経費があればご記入ください。</t>
        </r>
      </text>
    </comment>
    <comment ref="C12"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D12" authorId="0" shapeId="0" xr:uid="{00000000-0006-0000-0000-000004000000}">
      <text>
        <r>
          <rPr>
            <sz val="12"/>
            <color indexed="81"/>
            <rFont val="MS P ゴシック"/>
            <family val="3"/>
            <charset val="128"/>
          </rPr>
          <t>【入力用】必要経費内訳表 シートから自動転記</t>
        </r>
      </text>
    </comment>
    <comment ref="E12"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B27" authorId="2" shapeId="0" xr:uid="{00000000-0006-0000-0000-000006000000}">
      <text>
        <r>
          <rPr>
            <sz val="12"/>
            <color indexed="81"/>
            <rFont val="ＭＳ Ｐゴシック"/>
            <family val="3"/>
            <charset val="128"/>
          </rPr>
          <t>【入力用】一般管理費の設定シートから自動転記</t>
        </r>
      </text>
    </comment>
    <comment ref="C29"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D29"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sharedStrings.xml><?xml version="1.0" encoding="utf-8"?>
<sst xmlns="http://schemas.openxmlformats.org/spreadsheetml/2006/main" count="548" uniqueCount="105">
  <si>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</si>
  <si>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</si>
  <si>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</si>
  <si>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</si>
  <si>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</si>
  <si>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</si>
  <si>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</si>
  <si>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</si>
  <si>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</si>
  <si>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</si>
  <si>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</si>
  <si>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</si>
  <si>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</si>
  <si>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</si>
  <si>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</si>
  <si>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</si>
  <si>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</si>
  <si>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</si>
  <si>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</si>
  <si>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</si>
  <si>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</si>
  <si>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</si>
  <si>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</si>
  <si>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</si>
  <si>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</si>
  <si>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</si>
  <si>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</si>
  <si>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</si>
  <si>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</si>
  <si>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</si>
  <si>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</si>
  <si>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</si>
  <si>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</si>
  <si>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</si>
  <si>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</si>
  <si>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</si>
  <si>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</si>
  <si>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</si>
  <si>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</si>
  <si>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</si>
  <si>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</si>
  <si>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</si>
  <si>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</si>
  <si>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</si>
  <si>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</si>
  <si>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</si>
  <si>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</si>
  <si>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</si>
  <si>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</si>
  <si>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</si>
  <si>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</si>
  <si>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</si>
  <si>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</si>
  <si>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</si>
  <si>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</si>
  <si>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</si>
  <si>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</si>
  <si>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</si>
  <si>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</si>
  <si>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</si>
  <si>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</si>
  <si>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</si>
  <si>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</si>
  <si>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</si>
  <si>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</si>
  <si>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</si>
  <si>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</si>
  <si>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</si>
  <si>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</si>
  <si>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</si>
  <si>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</si>
  <si>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</si>
  <si>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</si>
  <si>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10％（設定率の上限）</t>
    <rPh sb="4" eb="6">
      <t>セッテイ</t>
    </rPh>
    <rPh sb="6" eb="7">
      <t>リツ</t>
    </rPh>
    <rPh sb="8" eb="10">
      <t>ジョウゲン</t>
    </rPh>
    <phoneticPr fontId="5"/>
  </si>
  <si>
    <t>←自動算出</t>
    <rPh sb="1" eb="3">
      <t>ジドウ</t>
    </rPh>
    <rPh sb="3" eb="5">
      <t>サンシュツ</t>
    </rPh>
    <phoneticPr fontId="3"/>
  </si>
  <si>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</si>
  <si>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</si>
  <si>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</si>
  <si>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</si>
  <si>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</si>
  <si>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</si>
  <si>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</si>
  <si>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参考資料№</t>
    <rPh sb="0" eb="2">
      <t>サンコウ</t>
    </rPh>
    <rPh sb="2" eb="4">
      <t>シリョウ</t>
    </rPh>
    <phoneticPr fontId="5"/>
  </si>
  <si>
    <t>設備備品費</t>
    <rPh sb="0" eb="2">
      <t>セツビ</t>
    </rPh>
    <rPh sb="2" eb="5">
      <t>ビヒンヒ</t>
    </rPh>
    <phoneticPr fontId="5"/>
  </si>
  <si>
    <t>電子機器等</t>
    <rPh sb="0" eb="2">
      <t>デンシ</t>
    </rPh>
    <rPh sb="2" eb="4">
      <t>キキ</t>
    </rPh>
    <rPh sb="4" eb="5">
      <t>トウ</t>
    </rPh>
    <phoneticPr fontId="5"/>
  </si>
  <si>
    <t>（単位を記入）</t>
    <phoneticPr fontId="5"/>
  </si>
  <si>
    <t xml:space="preserve"> </t>
    <phoneticPr fontId="5"/>
  </si>
  <si>
    <t>消費税相当額</t>
    <rPh sb="0" eb="6">
      <t>ショウヒゼイソウトウガク</t>
    </rPh>
    <phoneticPr fontId="5"/>
  </si>
  <si>
    <t>不課税</t>
    <rPh sb="0" eb="3">
      <t>フカゼイ</t>
    </rPh>
    <phoneticPr fontId="5"/>
  </si>
  <si>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5"/>
  </si>
  <si>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5"/>
  </si>
  <si>
    <t>※（設備備品費＋人件費＋事業費）×設定率</t>
    <rPh sb="2" eb="7">
      <t>セツビビヒンヒ</t>
    </rPh>
    <phoneticPr fontId="5"/>
  </si>
  <si>
    <t>様式３（別紙２）</t>
    <phoneticPr fontId="3"/>
  </si>
  <si>
    <t>収支精算書（Ⅰ）～（Ⅲ）</t>
    <rPh sb="0" eb="2">
      <t>シュウシ</t>
    </rPh>
    <rPh sb="2" eb="4">
      <t>セイサン</t>
    </rPh>
    <rPh sb="4" eb="5">
      <t>ショ</t>
    </rPh>
    <phoneticPr fontId="5"/>
  </si>
  <si>
    <t>一般管理費設定率の決定調書（Ⅰ）～（Ⅲ）</t>
    <rPh sb="0" eb="2">
      <t>イッパン</t>
    </rPh>
    <rPh sb="2" eb="5">
      <t>カンリヒ</t>
    </rPh>
    <rPh sb="5" eb="7">
      <t>セッテイ</t>
    </rPh>
    <rPh sb="7" eb="8">
      <t>リツ</t>
    </rPh>
    <rPh sb="9" eb="11">
      <t>ケッテイ</t>
    </rPh>
    <rPh sb="11" eb="13">
      <t>チョウショ</t>
    </rPh>
    <phoneticPr fontId="5"/>
  </si>
  <si>
    <t>必　要　経　費　内　訳　表　（Ⅰ）～（Ⅲ）</t>
    <rPh sb="0" eb="1">
      <t>ヒツ</t>
    </rPh>
    <rPh sb="2" eb="3">
      <t>ヨウ</t>
    </rPh>
    <rPh sb="4" eb="5">
      <t>キョウ</t>
    </rPh>
    <rPh sb="6" eb="7">
      <t>ヒ</t>
    </rPh>
    <rPh sb="8" eb="9">
      <t>ウチ</t>
    </rPh>
    <rPh sb="10" eb="11">
      <t>ヤク</t>
    </rPh>
    <rPh sb="12" eb="13">
      <t>ヒョウ</t>
    </rPh>
    <phoneticPr fontId="5"/>
  </si>
  <si>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5"/>
  </si>
  <si>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5"/>
  </si>
  <si>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5"/>
  </si>
  <si>
    <t>　　算出率（％）＝一般管理費／事業費×１００</t>
    <rPh sb="2" eb="4">
      <t>サンシュツ</t>
    </rPh>
    <rPh sb="4" eb="5">
      <t>リツ</t>
    </rPh>
    <rPh sb="9" eb="11">
      <t>イッパン</t>
    </rPh>
    <rPh sb="11" eb="14">
      <t>カンリヒ</t>
    </rPh>
    <rPh sb="15" eb="18">
      <t>ジギョウヒ</t>
    </rPh>
    <phoneticPr fontId="5"/>
  </si>
  <si>
    <t>　　＊損益計算書をから算出すること。</t>
    <rPh sb="3" eb="5">
      <t>ソンエキ</t>
    </rPh>
    <rPh sb="5" eb="8">
      <t>ケイサンショ</t>
    </rPh>
    <rPh sb="11" eb="13">
      <t>サンシュツ</t>
    </rPh>
    <phoneticPr fontId="5"/>
  </si>
  <si>
    <t>　　（企業における計算式 ）</t>
    <rPh sb="3" eb="5">
      <t>キギョウ</t>
    </rPh>
    <rPh sb="9" eb="11">
      <t>ケイサン</t>
    </rPh>
    <rPh sb="11" eb="12">
      <t>シキ</t>
    </rPh>
    <phoneticPr fontId="5"/>
  </si>
  <si>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5"/>
  </si>
  <si>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5"/>
  </si>
  <si>
    <t>※プログラム毎に作成願います。仮に（Ⅲ）コースで３プログラムの申請をする場合は、収支精算書も３種類作成することになります。</t>
    <rPh sb="40" eb="45">
      <t>シュウシセイサンショ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</si>
</sst>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color indexed="81"/>
      <name val="MS P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vertAlign val="superscript"/>
      <sz val="9"/>
      <name val="ＭＳ Ｐゴシック"/>
      <family val="3"/>
      <charset val="128"/>
    </font>
    <font>
      <sz val="12"/>
      <color indexed="10"/>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61">
    <xf numFmtId="0" fontId="0" fillId="0" borderId="0" xfId="0">
      <alignment vertical="center"/>
    </xf>
    <xf numFmtId="0" fontId="2" fillId="0" borderId="0" xfId="1">
      <alignment vertical="center"/>
    </xf>
    <xf numFmtId="0" fontId="6" fillId="0" borderId="0" xfId="2" applyFont="1">
      <alignment vertical="center"/>
    </xf>
    <xf numFmtId="0" fontId="2" fillId="0" borderId="0" xfId="1" applyAlignment="1">
      <alignment horizontal="left"/>
    </xf>
    <xf numFmtId="0" fontId="2" fillId="0" borderId="0" xfId="1" applyAlignment="1">
      <alignment horizontal="center"/>
    </xf>
    <xf numFmtId="0" fontId="2" fillId="0" borderId="0" xfId="1" applyAlignment="1">
      <alignment horizontal="right"/>
    </xf>
    <xf numFmtId="0" fontId="2" fillId="0" borderId="8" xfId="1" applyBorder="1" applyAlignment="1">
      <alignment horizontal="left"/>
    </xf>
    <xf numFmtId="0" fontId="2" fillId="0" borderId="11" xfId="1" applyBorder="1" applyAlignment="1">
      <alignment horizontal="center" vertical="center" shrinkToFit="1"/>
    </xf>
    <xf numFmtId="0" fontId="2" fillId="0" borderId="12" xfId="1" applyBorder="1" applyAlignment="1">
      <alignment horizontal="distributed" vertical="center" shrinkToFit="1"/>
    </xf>
    <xf numFmtId="176" fontId="2" fillId="0" borderId="16"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Border="1">
      <alignment vertical="center"/>
    </xf>
    <xf numFmtId="0" fontId="2" fillId="0" borderId="18" xfId="1" applyBorder="1" applyAlignment="1">
      <alignment horizontal="distributed" vertical="center"/>
    </xf>
    <xf numFmtId="176" fontId="2" fillId="0" borderId="19" xfId="4" applyNumberFormat="1" applyFont="1" applyFill="1" applyBorder="1" applyAlignment="1">
      <alignment horizontal="right" vertical="center"/>
    </xf>
    <xf numFmtId="176" fontId="2" fillId="0" borderId="19" xfId="4" applyNumberFormat="1" applyFont="1" applyFill="1" applyBorder="1">
      <alignment vertical="center"/>
    </xf>
    <xf numFmtId="176" fontId="2" fillId="0" borderId="20" xfId="4" applyNumberFormat="1" applyFont="1" applyFill="1" applyBorder="1" applyAlignment="1">
      <alignment horizontal="right" vertical="center"/>
    </xf>
    <xf numFmtId="0" fontId="7" fillId="0" borderId="0" xfId="1" applyFont="1">
      <alignment vertical="center"/>
    </xf>
    <xf numFmtId="0" fontId="9" fillId="0" borderId="0" xfId="5" applyFont="1" applyFill="1" applyBorder="1" applyAlignment="1" applyProtection="1">
      <alignment vertical="center"/>
    </xf>
    <xf numFmtId="0" fontId="10" fillId="0" borderId="0" xfId="1" applyFont="1">
      <alignment vertical="center"/>
    </xf>
    <xf numFmtId="176" fontId="2" fillId="0" borderId="18" xfId="4" applyNumberFormat="1" applyFont="1" applyFill="1" applyBorder="1" applyAlignment="1">
      <alignment horizontal="right" vertical="center"/>
    </xf>
    <xf numFmtId="176" fontId="2" fillId="0" borderId="18" xfId="4" applyNumberFormat="1" applyFont="1" applyFill="1" applyBorder="1">
      <alignment vertical="center"/>
    </xf>
    <xf numFmtId="176" fontId="2" fillId="0" borderId="21" xfId="4" applyNumberFormat="1" applyFont="1" applyFill="1" applyBorder="1" applyAlignment="1">
      <alignment horizontal="right" vertical="center"/>
    </xf>
    <xf numFmtId="0" fontId="2" fillId="0" borderId="18" xfId="1" applyBorder="1" applyAlignment="1">
      <alignment horizontal="distributed" vertical="center" wrapText="1"/>
    </xf>
    <xf numFmtId="176" fontId="2" fillId="0" borderId="18" xfId="4" applyNumberFormat="1" applyFont="1" applyFill="1" applyBorder="1" applyAlignment="1">
      <alignment horizontal="right" vertical="center" wrapText="1"/>
    </xf>
    <xf numFmtId="0" fontId="2" fillId="0" borderId="22" xfId="1" applyBorder="1">
      <alignment vertical="center"/>
    </xf>
    <xf numFmtId="176" fontId="2" fillId="0" borderId="23" xfId="4" applyNumberFormat="1" applyFont="1" applyFill="1" applyBorder="1" applyAlignment="1">
      <alignment horizontal="right" vertical="center" wrapText="1"/>
    </xf>
    <xf numFmtId="176" fontId="2" fillId="0" borderId="23" xfId="4" applyNumberFormat="1" applyFont="1" applyFill="1" applyBorder="1">
      <alignment vertical="center"/>
    </xf>
    <xf numFmtId="176" fontId="2" fillId="0" borderId="24" xfId="4" applyNumberFormat="1" applyFont="1" applyFill="1" applyBorder="1" applyAlignment="1">
      <alignment horizontal="right" vertical="center"/>
    </xf>
    <xf numFmtId="0" fontId="8" fillId="0" borderId="0" xfId="5" applyFill="1" applyBorder="1" applyAlignment="1" applyProtection="1">
      <alignment vertical="center"/>
    </xf>
    <xf numFmtId="0" fontId="10" fillId="0" borderId="11" xfId="1" applyFont="1" applyBorder="1" applyAlignment="1">
      <alignment vertical="center" wrapText="1"/>
    </xf>
    <xf numFmtId="0" fontId="2" fillId="0" borderId="0" xfId="3" applyAlignment="1">
      <alignment vertical="center" wrapText="1"/>
    </xf>
    <xf numFmtId="38" fontId="2" fillId="2" borderId="5" xfId="4" applyFont="1" applyFill="1" applyBorder="1" applyAlignment="1">
      <alignment horizontal="right" vertical="center"/>
    </xf>
    <xf numFmtId="38" fontId="2" fillId="2" borderId="28" xfId="4" applyFont="1" applyFill="1" applyBorder="1">
      <alignment vertical="center"/>
    </xf>
    <xf numFmtId="38" fontId="2" fillId="2" borderId="15" xfId="4" applyFont="1" applyFill="1" applyBorder="1" applyAlignment="1">
      <alignment horizontal="right" vertical="center"/>
    </xf>
    <xf numFmtId="0" fontId="2" fillId="0" borderId="0" xfId="6" applyAlignment="1">
      <alignment horizontal="distributed" vertical="center" indent="2"/>
    </xf>
    <xf numFmtId="0" fontId="2" fillId="0" borderId="0" xfId="6">
      <alignment vertical="center"/>
    </xf>
    <xf numFmtId="0" fontId="2" fillId="0" borderId="0" xfId="19">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Alignment="1">
      <alignment horizontal="center" vertical="center"/>
    </xf>
    <xf numFmtId="0" fontId="2" fillId="0" borderId="34" xfId="8" applyBorder="1" applyAlignment="1">
      <alignment vertical="center"/>
    </xf>
    <xf numFmtId="0" fontId="2" fillId="0" borderId="34" xfId="19" applyBorder="1">
      <alignment vertical="center"/>
    </xf>
    <xf numFmtId="0" fontId="18" fillId="0" borderId="25" xfId="19" applyFont="1" applyBorder="1" applyAlignment="1">
      <alignment horizontal="right" vertical="center"/>
    </xf>
    <xf numFmtId="0" fontId="2" fillId="0" borderId="0" xfId="8" applyAlignment="1">
      <alignment horizontal="center" vertical="center"/>
    </xf>
    <xf numFmtId="0" fontId="2" fillId="0" borderId="0" xfId="8" applyAlignment="1">
      <alignment horizontal="center" vertical="center" shrinkToFit="1"/>
    </xf>
    <xf numFmtId="0" fontId="2" fillId="0" borderId="0" xfId="8" applyAlignment="1">
      <alignment vertical="center" wrapText="1"/>
    </xf>
    <xf numFmtId="0" fontId="19" fillId="0" borderId="42" xfId="19" applyFont="1" applyBorder="1" applyAlignment="1">
      <alignment vertical="center" shrinkToFit="1"/>
    </xf>
    <xf numFmtId="0" fontId="19" fillId="0" borderId="46" xfId="19" applyFont="1" applyBorder="1" applyAlignment="1">
      <alignment vertical="center" shrinkToFit="1"/>
    </xf>
    <xf numFmtId="176" fontId="2" fillId="0" borderId="28" xfId="2" applyNumberFormat="1" applyBorder="1" applyAlignment="1">
      <alignment vertical="center" shrinkToFit="1"/>
    </xf>
    <xf numFmtId="177" fontId="2" fillId="0" borderId="15" xfId="1" applyNumberFormat="1" applyBorder="1" applyAlignment="1">
      <alignment horizontal="right" vertical="center" shrinkToFit="1"/>
    </xf>
    <xf numFmtId="0" fontId="2" fillId="0" borderId="77" xfId="1" applyBorder="1" applyAlignment="1">
      <alignment horizontal="distributed" vertical="center" indent="2"/>
    </xf>
    <xf numFmtId="0" fontId="0" fillId="0" borderId="77" xfId="1" applyFont="1" applyBorder="1" applyAlignment="1">
      <alignment horizontal="distributed" vertical="center" indent="1"/>
    </xf>
    <xf numFmtId="0" fontId="2" fillId="0" borderId="78" xfId="1" applyBorder="1" applyAlignment="1">
      <alignment horizontal="distributed" vertical="center" indent="2"/>
    </xf>
    <xf numFmtId="176" fontId="2" fillId="0" borderId="81" xfId="2" applyNumberFormat="1" applyBorder="1" applyAlignment="1">
      <alignment vertical="center" shrinkToFit="1"/>
    </xf>
    <xf numFmtId="177" fontId="2" fillId="0" borderId="82" xfId="1" applyNumberFormat="1" applyBorder="1" applyAlignment="1">
      <alignment horizontal="right" vertical="center" shrinkToFit="1"/>
    </xf>
    <xf numFmtId="176" fontId="21" fillId="0" borderId="6" xfId="2" applyNumberFormat="1" applyFont="1" applyBorder="1" applyAlignment="1">
      <alignment vertical="center" shrinkToFit="1"/>
    </xf>
    <xf numFmtId="177" fontId="21" fillId="0" borderId="7" xfId="1" applyNumberFormat="1" applyFont="1" applyBorder="1" applyAlignment="1">
      <alignment horizontal="right" vertical="center" shrinkToFit="1"/>
    </xf>
    <xf numFmtId="176" fontId="2" fillId="0" borderId="18" xfId="2" applyNumberFormat="1" applyBorder="1" applyAlignment="1">
      <alignment vertical="center" shrinkToFit="1"/>
    </xf>
    <xf numFmtId="177" fontId="2" fillId="0" borderId="21" xfId="1" applyNumberFormat="1" applyBorder="1" applyAlignment="1">
      <alignment horizontal="right" vertical="center" shrinkToFit="1"/>
    </xf>
    <xf numFmtId="0" fontId="2" fillId="0" borderId="56" xfId="19" applyBorder="1">
      <alignment vertical="center"/>
    </xf>
    <xf numFmtId="0" fontId="2" fillId="0" borderId="84" xfId="19" applyBorder="1">
      <alignment vertical="center"/>
    </xf>
    <xf numFmtId="0" fontId="2" fillId="0" borderId="11" xfId="1" applyBorder="1" applyAlignment="1">
      <alignment vertical="center" wrapText="1"/>
    </xf>
    <xf numFmtId="178" fontId="12" fillId="0" borderId="86" xfId="1" applyNumberFormat="1" applyFont="1" applyBorder="1">
      <alignment vertical="center"/>
    </xf>
    <xf numFmtId="38" fontId="2" fillId="0" borderId="76" xfId="4" applyFont="1" applyFill="1" applyBorder="1" applyAlignment="1">
      <alignment horizontal="right" vertical="center"/>
    </xf>
    <xf numFmtId="38" fontId="2" fillId="0" borderId="77" xfId="4" applyFont="1" applyFill="1" applyBorder="1">
      <alignment vertical="center"/>
    </xf>
    <xf numFmtId="176" fontId="2" fillId="0" borderId="78" xfId="4" applyNumberFormat="1" applyFont="1" applyFill="1" applyBorder="1" applyAlignment="1">
      <alignment horizontal="right" vertical="center"/>
    </xf>
    <xf numFmtId="176" fontId="2" fillId="0" borderId="87" xfId="4" applyNumberFormat="1" applyFont="1" applyFill="1" applyBorder="1" applyAlignment="1">
      <alignment horizontal="right" vertical="center"/>
    </xf>
    <xf numFmtId="176" fontId="2" fillId="0" borderId="94" xfId="4" applyNumberFormat="1" applyFont="1" applyFill="1" applyBorder="1" applyAlignment="1">
      <alignment horizontal="right" vertical="center"/>
    </xf>
    <xf numFmtId="176" fontId="2" fillId="0" borderId="0" xfId="4" applyNumberFormat="1" applyFont="1" applyFill="1" applyBorder="1" applyAlignment="1">
      <alignment vertical="center" wrapText="1"/>
    </xf>
    <xf numFmtId="176" fontId="2" fillId="0" borderId="66" xfId="4" applyNumberFormat="1" applyFont="1" applyFill="1" applyBorder="1" applyAlignment="1">
      <alignment horizontal="right" vertical="center"/>
    </xf>
    <xf numFmtId="176" fontId="2" fillId="0" borderId="27" xfId="4" applyNumberFormat="1" applyFont="1" applyFill="1" applyBorder="1" applyAlignment="1">
      <alignment horizontal="right" vertical="center"/>
    </xf>
    <xf numFmtId="176" fontId="2" fillId="0" borderId="38" xfId="4" applyNumberFormat="1" applyFont="1" applyFill="1" applyBorder="1" applyAlignment="1">
      <alignment vertical="center" wrapText="1"/>
    </xf>
    <xf numFmtId="176" fontId="2" fillId="0" borderId="95" xfId="4" applyNumberFormat="1" applyFont="1" applyFill="1" applyBorder="1" applyAlignment="1">
      <alignment horizontal="right" vertical="center"/>
    </xf>
    <xf numFmtId="0" fontId="0" fillId="0" borderId="18" xfId="1" applyFont="1" applyBorder="1" applyAlignment="1">
      <alignment horizontal="distributed" vertical="center" wrapText="1"/>
    </xf>
    <xf numFmtId="0" fontId="22" fillId="0" borderId="0" xfId="0" applyFont="1">
      <alignment vertical="center"/>
    </xf>
    <xf numFmtId="0" fontId="23" fillId="0" borderId="0" xfId="0" applyFont="1">
      <alignment vertical="center"/>
    </xf>
    <xf numFmtId="180" fontId="22" fillId="0" borderId="0" xfId="0" applyNumberFormat="1" applyFont="1">
      <alignment vertical="center"/>
    </xf>
    <xf numFmtId="0" fontId="22" fillId="0" borderId="0" xfId="0" applyFont="1" applyAlignment="1">
      <alignment horizontal="left" vertical="center" shrinkToFit="1"/>
    </xf>
    <xf numFmtId="0" fontId="22" fillId="0" borderId="0" xfId="0" applyFont="1" applyAlignment="1">
      <alignment vertical="center" shrinkToFit="1"/>
    </xf>
    <xf numFmtId="0" fontId="22" fillId="0" borderId="0" xfId="0" applyFont="1" applyAlignment="1">
      <alignment horizontal="center" vertical="center"/>
    </xf>
    <xf numFmtId="38" fontId="22" fillId="0" borderId="0" xfId="7" applyFont="1" applyFill="1" applyAlignment="1">
      <alignment vertical="center"/>
    </xf>
    <xf numFmtId="0" fontId="24" fillId="0" borderId="0" xfId="0" applyFont="1" applyAlignment="1">
      <alignment horizontal="center" vertical="center"/>
    </xf>
    <xf numFmtId="0" fontId="23" fillId="0" borderId="0" xfId="1" applyFont="1" applyAlignment="1">
      <alignment horizontal="right"/>
    </xf>
    <xf numFmtId="0" fontId="25" fillId="0" borderId="0" xfId="1" applyFont="1" applyAlignment="1">
      <alignment vertical="center" shrinkToFit="1"/>
    </xf>
    <xf numFmtId="180" fontId="23" fillId="0" borderId="0" xfId="0" applyNumberFormat="1" applyFont="1" applyAlignment="1">
      <alignment horizontal="right" vertical="center"/>
    </xf>
    <xf numFmtId="0" fontId="22" fillId="0" borderId="4" xfId="0" applyFont="1" applyBorder="1">
      <alignment vertical="center"/>
    </xf>
    <xf numFmtId="0" fontId="23" fillId="0" borderId="7" xfId="0" applyFont="1" applyBorder="1" applyAlignment="1">
      <alignment horizontal="center" vertical="center"/>
    </xf>
    <xf numFmtId="0" fontId="22" fillId="0" borderId="55" xfId="0" applyFont="1" applyBorder="1" applyAlignment="1">
      <alignment horizontal="left" vertical="center" shrinkToFit="1"/>
    </xf>
    <xf numFmtId="0" fontId="26" fillId="0" borderId="6" xfId="0" applyFont="1" applyBorder="1" applyAlignment="1">
      <alignment horizontal="center" vertical="center"/>
    </xf>
    <xf numFmtId="0" fontId="26" fillId="0" borderId="6" xfId="0" applyFont="1" applyBorder="1" applyAlignment="1">
      <alignment horizontal="center" vertical="center" shrinkToFit="1"/>
    </xf>
    <xf numFmtId="0" fontId="26" fillId="0" borderId="55" xfId="0" applyFont="1" applyBorder="1" applyAlignment="1">
      <alignment horizontal="center" vertical="center"/>
    </xf>
    <xf numFmtId="0" fontId="27" fillId="0" borderId="88" xfId="0" applyFont="1" applyBorder="1" applyAlignment="1">
      <alignment horizontal="center" vertical="center"/>
    </xf>
    <xf numFmtId="180" fontId="25" fillId="3" borderId="49" xfId="0" applyNumberFormat="1" applyFont="1" applyFill="1" applyBorder="1" applyAlignment="1">
      <alignment vertical="center" shrinkToFit="1"/>
    </xf>
    <xf numFmtId="0" fontId="22" fillId="0" borderId="49" xfId="0" applyFont="1" applyBorder="1" applyAlignment="1">
      <alignment horizontal="left" vertical="center" shrinkToFit="1"/>
    </xf>
    <xf numFmtId="0" fontId="22" fillId="0" borderId="57" xfId="0" applyFont="1" applyBorder="1" applyAlignment="1">
      <alignment vertical="center" shrinkToFit="1"/>
    </xf>
    <xf numFmtId="181" fontId="25" fillId="0" borderId="3" xfId="0" applyNumberFormat="1" applyFont="1" applyBorder="1" applyAlignment="1">
      <alignment vertical="center" shrinkToFit="1"/>
    </xf>
    <xf numFmtId="0" fontId="25" fillId="0" borderId="3" xfId="0" applyFont="1" applyBorder="1" applyAlignment="1">
      <alignment horizontal="center" vertical="center"/>
    </xf>
    <xf numFmtId="182" fontId="25" fillId="0" borderId="3" xfId="0" applyNumberFormat="1" applyFont="1" applyBorder="1" applyAlignment="1">
      <alignment vertical="center" shrinkToFit="1"/>
    </xf>
    <xf numFmtId="182" fontId="25" fillId="0" borderId="3" xfId="0" applyNumberFormat="1" applyFont="1" applyBorder="1" applyAlignment="1">
      <alignment horizontal="center" vertical="center"/>
    </xf>
    <xf numFmtId="183" fontId="25" fillId="0" borderId="67" xfId="0" applyNumberFormat="1" applyFont="1" applyBorder="1">
      <alignment vertical="center"/>
    </xf>
    <xf numFmtId="38" fontId="25" fillId="0" borderId="17" xfId="7" applyFont="1" applyFill="1" applyBorder="1" applyAlignment="1">
      <alignment vertical="center" shrinkToFit="1"/>
    </xf>
    <xf numFmtId="183" fontId="25" fillId="0" borderId="3" xfId="0" applyNumberFormat="1" applyFont="1" applyBorder="1" applyAlignment="1">
      <alignment vertical="center" shrinkToFit="1"/>
    </xf>
    <xf numFmtId="180" fontId="25" fillId="3" borderId="3" xfId="0" applyNumberFormat="1" applyFont="1" applyFill="1" applyBorder="1" applyAlignment="1">
      <alignment vertical="center" shrinkToFit="1"/>
    </xf>
    <xf numFmtId="0" fontId="22" fillId="0" borderId="49" xfId="0" applyFont="1" applyBorder="1" applyAlignment="1">
      <alignment horizontal="right" vertical="center"/>
    </xf>
    <xf numFmtId="180" fontId="25" fillId="3" borderId="59" xfId="0" applyNumberFormat="1" applyFont="1" applyFill="1" applyBorder="1" applyAlignment="1">
      <alignment vertical="center" shrinkToFit="1"/>
    </xf>
    <xf numFmtId="0" fontId="22" fillId="0" borderId="59" xfId="0" applyFont="1" applyBorder="1" applyAlignment="1">
      <alignment horizontal="left" vertical="center" shrinkToFit="1"/>
    </xf>
    <xf numFmtId="0" fontId="22" fillId="0" borderId="60" xfId="0" applyFont="1" applyBorder="1" applyAlignment="1">
      <alignment vertical="center" shrinkToFit="1"/>
    </xf>
    <xf numFmtId="181" fontId="25" fillId="0" borderId="18" xfId="0" applyNumberFormat="1" applyFont="1" applyBorder="1" applyAlignment="1">
      <alignment vertical="center" shrinkToFit="1"/>
    </xf>
    <xf numFmtId="0" fontId="25" fillId="0" borderId="18" xfId="0" applyFont="1" applyBorder="1" applyAlignment="1">
      <alignment horizontal="center" vertical="center"/>
    </xf>
    <xf numFmtId="182" fontId="25" fillId="0" borderId="18" xfId="0" applyNumberFormat="1" applyFont="1" applyBorder="1" applyAlignment="1">
      <alignment vertical="center" shrinkToFit="1"/>
    </xf>
    <xf numFmtId="182" fontId="25" fillId="0" borderId="18" xfId="0" applyNumberFormat="1" applyFont="1" applyBorder="1" applyAlignment="1">
      <alignment horizontal="center" vertical="center"/>
    </xf>
    <xf numFmtId="183" fontId="25" fillId="0" borderId="61" xfId="0" applyNumberFormat="1" applyFont="1" applyBorder="1">
      <alignment vertical="center"/>
    </xf>
    <xf numFmtId="38" fontId="25" fillId="0" borderId="32" xfId="7" applyFont="1" applyFill="1" applyBorder="1" applyAlignment="1">
      <alignment vertical="center" shrinkToFit="1"/>
    </xf>
    <xf numFmtId="183" fontId="25" fillId="0" borderId="18" xfId="0" applyNumberFormat="1" applyFont="1" applyBorder="1" applyAlignment="1">
      <alignment vertical="center" shrinkToFit="1"/>
    </xf>
    <xf numFmtId="180" fontId="25" fillId="3" borderId="18" xfId="0" applyNumberFormat="1" applyFont="1" applyFill="1" applyBorder="1" applyAlignment="1">
      <alignment vertical="center" shrinkToFit="1"/>
    </xf>
    <xf numFmtId="0" fontId="22" fillId="0" borderId="59" xfId="0" applyFont="1" applyBorder="1" applyAlignment="1">
      <alignment horizontal="right" vertical="center"/>
    </xf>
    <xf numFmtId="184" fontId="25" fillId="0" borderId="18" xfId="0" applyNumberFormat="1" applyFont="1" applyBorder="1" applyAlignment="1">
      <alignment vertical="center" shrinkToFit="1"/>
    </xf>
    <xf numFmtId="180" fontId="25" fillId="3" borderId="62" xfId="0" applyNumberFormat="1" applyFont="1" applyFill="1" applyBorder="1" applyAlignment="1">
      <alignment vertical="center" shrinkToFit="1"/>
    </xf>
    <xf numFmtId="0" fontId="22" fillId="0" borderId="63" xfId="0" applyFont="1" applyBorder="1" applyAlignment="1">
      <alignment horizontal="left" vertical="center" shrinkToFit="1"/>
    </xf>
    <xf numFmtId="0" fontId="22" fillId="0" borderId="64" xfId="0" applyFont="1" applyBorder="1" applyAlignment="1">
      <alignment vertical="center" shrinkToFit="1"/>
    </xf>
    <xf numFmtId="181" fontId="25" fillId="0" borderId="6" xfId="0" applyNumberFormat="1" applyFont="1" applyBorder="1" applyAlignment="1">
      <alignment vertical="center" shrinkToFit="1"/>
    </xf>
    <xf numFmtId="0" fontId="25" fillId="0" borderId="6" xfId="0" applyFont="1" applyBorder="1" applyAlignment="1">
      <alignment horizontal="center" vertical="center"/>
    </xf>
    <xf numFmtId="184" fontId="25" fillId="0" borderId="6" xfId="0" applyNumberFormat="1" applyFont="1" applyBorder="1" applyAlignment="1">
      <alignment vertical="center" shrinkToFit="1"/>
    </xf>
    <xf numFmtId="182" fontId="25" fillId="0" borderId="6" xfId="0" applyNumberFormat="1" applyFont="1" applyBorder="1" applyAlignment="1">
      <alignment horizontal="center" vertical="center"/>
    </xf>
    <xf numFmtId="183" fontId="25" fillId="0" borderId="65" xfId="0" applyNumberFormat="1" applyFont="1" applyBorder="1">
      <alignment vertical="center"/>
    </xf>
    <xf numFmtId="38" fontId="25" fillId="0" borderId="54" xfId="7" applyFont="1" applyFill="1" applyBorder="1" applyAlignment="1">
      <alignment vertical="center" shrinkToFit="1"/>
    </xf>
    <xf numFmtId="183" fontId="25" fillId="0" borderId="6" xfId="0" applyNumberFormat="1" applyFont="1" applyBorder="1" applyAlignment="1">
      <alignment vertical="center" shrinkToFit="1"/>
    </xf>
    <xf numFmtId="180" fontId="25" fillId="3" borderId="6" xfId="0" applyNumberFormat="1" applyFont="1" applyFill="1" applyBorder="1" applyAlignment="1">
      <alignment vertical="center" shrinkToFit="1"/>
    </xf>
    <xf numFmtId="0" fontId="22" fillId="0" borderId="62" xfId="0" applyFont="1" applyBorder="1" applyAlignment="1">
      <alignment horizontal="right" vertical="center"/>
    </xf>
    <xf numFmtId="0" fontId="22" fillId="0" borderId="68" xfId="0" applyFont="1" applyBorder="1" applyAlignment="1">
      <alignment vertical="center" shrinkToFit="1"/>
    </xf>
    <xf numFmtId="181" fontId="25" fillId="0" borderId="19" xfId="0" applyNumberFormat="1" applyFont="1" applyBorder="1" applyAlignment="1">
      <alignment vertical="center" shrinkToFit="1"/>
    </xf>
    <xf numFmtId="0" fontId="25" fillId="0" borderId="19" xfId="0" applyFont="1" applyBorder="1" applyAlignment="1">
      <alignment horizontal="center" vertical="center"/>
    </xf>
    <xf numFmtId="182" fontId="25" fillId="0" borderId="19" xfId="0" applyNumberFormat="1" applyFont="1" applyBorder="1" applyAlignment="1">
      <alignment vertical="center" shrinkToFit="1"/>
    </xf>
    <xf numFmtId="182" fontId="25" fillId="0" borderId="19" xfId="0" applyNumberFormat="1" applyFont="1" applyBorder="1" applyAlignment="1">
      <alignment horizontal="center" vertical="center"/>
    </xf>
    <xf numFmtId="183" fontId="25" fillId="0" borderId="58" xfId="0" applyNumberFormat="1" applyFont="1" applyBorder="1">
      <alignment vertical="center"/>
    </xf>
    <xf numFmtId="38" fontId="25" fillId="0" borderId="41" xfId="7" applyFont="1" applyFill="1" applyBorder="1" applyAlignment="1">
      <alignment vertical="center" shrinkToFit="1"/>
    </xf>
    <xf numFmtId="183" fontId="25" fillId="0" borderId="19" xfId="0" applyNumberFormat="1" applyFont="1" applyBorder="1" applyAlignment="1">
      <alignment vertical="center" shrinkToFit="1"/>
    </xf>
    <xf numFmtId="180" fontId="25" fillId="3" borderId="19" xfId="0" applyNumberFormat="1" applyFont="1" applyFill="1" applyBorder="1" applyAlignment="1">
      <alignment vertical="center" shrinkToFit="1"/>
    </xf>
    <xf numFmtId="0" fontId="28" fillId="0" borderId="63" xfId="0" applyFont="1" applyBorder="1" applyAlignment="1">
      <alignment horizontal="left" vertical="center" shrinkToFit="1"/>
    </xf>
    <xf numFmtId="180" fontId="25" fillId="0" borderId="51" xfId="0" applyNumberFormat="1" applyFont="1" applyBorder="1">
      <alignment vertical="center"/>
    </xf>
    <xf numFmtId="0" fontId="22" fillId="0" borderId="51" xfId="0" applyFont="1" applyBorder="1" applyAlignment="1">
      <alignment horizontal="left" vertical="center" shrinkToFit="1"/>
    </xf>
    <xf numFmtId="0" fontId="22" fillId="0" borderId="51" xfId="0" applyFont="1" applyBorder="1">
      <alignment vertical="center"/>
    </xf>
    <xf numFmtId="0" fontId="25" fillId="0" borderId="8" xfId="0" applyFont="1" applyBorder="1">
      <alignment vertical="center"/>
    </xf>
    <xf numFmtId="181" fontId="25" fillId="0" borderId="8" xfId="0" applyNumberFormat="1" applyFont="1" applyBorder="1" applyAlignment="1">
      <alignment vertical="center" shrinkToFit="1"/>
    </xf>
    <xf numFmtId="0" fontId="25" fillId="0" borderId="8" xfId="0" applyFont="1" applyBorder="1" applyAlignment="1">
      <alignment horizontal="center" vertical="center"/>
    </xf>
    <xf numFmtId="184" fontId="25" fillId="0" borderId="8" xfId="0" applyNumberFormat="1" applyFont="1" applyBorder="1" applyAlignment="1">
      <alignment vertical="center" shrinkToFit="1"/>
    </xf>
    <xf numFmtId="182" fontId="25" fillId="0" borderId="8" xfId="0" applyNumberFormat="1" applyFont="1" applyBorder="1" applyAlignment="1">
      <alignment horizontal="center" vertical="center"/>
    </xf>
    <xf numFmtId="183" fontId="25" fillId="0" borderId="8" xfId="0" applyNumberFormat="1" applyFont="1" applyBorder="1">
      <alignment vertical="center"/>
    </xf>
    <xf numFmtId="38" fontId="25" fillId="0" borderId="8" xfId="7" applyFont="1" applyFill="1" applyBorder="1" applyAlignment="1">
      <alignment vertical="center"/>
    </xf>
    <xf numFmtId="183" fontId="25" fillId="0" borderId="8" xfId="0" applyNumberFormat="1" applyFont="1" applyBorder="1" applyAlignment="1">
      <alignment vertical="center" shrinkToFit="1"/>
    </xf>
    <xf numFmtId="0" fontId="22" fillId="0" borderId="11" xfId="0" applyFont="1" applyBorder="1">
      <alignment vertical="center"/>
    </xf>
    <xf numFmtId="0" fontId="23" fillId="0" borderId="50" xfId="0" applyFont="1" applyBorder="1" applyAlignment="1">
      <alignment horizontal="distributed" vertical="center"/>
    </xf>
    <xf numFmtId="0" fontId="23" fillId="0" borderId="52" xfId="0" applyFont="1" applyBorder="1" applyAlignment="1">
      <alignment horizontal="center" vertical="center"/>
    </xf>
    <xf numFmtId="0" fontId="23" fillId="0" borderId="63" xfId="0" applyFont="1" applyBorder="1" applyAlignment="1">
      <alignment horizontal="center" vertical="center"/>
    </xf>
    <xf numFmtId="0" fontId="22" fillId="0" borderId="62" xfId="0" applyFont="1" applyBorder="1" applyAlignment="1">
      <alignment horizontal="left" vertical="center" shrinkToFit="1"/>
    </xf>
    <xf numFmtId="0" fontId="29" fillId="0" borderId="60" xfId="0" applyFont="1" applyBorder="1" applyAlignment="1">
      <alignment vertical="center" shrinkToFit="1"/>
    </xf>
    <xf numFmtId="182" fontId="25" fillId="0" borderId="6" xfId="0" applyNumberFormat="1" applyFont="1" applyBorder="1" applyAlignment="1">
      <alignment vertical="center" shrinkToFit="1"/>
    </xf>
    <xf numFmtId="0" fontId="22" fillId="0" borderId="50" xfId="0" applyFont="1" applyBorder="1" applyAlignment="1">
      <alignment horizontal="left" vertical="center" shrinkToFit="1"/>
    </xf>
    <xf numFmtId="0" fontId="22" fillId="0" borderId="52" xfId="0" applyFont="1" applyBorder="1" applyAlignment="1">
      <alignment horizontal="left" vertical="center" shrinkToFit="1"/>
    </xf>
    <xf numFmtId="0" fontId="22" fillId="0" borderId="52" xfId="18" applyFont="1" applyBorder="1" applyAlignment="1">
      <alignment horizontal="left" vertical="center" wrapText="1" shrinkToFit="1"/>
    </xf>
    <xf numFmtId="0" fontId="22" fillId="0" borderId="63" xfId="0" applyFont="1" applyBorder="1" applyAlignment="1">
      <alignment horizontal="left" vertical="center" wrapText="1" shrinkToFit="1"/>
    </xf>
    <xf numFmtId="0" fontId="25" fillId="0" borderId="3" xfId="0" applyFont="1" applyBorder="1" applyAlignment="1">
      <alignment vertical="center" shrinkToFit="1"/>
    </xf>
    <xf numFmtId="185" fontId="25" fillId="0" borderId="18" xfId="0" applyNumberFormat="1" applyFont="1" applyBorder="1" applyAlignment="1">
      <alignment vertical="center" shrinkToFit="1"/>
    </xf>
    <xf numFmtId="0" fontId="25" fillId="0" borderId="18" xfId="0" applyFont="1" applyBorder="1" applyAlignment="1">
      <alignment vertical="center" shrinkToFit="1"/>
    </xf>
    <xf numFmtId="0" fontId="25" fillId="0" borderId="23" xfId="0" applyFont="1" applyBorder="1" applyAlignment="1">
      <alignment horizontal="center" vertical="center"/>
    </xf>
    <xf numFmtId="186" fontId="25" fillId="0" borderId="19" xfId="0" applyNumberFormat="1" applyFont="1" applyBorder="1" applyAlignment="1">
      <alignment vertical="center" shrinkToFit="1"/>
    </xf>
    <xf numFmtId="183" fontId="25" fillId="0" borderId="19" xfId="0" applyNumberFormat="1" applyFont="1" applyBorder="1" applyAlignment="1">
      <alignment horizontal="center" vertical="center"/>
    </xf>
    <xf numFmtId="0" fontId="25" fillId="0" borderId="85" xfId="0" applyFont="1" applyBorder="1" applyAlignment="1">
      <alignment horizontal="center" vertical="center"/>
    </xf>
    <xf numFmtId="0" fontId="23" fillId="0" borderId="50" xfId="0" applyFont="1" applyBorder="1" applyAlignment="1">
      <alignment vertical="center" shrinkToFit="1"/>
    </xf>
    <xf numFmtId="187" fontId="25" fillId="0" borderId="3" xfId="0" applyNumberFormat="1" applyFont="1" applyBorder="1" applyAlignment="1">
      <alignment vertical="center" shrinkToFit="1"/>
    </xf>
    <xf numFmtId="0" fontId="25" fillId="0" borderId="9" xfId="0" applyFont="1" applyBorder="1" applyAlignment="1">
      <alignment horizontal="center" vertical="center"/>
    </xf>
    <xf numFmtId="182" fontId="25" fillId="0" borderId="9" xfId="0" applyNumberFormat="1" applyFont="1" applyBorder="1" applyAlignment="1">
      <alignment vertical="center" shrinkToFit="1"/>
    </xf>
    <xf numFmtId="183" fontId="25" fillId="0" borderId="9" xfId="0" applyNumberFormat="1" applyFont="1" applyBorder="1" applyAlignment="1">
      <alignment horizontal="center" vertical="center"/>
    </xf>
    <xf numFmtId="183" fontId="25" fillId="0" borderId="70" xfId="0" applyNumberFormat="1" applyFont="1" applyBorder="1">
      <alignment vertical="center"/>
    </xf>
    <xf numFmtId="38" fontId="25" fillId="0" borderId="2" xfId="7" applyFont="1" applyFill="1" applyBorder="1" applyAlignment="1">
      <alignment vertical="center" shrinkToFit="1"/>
    </xf>
    <xf numFmtId="183" fontId="25" fillId="0" borderId="9" xfId="0" applyNumberFormat="1" applyFont="1" applyBorder="1" applyAlignment="1">
      <alignment vertical="center" shrinkToFit="1"/>
    </xf>
    <xf numFmtId="180" fontId="25" fillId="3" borderId="9" xfId="0" applyNumberFormat="1" applyFont="1" applyFill="1" applyBorder="1" applyAlignment="1">
      <alignment vertical="center" shrinkToFit="1"/>
    </xf>
    <xf numFmtId="187" fontId="25" fillId="0" borderId="19" xfId="0" applyNumberFormat="1" applyFont="1" applyBorder="1" applyAlignment="1">
      <alignment vertical="center" shrinkToFit="1"/>
    </xf>
    <xf numFmtId="183" fontId="25" fillId="0" borderId="18" xfId="0" applyNumberFormat="1" applyFont="1" applyBorder="1" applyAlignment="1">
      <alignment horizontal="center" vertical="center"/>
    </xf>
    <xf numFmtId="188" fontId="25" fillId="0" borderId="3" xfId="0" applyNumberFormat="1" applyFont="1" applyBorder="1" applyAlignment="1">
      <alignment vertical="center" shrinkToFit="1"/>
    </xf>
    <xf numFmtId="188" fontId="25" fillId="0" borderId="19" xfId="0" applyNumberFormat="1" applyFont="1" applyBorder="1" applyAlignment="1">
      <alignment vertical="center" shrinkToFit="1"/>
    </xf>
    <xf numFmtId="180" fontId="25" fillId="3" borderId="52" xfId="0" applyNumberFormat="1" applyFont="1" applyFill="1" applyBorder="1" applyAlignment="1">
      <alignment vertical="center" shrinkToFit="1"/>
    </xf>
    <xf numFmtId="0" fontId="22" fillId="0" borderId="89" xfId="0" applyFont="1" applyBorder="1" applyAlignment="1">
      <alignment vertical="center" shrinkToFit="1"/>
    </xf>
    <xf numFmtId="181" fontId="25" fillId="0" borderId="23" xfId="0" applyNumberFormat="1" applyFont="1" applyBorder="1" applyAlignment="1">
      <alignment vertical="center" shrinkToFit="1"/>
    </xf>
    <xf numFmtId="182" fontId="25" fillId="0" borderId="23" xfId="0" applyNumberFormat="1" applyFont="1" applyBorder="1" applyAlignment="1">
      <alignment vertical="center" shrinkToFit="1"/>
    </xf>
    <xf numFmtId="182" fontId="25" fillId="0" borderId="23" xfId="0" applyNumberFormat="1" applyFont="1" applyBorder="1" applyAlignment="1">
      <alignment horizontal="center" vertical="center"/>
    </xf>
    <xf numFmtId="183" fontId="25" fillId="0" borderId="71" xfId="0" applyNumberFormat="1" applyFont="1" applyBorder="1">
      <alignment vertical="center"/>
    </xf>
    <xf numFmtId="38" fontId="25" fillId="0" borderId="35" xfId="7" applyFont="1" applyFill="1" applyBorder="1" applyAlignment="1">
      <alignment vertical="center" shrinkToFit="1"/>
    </xf>
    <xf numFmtId="183" fontId="25" fillId="0" borderId="23" xfId="0" applyNumberFormat="1" applyFont="1" applyBorder="1" applyAlignment="1">
      <alignment vertical="center" shrinkToFit="1"/>
    </xf>
    <xf numFmtId="180" fontId="25" fillId="3" borderId="23" xfId="0" applyNumberFormat="1" applyFont="1" applyFill="1" applyBorder="1" applyAlignment="1">
      <alignment vertical="center" shrinkToFit="1"/>
    </xf>
    <xf numFmtId="0" fontId="22" fillId="0" borderId="50" xfId="0" applyFont="1" applyBorder="1" applyAlignment="1">
      <alignment horizontal="center" vertical="center"/>
    </xf>
    <xf numFmtId="181" fontId="25" fillId="0" borderId="9" xfId="0" applyNumberFormat="1" applyFont="1" applyBorder="1" applyAlignment="1">
      <alignment vertical="center" shrinkToFit="1"/>
    </xf>
    <xf numFmtId="184" fontId="25" fillId="0" borderId="9" xfId="0" applyNumberFormat="1" applyFont="1" applyBorder="1" applyAlignment="1">
      <alignment vertical="center" shrinkToFit="1"/>
    </xf>
    <xf numFmtId="182" fontId="25" fillId="0" borderId="9" xfId="0" applyNumberFormat="1" applyFont="1" applyBorder="1" applyAlignment="1">
      <alignment horizontal="center" vertical="center"/>
    </xf>
    <xf numFmtId="9" fontId="25" fillId="0" borderId="2" xfId="7" applyNumberFormat="1" applyFont="1" applyFill="1" applyBorder="1" applyAlignment="1">
      <alignment vertical="center" shrinkToFit="1"/>
    </xf>
    <xf numFmtId="0" fontId="22" fillId="0" borderId="90" xfId="0" applyFont="1" applyBorder="1" applyAlignment="1">
      <alignment vertical="center" shrinkToFit="1"/>
    </xf>
    <xf numFmtId="9" fontId="25" fillId="0" borderId="32" xfId="7" applyNumberFormat="1" applyFont="1" applyFill="1" applyBorder="1" applyAlignment="1">
      <alignment vertical="center" shrinkToFit="1"/>
    </xf>
    <xf numFmtId="180" fontId="25" fillId="3" borderId="63" xfId="0" applyNumberFormat="1" applyFont="1" applyFill="1" applyBorder="1" applyAlignment="1">
      <alignment vertical="center" shrinkToFit="1"/>
    </xf>
    <xf numFmtId="181" fontId="25" fillId="0" borderId="28" xfId="0" applyNumberFormat="1" applyFont="1" applyBorder="1" applyAlignment="1">
      <alignment vertical="center" shrinkToFit="1"/>
    </xf>
    <xf numFmtId="0" fontId="25" fillId="0" borderId="28" xfId="0" applyFont="1" applyBorder="1" applyAlignment="1">
      <alignment horizontal="center" vertical="center"/>
    </xf>
    <xf numFmtId="184" fontId="25" fillId="0" borderId="28" xfId="0" applyNumberFormat="1" applyFont="1" applyBorder="1" applyAlignment="1">
      <alignment vertical="center" shrinkToFit="1"/>
    </xf>
    <xf numFmtId="182" fontId="25" fillId="0" borderId="28" xfId="0" applyNumberFormat="1" applyFont="1" applyBorder="1" applyAlignment="1">
      <alignment horizontal="center" vertical="center"/>
    </xf>
    <xf numFmtId="183" fontId="25" fillId="0" borderId="91" xfId="0" applyNumberFormat="1" applyFont="1" applyBorder="1">
      <alignment vertical="center"/>
    </xf>
    <xf numFmtId="9" fontId="25" fillId="0" borderId="5" xfId="7" applyNumberFormat="1" applyFont="1" applyFill="1" applyBorder="1" applyAlignment="1">
      <alignment vertical="center" shrinkToFit="1"/>
    </xf>
    <xf numFmtId="183" fontId="25" fillId="0" borderId="28" xfId="0" applyNumberFormat="1" applyFont="1" applyBorder="1" applyAlignment="1">
      <alignment vertical="center" shrinkToFit="1"/>
    </xf>
    <xf numFmtId="180" fontId="25" fillId="3" borderId="28" xfId="0" applyNumberFormat="1" applyFont="1" applyFill="1" applyBorder="1" applyAlignment="1">
      <alignment vertical="center" shrinkToFit="1"/>
    </xf>
    <xf numFmtId="180" fontId="25" fillId="3" borderId="39" xfId="0" applyNumberFormat="1" applyFont="1" applyFill="1" applyBorder="1" applyAlignment="1">
      <alignment vertical="center" shrinkToFit="1"/>
    </xf>
    <xf numFmtId="0" fontId="26" fillId="0" borderId="38" xfId="0" applyFont="1" applyBorder="1" applyAlignment="1">
      <alignment horizontal="left" vertical="center" shrinkToFit="1"/>
    </xf>
    <xf numFmtId="10" fontId="26" fillId="0" borderId="72" xfId="0" applyNumberFormat="1" applyFont="1" applyBorder="1" applyAlignment="1">
      <alignment horizontal="right" vertical="center"/>
    </xf>
    <xf numFmtId="0" fontId="26" fillId="4" borderId="27" xfId="0" applyFont="1" applyFill="1" applyBorder="1" applyAlignment="1">
      <alignment horizontal="center" vertical="center" shrinkToFit="1"/>
    </xf>
    <xf numFmtId="0" fontId="26" fillId="4" borderId="27" xfId="0" applyFont="1" applyFill="1" applyBorder="1" applyAlignment="1">
      <alignment horizontal="center" vertical="center"/>
    </xf>
    <xf numFmtId="38" fontId="26" fillId="4" borderId="27" xfId="7" applyFont="1" applyFill="1" applyBorder="1" applyAlignment="1">
      <alignment vertical="center"/>
    </xf>
    <xf numFmtId="180" fontId="25" fillId="4" borderId="27" xfId="0" applyNumberFormat="1" applyFont="1" applyFill="1" applyBorder="1" applyAlignment="1">
      <alignment vertical="center" shrinkToFit="1"/>
    </xf>
    <xf numFmtId="0" fontId="22" fillId="4" borderId="39" xfId="0" applyFont="1" applyFill="1" applyBorder="1" applyAlignment="1">
      <alignment horizontal="right" vertical="center"/>
    </xf>
    <xf numFmtId="0" fontId="29" fillId="0" borderId="49" xfId="0" applyFont="1" applyBorder="1" applyAlignment="1">
      <alignment horizontal="left" vertical="center" shrinkToFit="1"/>
    </xf>
    <xf numFmtId="0" fontId="26" fillId="0" borderId="72" xfId="0" applyFont="1" applyBorder="1">
      <alignment vertical="center"/>
    </xf>
    <xf numFmtId="0" fontId="26" fillId="0" borderId="27" xfId="0" applyFont="1" applyBorder="1" applyAlignment="1">
      <alignment horizontal="center" vertical="center" shrinkToFit="1"/>
    </xf>
    <xf numFmtId="0" fontId="26" fillId="0" borderId="27" xfId="0" applyFont="1" applyBorder="1" applyAlignment="1">
      <alignment horizontal="center" vertical="center"/>
    </xf>
    <xf numFmtId="38" fontId="26" fillId="0" borderId="27" xfId="7" applyFont="1" applyFill="1" applyBorder="1" applyAlignment="1">
      <alignment vertical="center"/>
    </xf>
    <xf numFmtId="180" fontId="25" fillId="3" borderId="27" xfId="0" applyNumberFormat="1" applyFont="1" applyFill="1" applyBorder="1" applyAlignment="1">
      <alignment vertical="center" shrinkToFit="1"/>
    </xf>
    <xf numFmtId="0" fontId="22" fillId="0" borderId="39" xfId="0" applyFont="1" applyBorder="1" applyAlignment="1">
      <alignment horizontal="right" vertical="center"/>
    </xf>
    <xf numFmtId="180" fontId="23" fillId="0" borderId="0" xfId="0" applyNumberFormat="1" applyFont="1">
      <alignment vertical="center"/>
    </xf>
    <xf numFmtId="0" fontId="22" fillId="0" borderId="54" xfId="1" applyFont="1" applyBorder="1" applyAlignment="1">
      <alignment horizontal="distributed" vertical="center" wrapText="1"/>
    </xf>
    <xf numFmtId="0" fontId="2" fillId="0" borderId="0" xfId="1" applyAlignment="1">
      <alignment horizontal="right" vertical="center"/>
    </xf>
    <xf numFmtId="0" fontId="11" fillId="0" borderId="0" xfId="0" applyFont="1" applyAlignment="1">
      <alignment vertical="center" wrapText="1"/>
    </xf>
    <xf numFmtId="0" fontId="0" fillId="0" borderId="0" xfId="19" applyFont="1">
      <alignment vertical="center"/>
    </xf>
    <xf numFmtId="0" fontId="30" fillId="0" borderId="0" xfId="2" applyFont="1" applyAlignment="1">
      <alignment horizontal="justify" vertical="center" wrapText="1"/>
    </xf>
    <xf numFmtId="0" fontId="7" fillId="0" borderId="11" xfId="1" applyFont="1" applyBorder="1" applyAlignment="1">
      <alignment vertical="center" wrapText="1"/>
    </xf>
    <xf numFmtId="0" fontId="7" fillId="0" borderId="0" xfId="1" applyFont="1" applyAlignment="1">
      <alignment vertical="center" wrapText="1"/>
    </xf>
    <xf numFmtId="0" fontId="8" fillId="0" borderId="0" xfId="5" applyFill="1" applyBorder="1" applyAlignment="1" applyProtection="1">
      <alignment vertical="center"/>
    </xf>
    <xf numFmtId="38" fontId="2" fillId="0" borderId="0" xfId="4" applyFont="1" applyFill="1" applyBorder="1" applyAlignment="1">
      <alignment horizontal="left" vertical="center"/>
    </xf>
    <xf numFmtId="0" fontId="2" fillId="0" borderId="1" xfId="1" applyBorder="1" applyAlignment="1">
      <alignment horizontal="distributed" vertical="center" wrapText="1"/>
    </xf>
    <xf numFmtId="0" fontId="2" fillId="0" borderId="2" xfId="1" applyBorder="1" applyAlignment="1">
      <alignment horizontal="distributed" vertical="center"/>
    </xf>
    <xf numFmtId="38" fontId="2" fillId="0" borderId="9" xfId="4" applyFont="1" applyFill="1" applyBorder="1" applyAlignment="1">
      <alignment horizontal="right" vertical="center"/>
    </xf>
    <xf numFmtId="38" fontId="2" fillId="0" borderId="37" xfId="4" applyFont="1" applyFill="1" applyBorder="1" applyAlignment="1">
      <alignment horizontal="right" vertical="center"/>
    </xf>
    <xf numFmtId="38" fontId="2" fillId="0" borderId="85" xfId="4" applyFont="1" applyFill="1" applyBorder="1" applyAlignment="1">
      <alignment horizontal="right" vertical="center"/>
    </xf>
    <xf numFmtId="38" fontId="2" fillId="0" borderId="10" xfId="1" applyNumberFormat="1" applyBorder="1" applyAlignment="1">
      <alignment vertical="center" wrapText="1"/>
    </xf>
    <xf numFmtId="0" fontId="2" fillId="0" borderId="66" xfId="1" applyBorder="1" applyAlignment="1">
      <alignment vertical="center" wrapText="1"/>
    </xf>
    <xf numFmtId="0" fontId="0" fillId="0" borderId="25" xfId="1" applyFont="1" applyBorder="1" applyAlignment="1">
      <alignment horizontal="distributed" vertical="center" wrapText="1"/>
    </xf>
    <xf numFmtId="0" fontId="2" fillId="0" borderId="26" xfId="1" applyBorder="1" applyAlignment="1">
      <alignment horizontal="distributed" vertical="center"/>
    </xf>
    <xf numFmtId="0" fontId="2" fillId="0" borderId="0" xfId="1" applyAlignment="1">
      <alignment horizontal="center" vertical="center" wrapText="1"/>
    </xf>
    <xf numFmtId="0" fontId="2" fillId="0" borderId="4" xfId="1" applyBorder="1" applyAlignment="1">
      <alignment horizontal="distributed" vertical="center"/>
    </xf>
    <xf numFmtId="0" fontId="2" fillId="0" borderId="5" xfId="1" applyBorder="1" applyAlignment="1">
      <alignment horizontal="distributed" vertical="center"/>
    </xf>
    <xf numFmtId="0" fontId="0" fillId="0" borderId="75" xfId="1" applyFont="1" applyBorder="1" applyAlignment="1">
      <alignment horizontal="distributed" vertical="center" wrapText="1"/>
    </xf>
    <xf numFmtId="0" fontId="2" fillId="0" borderId="76" xfId="2" applyBorder="1">
      <alignment vertical="center"/>
    </xf>
    <xf numFmtId="0" fontId="2" fillId="0" borderId="11" xfId="1" applyBorder="1" applyAlignment="1">
      <alignment horizontal="distributed" vertical="center"/>
    </xf>
    <xf numFmtId="0" fontId="2" fillId="0" borderId="0" xfId="1" applyAlignment="1">
      <alignment horizontal="distributed" vertical="center"/>
    </xf>
    <xf numFmtId="0" fontId="7" fillId="0" borderId="0" xfId="1" applyFont="1" applyAlignment="1">
      <alignment horizontal="left" vertical="center" wrapText="1"/>
    </xf>
    <xf numFmtId="0" fontId="4" fillId="0" borderId="0" xfId="2" applyFont="1" applyAlignment="1">
      <alignment horizontal="left" vertical="center"/>
    </xf>
    <xf numFmtId="0" fontId="2" fillId="0" borderId="8" xfId="1" applyBorder="1" applyAlignment="1">
      <alignment horizontal="left"/>
    </xf>
    <xf numFmtId="0" fontId="2" fillId="0" borderId="8" xfId="3" applyBorder="1" applyAlignment="1">
      <alignment horizontal="right" shrinkToFit="1"/>
    </xf>
    <xf numFmtId="0" fontId="2" fillId="0" borderId="1" xfId="1" applyBorder="1" applyAlignment="1">
      <alignment horizontal="center" vertical="center" shrinkToFit="1"/>
    </xf>
    <xf numFmtId="0" fontId="2" fillId="0" borderId="2" xfId="1" applyBorder="1" applyAlignment="1">
      <alignment horizontal="center" vertical="center" shrinkToFit="1"/>
    </xf>
    <xf numFmtId="0" fontId="0" fillId="0" borderId="9" xfId="1" applyFont="1" applyBorder="1" applyAlignment="1">
      <alignment horizontal="center" vertical="center" wrapText="1"/>
    </xf>
    <xf numFmtId="0" fontId="2" fillId="0" borderId="13" xfId="1" applyBorder="1" applyAlignment="1">
      <alignment horizontal="center" vertical="center" wrapText="1"/>
    </xf>
    <xf numFmtId="0" fontId="2" fillId="0" borderId="9" xfId="1" applyBorder="1" applyAlignment="1">
      <alignment horizontal="center" vertical="center" wrapText="1"/>
    </xf>
    <xf numFmtId="0" fontId="0" fillId="0" borderId="10" xfId="1" applyFont="1" applyBorder="1" applyAlignment="1">
      <alignment horizontal="center" vertical="center"/>
    </xf>
    <xf numFmtId="0" fontId="2" fillId="0" borderId="14" xfId="1" applyBorder="1" applyAlignment="1">
      <alignment horizontal="center" vertical="center"/>
    </xf>
    <xf numFmtId="0" fontId="2" fillId="0" borderId="75" xfId="1" applyBorder="1" applyAlignment="1">
      <alignment horizontal="center" vertical="center" wrapText="1"/>
    </xf>
    <xf numFmtId="0" fontId="2" fillId="0" borderId="76" xfId="1" applyBorder="1" applyAlignment="1">
      <alignment horizontal="center" vertical="center" wrapText="1"/>
    </xf>
    <xf numFmtId="0" fontId="21" fillId="0" borderId="74" xfId="1" applyFont="1" applyBorder="1" applyAlignment="1">
      <alignment horizontal="center" vertical="center" wrapText="1"/>
    </xf>
    <xf numFmtId="0" fontId="21" fillId="0" borderId="54" xfId="1" applyFont="1" applyBorder="1" applyAlignment="1">
      <alignment horizontal="center" vertical="center" wrapText="1"/>
    </xf>
    <xf numFmtId="0" fontId="2" fillId="0" borderId="83" xfId="1" applyBorder="1" applyAlignment="1">
      <alignment horizontal="center" vertical="center" wrapText="1"/>
    </xf>
    <xf numFmtId="0" fontId="2" fillId="0" borderId="32" xfId="1" applyBorder="1" applyAlignment="1">
      <alignment horizontal="center" vertical="center" wrapText="1"/>
    </xf>
    <xf numFmtId="0" fontId="2" fillId="0" borderId="79" xfId="1" applyBorder="1" applyAlignment="1">
      <alignment horizontal="center" vertical="center" wrapText="1"/>
    </xf>
    <xf numFmtId="0" fontId="2" fillId="0" borderId="80" xfId="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2" fillId="0" borderId="92" xfId="1" applyFont="1" applyBorder="1" applyAlignment="1">
      <alignment horizontal="distributed" vertical="center" wrapText="1"/>
    </xf>
    <xf numFmtId="0" fontId="22" fillId="0" borderId="93" xfId="1" applyFont="1" applyBorder="1" applyAlignment="1">
      <alignment horizontal="distributed" vertical="center"/>
    </xf>
    <xf numFmtId="0" fontId="5" fillId="0" borderId="0" xfId="0" applyFont="1" applyAlignment="1">
      <alignment vertical="top" wrapText="1"/>
    </xf>
    <xf numFmtId="0" fontId="11" fillId="0" borderId="0" xfId="0" applyFont="1" applyAlignment="1">
      <alignment wrapText="1"/>
    </xf>
    <xf numFmtId="179" fontId="19" fillId="0" borderId="47" xfId="19" applyNumberFormat="1" applyFont="1" applyBorder="1">
      <alignment vertical="center"/>
    </xf>
    <xf numFmtId="179" fontId="19" fillId="0" borderId="48" xfId="19" applyNumberFormat="1" applyFont="1" applyBorder="1">
      <alignment vertical="center"/>
    </xf>
    <xf numFmtId="0" fontId="0" fillId="0" borderId="45" xfId="19" applyFont="1" applyBorder="1" applyAlignment="1">
      <alignment horizontal="left" vertical="center" wrapText="1"/>
    </xf>
    <xf numFmtId="0" fontId="0" fillId="0" borderId="0" xfId="19" applyFont="1" applyAlignment="1">
      <alignment horizontal="left" vertical="center" wrapText="1"/>
    </xf>
    <xf numFmtId="10" fontId="19" fillId="0" borderId="43" xfId="19" applyNumberFormat="1" applyFont="1" applyBorder="1">
      <alignment vertical="center"/>
    </xf>
    <xf numFmtId="10" fontId="19" fillId="0" borderId="44" xfId="8" applyNumberFormat="1" applyFont="1" applyBorder="1" applyAlignment="1">
      <alignment vertical="center"/>
    </xf>
    <xf numFmtId="0" fontId="2" fillId="0" borderId="45" xfId="19" applyBorder="1" applyAlignment="1">
      <alignment vertical="center" shrinkToFit="1"/>
    </xf>
    <xf numFmtId="0" fontId="2" fillId="0" borderId="0" xfId="19" applyAlignment="1">
      <alignment vertical="center" shrinkToFit="1"/>
    </xf>
    <xf numFmtId="0" fontId="2" fillId="0" borderId="23" xfId="19" applyBorder="1" applyAlignment="1">
      <alignment horizontal="center" vertical="center" shrinkToFit="1"/>
    </xf>
    <xf numFmtId="0" fontId="2" fillId="0" borderId="19" xfId="8" applyBorder="1" applyAlignment="1">
      <alignment horizontal="center" vertical="center" shrinkToFit="1"/>
    </xf>
    <xf numFmtId="0" fontId="2" fillId="0" borderId="33" xfId="19" applyBorder="1" applyAlignment="1">
      <alignment vertical="center" wrapText="1"/>
    </xf>
    <xf numFmtId="0" fontId="2" fillId="0" borderId="34" xfId="8" applyBorder="1" applyAlignment="1">
      <alignment vertical="center" wrapText="1"/>
    </xf>
    <xf numFmtId="0" fontId="2" fillId="0" borderId="35" xfId="8" applyBorder="1" applyAlignment="1">
      <alignment vertical="center"/>
    </xf>
    <xf numFmtId="0" fontId="2" fillId="0" borderId="36" xfId="8" applyBorder="1" applyAlignment="1">
      <alignment vertical="center" wrapText="1"/>
    </xf>
    <xf numFmtId="0" fontId="2" fillId="0" borderId="0" xfId="8" applyAlignment="1">
      <alignment vertical="center" wrapText="1"/>
    </xf>
    <xf numFmtId="0" fontId="2" fillId="0" borderId="37" xfId="8" applyBorder="1" applyAlignment="1">
      <alignment vertical="center"/>
    </xf>
    <xf numFmtId="10" fontId="18" fillId="0" borderId="38" xfId="19" applyNumberFormat="1" applyFont="1" applyBorder="1">
      <alignment vertical="center"/>
    </xf>
    <xf numFmtId="0" fontId="18" fillId="0" borderId="39" xfId="8" applyFont="1" applyBorder="1" applyAlignment="1">
      <alignment vertical="center"/>
    </xf>
    <xf numFmtId="0" fontId="2" fillId="0" borderId="33" xfId="19" applyBorder="1">
      <alignment vertical="center"/>
    </xf>
    <xf numFmtId="0" fontId="2" fillId="0" borderId="34" xfId="8" applyBorder="1" applyAlignment="1">
      <alignment vertical="center"/>
    </xf>
    <xf numFmtId="0" fontId="2" fillId="0" borderId="34" xfId="19" applyBorder="1" applyAlignment="1">
      <alignment vertical="center" wrapText="1"/>
    </xf>
    <xf numFmtId="0" fontId="2" fillId="0" borderId="35" xfId="8" applyBorder="1" applyAlignment="1">
      <alignment vertical="center" wrapText="1"/>
    </xf>
    <xf numFmtId="0" fontId="2" fillId="0" borderId="29" xfId="8" applyBorder="1" applyAlignment="1">
      <alignment vertical="center" wrapText="1"/>
    </xf>
    <xf numFmtId="0" fontId="2" fillId="0" borderId="41" xfId="8" applyBorder="1" applyAlignment="1">
      <alignment vertical="center" wrapText="1"/>
    </xf>
    <xf numFmtId="0" fontId="7" fillId="0" borderId="36" xfId="19" applyFont="1" applyBorder="1" applyAlignment="1">
      <alignment vertical="center" shrinkToFit="1"/>
    </xf>
    <xf numFmtId="0" fontId="2" fillId="0" borderId="0" xfId="0" applyFont="1" applyAlignment="1">
      <alignment vertical="center" shrinkToFit="1"/>
    </xf>
    <xf numFmtId="0" fontId="0" fillId="0" borderId="37" xfId="0" applyBorder="1">
      <alignment vertical="center"/>
    </xf>
    <xf numFmtId="0" fontId="11" fillId="0" borderId="0" xfId="0" applyFont="1" applyAlignment="1">
      <alignment vertical="center" wrapText="1"/>
    </xf>
    <xf numFmtId="0" fontId="2" fillId="0" borderId="0" xfId="19" applyAlignment="1">
      <alignment vertical="center" wrapText="1"/>
    </xf>
    <xf numFmtId="0" fontId="2" fillId="0" borderId="0" xfId="19"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29" xfId="19" applyFont="1" applyBorder="1" applyAlignment="1">
      <alignment vertical="center" wrapText="1"/>
    </xf>
    <xf numFmtId="0" fontId="2" fillId="0" borderId="30" xfId="19" applyBorder="1" applyAlignment="1">
      <alignment vertical="center" shrinkToFit="1"/>
    </xf>
    <xf numFmtId="0" fontId="2" fillId="0" borderId="31" xfId="19" applyBorder="1" applyAlignment="1">
      <alignment horizontal="center" vertical="center" shrinkToFit="1"/>
    </xf>
    <xf numFmtId="0" fontId="2" fillId="0" borderId="32" xfId="8" applyBorder="1" applyAlignment="1">
      <alignment horizontal="center" vertical="center" shrinkToFit="1"/>
    </xf>
    <xf numFmtId="180" fontId="22" fillId="0" borderId="0" xfId="0" applyNumberFormat="1" applyFont="1" applyAlignment="1">
      <alignment horizontal="right" vertical="center"/>
    </xf>
    <xf numFmtId="0" fontId="23" fillId="0" borderId="25" xfId="0" applyFont="1" applyBorder="1" applyAlignment="1">
      <alignment horizontal="distributed" vertical="center"/>
    </xf>
    <xf numFmtId="0" fontId="23" fillId="0" borderId="39" xfId="0" applyFont="1" applyBorder="1" applyAlignment="1">
      <alignment horizontal="distributed" vertical="center"/>
    </xf>
    <xf numFmtId="0" fontId="22" fillId="0" borderId="73" xfId="0" applyFont="1" applyBorder="1">
      <alignment vertical="center"/>
    </xf>
    <xf numFmtId="0" fontId="22" fillId="0" borderId="26" xfId="0" applyFont="1" applyBorder="1">
      <alignment vertical="center"/>
    </xf>
    <xf numFmtId="0" fontId="26" fillId="0" borderId="73" xfId="0" applyFont="1" applyBorder="1">
      <alignment vertical="center"/>
    </xf>
    <xf numFmtId="0" fontId="26" fillId="0" borderId="26" xfId="0" applyFont="1" applyBorder="1">
      <alignment vertical="center"/>
    </xf>
    <xf numFmtId="0" fontId="25" fillId="0" borderId="18" xfId="0" applyFont="1" applyBorder="1">
      <alignment vertical="center"/>
    </xf>
    <xf numFmtId="0" fontId="25" fillId="0" borderId="28" xfId="0" applyFont="1" applyBorder="1">
      <alignment vertical="center"/>
    </xf>
    <xf numFmtId="0" fontId="22" fillId="4" borderId="73" xfId="0" applyFont="1" applyFill="1" applyBorder="1">
      <alignment vertical="center"/>
    </xf>
    <xf numFmtId="0" fontId="22" fillId="4" borderId="26" xfId="0" applyFont="1" applyFill="1" applyBorder="1">
      <alignment vertical="center"/>
    </xf>
    <xf numFmtId="0" fontId="26" fillId="4" borderId="73" xfId="0" applyFont="1" applyFill="1" applyBorder="1">
      <alignment vertical="center"/>
    </xf>
    <xf numFmtId="0" fontId="26" fillId="4" borderId="26" xfId="0" applyFont="1" applyFill="1" applyBorder="1">
      <alignment vertical="center"/>
    </xf>
    <xf numFmtId="0" fontId="23" fillId="0" borderId="1" xfId="0" applyFont="1" applyBorder="1" applyAlignment="1">
      <alignment horizontal="distributed" vertical="center"/>
    </xf>
    <xf numFmtId="0" fontId="29" fillId="0" borderId="49" xfId="0" applyFont="1" applyBorder="1">
      <alignment vertical="center"/>
    </xf>
    <xf numFmtId="0" fontId="29" fillId="0" borderId="11" xfId="0" applyFont="1" applyBorder="1">
      <alignment vertical="center"/>
    </xf>
    <xf numFmtId="0" fontId="29" fillId="0" borderId="59" xfId="0" applyFont="1" applyBorder="1">
      <alignment vertical="center"/>
    </xf>
    <xf numFmtId="0" fontId="29" fillId="0" borderId="4" xfId="0" applyFont="1" applyBorder="1">
      <alignment vertical="center"/>
    </xf>
    <xf numFmtId="0" fontId="29" fillId="0" borderId="62"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35" xfId="0" applyFont="1" applyBorder="1">
      <alignment vertical="center"/>
    </xf>
    <xf numFmtId="0" fontId="23" fillId="0" borderId="1" xfId="0" applyFont="1" applyBorder="1" applyAlignment="1">
      <alignment horizontal="distributed" vertical="top"/>
    </xf>
    <xf numFmtId="0" fontId="23" fillId="0" borderId="51" xfId="0" applyFont="1" applyBorder="1" applyAlignment="1">
      <alignment horizontal="distributed" vertical="top"/>
    </xf>
    <xf numFmtId="0" fontId="25" fillId="0" borderId="9" xfId="0" applyFont="1" applyBorder="1">
      <alignment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3" xfId="0" applyFont="1" applyBorder="1">
      <alignment vertical="center"/>
    </xf>
    <xf numFmtId="0" fontId="25" fillId="0" borderId="54" xfId="0" applyFont="1" applyBorder="1">
      <alignment vertical="center"/>
    </xf>
    <xf numFmtId="0" fontId="25" fillId="0" borderId="69"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40" xfId="0" applyFont="1" applyBorder="1">
      <alignment vertical="center"/>
    </xf>
    <xf numFmtId="0" fontId="25" fillId="0" borderId="41" xfId="0" applyFont="1" applyBorder="1">
      <alignment vertical="center"/>
    </xf>
    <xf numFmtId="0" fontId="25" fillId="0" borderId="6" xfId="0" applyFont="1" applyBorder="1">
      <alignment vertical="center"/>
    </xf>
    <xf numFmtId="0" fontId="25" fillId="0" borderId="19" xfId="0" applyFont="1" applyBorder="1">
      <alignment vertical="center"/>
    </xf>
    <xf numFmtId="0" fontId="23" fillId="0" borderId="49" xfId="0" applyFont="1" applyBorder="1" applyAlignment="1">
      <alignment horizontal="distributed" vertical="top"/>
    </xf>
    <xf numFmtId="0" fontId="23" fillId="0" borderId="11" xfId="0" applyFont="1" applyBorder="1" applyAlignment="1">
      <alignment horizontal="distributed" vertical="top"/>
    </xf>
    <xf numFmtId="0" fontId="23" fillId="0" borderId="59" xfId="0" applyFont="1" applyBorder="1" applyAlignment="1">
      <alignment horizontal="distributed" vertical="top"/>
    </xf>
    <xf numFmtId="0" fontId="23" fillId="0" borderId="4" xfId="0" applyFont="1" applyBorder="1" applyAlignment="1">
      <alignment horizontal="distributed" vertical="top"/>
    </xf>
    <xf numFmtId="0" fontId="23" fillId="0" borderId="62" xfId="0" applyFont="1" applyBorder="1" applyAlignment="1">
      <alignment horizontal="distributed" vertical="top"/>
    </xf>
    <xf numFmtId="0" fontId="24" fillId="0" borderId="0" xfId="0" applyFont="1" applyAlignment="1">
      <alignment horizontal="right" vertical="center"/>
    </xf>
    <xf numFmtId="0" fontId="23" fillId="0" borderId="49" xfId="0" applyFont="1" applyBorder="1" applyAlignment="1">
      <alignment horizontal="distributed" vertical="center"/>
    </xf>
    <xf numFmtId="180" fontId="23" fillId="0" borderId="50" xfId="0" applyNumberFormat="1" applyFont="1" applyBorder="1" applyAlignment="1">
      <alignment horizontal="center" vertical="center"/>
    </xf>
    <xf numFmtId="180" fontId="23" fillId="0" borderId="63"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51" xfId="0" applyFont="1" applyBorder="1" applyAlignment="1">
      <alignment horizontal="center" vertical="center"/>
    </xf>
    <xf numFmtId="0" fontId="23" fillId="0" borderId="49"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4"/>
  <sheetViews>
    <sheetView showGridLines="0" tabSelected="1" view="pageBreakPreview" zoomScale="85" zoomScaleNormal="85" zoomScaleSheetLayoutView="85" workbookViewId="0">
      <selection activeCell="AD9" sqref="AD9"/>
    </sheetView>
  </sheetViews>
  <sheetFormatPr defaultColWidth="9" defaultRowHeight="13.2"/>
  <cols>
    <col min="1" max="1" width="4.6640625" style="1" customWidth="1"/>
    <col min="2" max="2" width="18.44140625" style="1" customWidth="1"/>
    <col min="3" max="5" width="21.33203125" style="1" customWidth="1"/>
    <col min="6" max="6" width="12.77734375" style="1" bestFit="1" customWidth="1"/>
    <col min="7" max="7" width="12.88671875" style="1" customWidth="1"/>
    <col min="8" max="24" width="4.6640625" style="1" customWidth="1"/>
    <col min="25" max="16384" width="9" style="1"/>
  </cols>
  <sheetData>
    <row r="1" spans="1:14">
      <c r="E1" s="223" t="s">
        <v>92</v>
      </c>
    </row>
    <row r="2" spans="1:14" ht="22.5" customHeight="1">
      <c r="A2" s="248" t="s">
        <v>93</v>
      </c>
      <c r="B2" s="248"/>
      <c r="C2" s="248"/>
      <c r="D2" s="248"/>
      <c r="E2" s="248"/>
      <c r="F2" s="2"/>
      <c r="G2" s="2"/>
      <c r="H2" s="2"/>
      <c r="I2" s="2"/>
    </row>
    <row r="3" spans="1:14" ht="52.5" customHeight="1">
      <c r="A3" s="226" t="s">
        <v>104</v>
      </c>
      <c r="B3" s="226"/>
      <c r="C3" s="226"/>
      <c r="D3" s="226"/>
      <c r="E3" s="226"/>
      <c r="F3" s="2"/>
      <c r="G3" s="2"/>
      <c r="H3" s="2"/>
      <c r="I3" s="2"/>
    </row>
    <row r="4" spans="1:14" ht="26.25" customHeight="1" thickBot="1">
      <c r="A4" s="3" t="s">
        <v>0</v>
      </c>
      <c r="B4" s="4"/>
      <c r="C4" s="4"/>
      <c r="D4" s="5"/>
      <c r="E4" s="5" t="s">
        <v>1</v>
      </c>
    </row>
    <row r="5" spans="1:14" ht="25.5" customHeight="1" thickBot="1">
      <c r="A5" s="258" t="s">
        <v>76</v>
      </c>
      <c r="B5" s="259"/>
      <c r="C5" s="50" t="s">
        <v>2</v>
      </c>
      <c r="D5" s="51" t="s">
        <v>77</v>
      </c>
      <c r="E5" s="52" t="s">
        <v>3</v>
      </c>
    </row>
    <row r="6" spans="1:14" ht="30" customHeight="1" thickTop="1">
      <c r="A6" s="264" t="s">
        <v>75</v>
      </c>
      <c r="B6" s="265"/>
      <c r="C6" s="53">
        <f>C29</f>
        <v>10</v>
      </c>
      <c r="D6" s="53">
        <f>D29</f>
        <v>0</v>
      </c>
      <c r="E6" s="54"/>
    </row>
    <row r="7" spans="1:14" ht="30" customHeight="1">
      <c r="A7" s="262" t="s">
        <v>79</v>
      </c>
      <c r="B7" s="263"/>
      <c r="C7" s="57"/>
      <c r="D7" s="57"/>
      <c r="E7" s="58"/>
    </row>
    <row r="8" spans="1:14" ht="30" customHeight="1" thickBot="1">
      <c r="A8" s="266" t="s">
        <v>80</v>
      </c>
      <c r="B8" s="267"/>
      <c r="C8" s="48"/>
      <c r="D8" s="48"/>
      <c r="E8" s="49"/>
    </row>
    <row r="9" spans="1:14" ht="30" customHeight="1" thickBot="1">
      <c r="A9" s="260" t="s">
        <v>78</v>
      </c>
      <c r="B9" s="261"/>
      <c r="C9" s="55">
        <f>SUM(C6:C8)</f>
        <v>10</v>
      </c>
      <c r="D9" s="55">
        <f>SUM(D6:D8)</f>
        <v>0</v>
      </c>
      <c r="E9" s="56"/>
    </row>
    <row r="11" spans="1:14" ht="22.5" customHeight="1" thickBot="1">
      <c r="A11" s="249" t="s">
        <v>4</v>
      </c>
      <c r="B11" s="249"/>
      <c r="C11" s="6"/>
      <c r="D11" s="250" t="s">
        <v>1</v>
      </c>
      <c r="E11" s="250"/>
    </row>
    <row r="12" spans="1:14" ht="20.25" customHeight="1">
      <c r="A12" s="251" t="s">
        <v>5</v>
      </c>
      <c r="B12" s="252"/>
      <c r="C12" s="253" t="s">
        <v>6</v>
      </c>
      <c r="D12" s="255" t="s">
        <v>77</v>
      </c>
      <c r="E12" s="256" t="s">
        <v>7</v>
      </c>
    </row>
    <row r="13" spans="1:14" ht="25.5" customHeight="1" thickBot="1">
      <c r="A13" s="7"/>
      <c r="B13" s="8" t="s">
        <v>8</v>
      </c>
      <c r="C13" s="254"/>
      <c r="D13" s="254"/>
      <c r="E13" s="257"/>
    </row>
    <row r="14" spans="1:14" ht="32.25" customHeight="1" thickTop="1" thickBot="1">
      <c r="A14" s="268" t="s">
        <v>83</v>
      </c>
      <c r="B14" s="269"/>
      <c r="C14" s="67"/>
      <c r="D14" s="68">
        <f>'【入力用】必要経費内訳表 '!C6</f>
        <v>0</v>
      </c>
      <c r="E14" s="69">
        <f>C14-D14</f>
        <v>0</v>
      </c>
      <c r="F14" s="227"/>
      <c r="G14" s="228"/>
      <c r="H14" s="228"/>
      <c r="I14" s="228"/>
      <c r="J14" s="228"/>
      <c r="K14" s="228"/>
      <c r="L14" s="228"/>
      <c r="M14" s="228"/>
      <c r="N14" s="228"/>
    </row>
    <row r="15" spans="1:14" ht="32.25" customHeight="1" thickBot="1">
      <c r="A15" s="238" t="s">
        <v>46</v>
      </c>
      <c r="B15" s="239"/>
      <c r="C15" s="70"/>
      <c r="D15" s="71">
        <f>'【入力用】必要経費内訳表 '!C12</f>
        <v>0</v>
      </c>
      <c r="E15" s="72">
        <f>C15-D15</f>
        <v>0</v>
      </c>
      <c r="F15" s="227"/>
      <c r="G15" s="228"/>
      <c r="H15" s="228"/>
      <c r="I15" s="228"/>
      <c r="J15" s="228"/>
      <c r="K15" s="228"/>
      <c r="L15" s="228"/>
      <c r="M15" s="228"/>
      <c r="N15" s="228"/>
    </row>
    <row r="16" spans="1:14" ht="24.75" customHeight="1">
      <c r="A16" s="245" t="s">
        <v>9</v>
      </c>
      <c r="B16" s="246"/>
      <c r="C16" s="9">
        <f>SUBTOTAL(9,C17:C25)</f>
        <v>0</v>
      </c>
      <c r="D16" s="10">
        <f t="shared" ref="D16" si="0">SUBTOTAL(9,D17:D25)</f>
        <v>0</v>
      </c>
      <c r="E16" s="66">
        <f t="shared" ref="E16:E25" si="1">C16-D16</f>
        <v>0</v>
      </c>
      <c r="F16" s="247"/>
      <c r="G16" s="247"/>
      <c r="H16" s="247"/>
      <c r="I16" s="247"/>
      <c r="J16" s="247"/>
      <c r="K16" s="247"/>
      <c r="L16" s="247"/>
      <c r="M16" s="247"/>
      <c r="N16" s="247"/>
    </row>
    <row r="17" spans="1:15" ht="32.25" customHeight="1">
      <c r="A17" s="11"/>
      <c r="B17" s="12" t="s">
        <v>10</v>
      </c>
      <c r="C17" s="13"/>
      <c r="D17" s="14">
        <f>'【入力用】必要経費内訳表 '!C19</f>
        <v>0</v>
      </c>
      <c r="E17" s="15">
        <f t="shared" si="1"/>
        <v>0</v>
      </c>
      <c r="F17" s="16"/>
      <c r="G17" s="17"/>
      <c r="H17" s="17"/>
      <c r="I17" s="17"/>
      <c r="J17" s="17"/>
      <c r="K17" s="17"/>
      <c r="L17" s="17"/>
      <c r="M17" s="17"/>
      <c r="N17" s="18"/>
    </row>
    <row r="18" spans="1:15" ht="32.25" customHeight="1">
      <c r="A18" s="11"/>
      <c r="B18" s="12" t="s">
        <v>11</v>
      </c>
      <c r="C18" s="19"/>
      <c r="D18" s="20">
        <f>'【入力用】必要経費内訳表 '!C31</f>
        <v>0</v>
      </c>
      <c r="E18" s="21">
        <f t="shared" si="1"/>
        <v>0</v>
      </c>
      <c r="G18" s="229"/>
      <c r="H18" s="229"/>
      <c r="I18" s="229"/>
      <c r="J18" s="229"/>
      <c r="K18" s="229"/>
      <c r="L18" s="229"/>
      <c r="M18" s="229"/>
    </row>
    <row r="19" spans="1:15" ht="32.25" customHeight="1">
      <c r="A19" s="11"/>
      <c r="B19" s="12" t="s">
        <v>12</v>
      </c>
      <c r="C19" s="19"/>
      <c r="D19" s="20">
        <f>'【入力用】必要経費内訳表 '!C43</f>
        <v>0</v>
      </c>
      <c r="E19" s="21">
        <f t="shared" si="1"/>
        <v>0</v>
      </c>
      <c r="G19" s="229"/>
      <c r="H19" s="229"/>
      <c r="I19" s="229"/>
      <c r="J19" s="229"/>
      <c r="K19" s="229"/>
      <c r="L19" s="229"/>
      <c r="M19" s="229"/>
    </row>
    <row r="20" spans="1:15" ht="32.25" customHeight="1">
      <c r="A20" s="11"/>
      <c r="B20" s="22" t="s">
        <v>13</v>
      </c>
      <c r="C20" s="23"/>
      <c r="D20" s="20">
        <f>'【入力用】必要経費内訳表 '!C48</f>
        <v>0</v>
      </c>
      <c r="E20" s="21">
        <f t="shared" si="1"/>
        <v>0</v>
      </c>
      <c r="G20" s="229"/>
      <c r="H20" s="229"/>
      <c r="I20" s="229"/>
      <c r="J20" s="229"/>
      <c r="K20" s="229"/>
      <c r="L20" s="229"/>
      <c r="M20" s="229"/>
    </row>
    <row r="21" spans="1:15" ht="32.25" customHeight="1">
      <c r="A21" s="11"/>
      <c r="B21" s="12" t="s">
        <v>14</v>
      </c>
      <c r="C21" s="19"/>
      <c r="D21" s="20">
        <f>'【入力用】必要経費内訳表 '!C56</f>
        <v>0</v>
      </c>
      <c r="E21" s="21">
        <f t="shared" si="1"/>
        <v>0</v>
      </c>
      <c r="G21" s="229"/>
      <c r="H21" s="229"/>
      <c r="I21" s="229"/>
      <c r="J21" s="229"/>
      <c r="K21" s="229"/>
      <c r="L21" s="229"/>
      <c r="M21" s="229"/>
    </row>
    <row r="22" spans="1:15" ht="32.25" customHeight="1">
      <c r="A22" s="11"/>
      <c r="B22" s="12" t="s">
        <v>15</v>
      </c>
      <c r="C22" s="19"/>
      <c r="D22" s="20">
        <f>'【入力用】必要経費内訳表 '!C63</f>
        <v>0</v>
      </c>
      <c r="E22" s="21">
        <f t="shared" si="1"/>
        <v>0</v>
      </c>
      <c r="G22" s="229"/>
      <c r="H22" s="229"/>
      <c r="I22" s="229"/>
      <c r="J22" s="229"/>
      <c r="K22" s="229"/>
      <c r="L22" s="229"/>
      <c r="M22" s="229"/>
    </row>
    <row r="23" spans="1:15" ht="32.25" customHeight="1">
      <c r="A23" s="11"/>
      <c r="B23" s="22" t="s">
        <v>16</v>
      </c>
      <c r="C23" s="23"/>
      <c r="D23" s="20">
        <f>'【入力用】必要経費内訳表 '!C69</f>
        <v>0</v>
      </c>
      <c r="E23" s="21">
        <f t="shared" si="1"/>
        <v>0</v>
      </c>
      <c r="G23" s="229"/>
      <c r="H23" s="229"/>
      <c r="I23" s="229"/>
      <c r="J23" s="229"/>
      <c r="K23" s="229"/>
      <c r="L23" s="229"/>
      <c r="M23" s="229"/>
    </row>
    <row r="24" spans="1:15" ht="32.25" customHeight="1">
      <c r="A24" s="11"/>
      <c r="B24" s="73" t="s">
        <v>17</v>
      </c>
      <c r="C24" s="23"/>
      <c r="D24" s="20">
        <f>'【入力用】必要経費内訳表 '!C75</f>
        <v>0</v>
      </c>
      <c r="E24" s="21">
        <f t="shared" ref="E24" si="2">C24-D24</f>
        <v>0</v>
      </c>
      <c r="G24" s="229"/>
      <c r="H24" s="229"/>
      <c r="I24" s="229"/>
      <c r="J24" s="229"/>
      <c r="K24" s="229"/>
      <c r="L24" s="229"/>
      <c r="M24" s="229"/>
    </row>
    <row r="25" spans="1:15" ht="32.25" customHeight="1" thickBot="1">
      <c r="A25" s="24"/>
      <c r="B25" s="222" t="s">
        <v>87</v>
      </c>
      <c r="C25" s="25"/>
      <c r="D25" s="26">
        <f>'【入力用】必要経費内訳表 '!C81</f>
        <v>0</v>
      </c>
      <c r="E25" s="27">
        <f t="shared" si="1"/>
        <v>0</v>
      </c>
      <c r="G25" s="229"/>
      <c r="H25" s="229"/>
      <c r="I25" s="229"/>
      <c r="J25" s="229"/>
      <c r="K25" s="229"/>
      <c r="L25" s="229"/>
      <c r="M25" s="229"/>
    </row>
    <row r="26" spans="1:15" ht="26.25" customHeight="1">
      <c r="A26" s="231" t="s">
        <v>19</v>
      </c>
      <c r="B26" s="232"/>
      <c r="C26" s="233">
        <f>ROUNDDOWN(PRODUCT(SUM(C14,C15,C16)*$B$27),0)</f>
        <v>0</v>
      </c>
      <c r="D26" s="233">
        <f>'【入力用】必要経費内訳表 '!C87</f>
        <v>0</v>
      </c>
      <c r="E26" s="236">
        <f>C26-D26</f>
        <v>0</v>
      </c>
      <c r="G26" s="240"/>
      <c r="H26" s="28"/>
      <c r="I26" s="28"/>
      <c r="J26" s="28"/>
      <c r="K26" s="28"/>
      <c r="L26" s="28"/>
      <c r="M26" s="28"/>
    </row>
    <row r="27" spans="1:15" ht="21" customHeight="1" thickBot="1">
      <c r="A27" s="61"/>
      <c r="B27" s="62">
        <f>'【入力用】一般管理費の設定 '!B42</f>
        <v>0.1</v>
      </c>
      <c r="C27" s="234"/>
      <c r="D27" s="235"/>
      <c r="E27" s="237">
        <f>C27-D27</f>
        <v>0</v>
      </c>
      <c r="F27" s="29"/>
      <c r="G27" s="240"/>
      <c r="H27" s="30"/>
      <c r="I27" s="30"/>
      <c r="J27" s="30"/>
      <c r="K27" s="30"/>
      <c r="L27" s="30"/>
      <c r="M27" s="30"/>
      <c r="N27" s="30"/>
      <c r="O27" s="30"/>
    </row>
    <row r="28" spans="1:15" ht="32.25" customHeight="1" thickBot="1">
      <c r="A28" s="243" t="s">
        <v>18</v>
      </c>
      <c r="B28" s="244"/>
      <c r="C28" s="63">
        <v>10</v>
      </c>
      <c r="D28" s="64">
        <f>'【入力用】必要経費内訳表 '!C88</f>
        <v>0</v>
      </c>
      <c r="E28" s="65">
        <f>C28-D28</f>
        <v>10</v>
      </c>
    </row>
    <row r="29" spans="1:15" ht="32.25" customHeight="1" thickTop="1" thickBot="1">
      <c r="A29" s="241" t="s">
        <v>20</v>
      </c>
      <c r="B29" s="242"/>
      <c r="C29" s="31">
        <f>SUBTOTAL(9,C14:C28)</f>
        <v>10</v>
      </c>
      <c r="D29" s="32">
        <f>SUBTOTAL(9,D14:D28)</f>
        <v>0</v>
      </c>
      <c r="E29" s="33">
        <f>C29-D29</f>
        <v>10</v>
      </c>
    </row>
    <row r="31" spans="1:15" ht="21" customHeight="1">
      <c r="B31" s="34"/>
      <c r="C31" s="34"/>
      <c r="D31" s="230"/>
      <c r="E31" s="230"/>
    </row>
    <row r="32" spans="1:15" ht="21" customHeight="1">
      <c r="B32" s="34"/>
      <c r="C32" s="34"/>
      <c r="D32" s="230"/>
      <c r="E32" s="230"/>
    </row>
    <row r="33" spans="2:5" ht="21" customHeight="1">
      <c r="B33" s="34"/>
      <c r="C33" s="34"/>
      <c r="D33" s="230"/>
      <c r="E33" s="230"/>
    </row>
    <row r="34" spans="2:5">
      <c r="B34" s="35"/>
      <c r="C34" s="35"/>
    </row>
  </sheetData>
  <sheetProtection selectLockedCells="1"/>
  <mergeCells count="37">
    <mergeCell ref="A16:B16"/>
    <mergeCell ref="F16:N16"/>
    <mergeCell ref="G18:M18"/>
    <mergeCell ref="A2:E2"/>
    <mergeCell ref="A11:B11"/>
    <mergeCell ref="D11:E11"/>
    <mergeCell ref="A12:B12"/>
    <mergeCell ref="C12:C13"/>
    <mergeCell ref="D12:D13"/>
    <mergeCell ref="E12:E13"/>
    <mergeCell ref="A5:B5"/>
    <mergeCell ref="A9:B9"/>
    <mergeCell ref="A7:B7"/>
    <mergeCell ref="A6:B6"/>
    <mergeCell ref="A8:B8"/>
    <mergeCell ref="A14:B14"/>
    <mergeCell ref="G21:M21"/>
    <mergeCell ref="G22:M22"/>
    <mergeCell ref="G23:M23"/>
    <mergeCell ref="G25:M25"/>
    <mergeCell ref="A28:B28"/>
    <mergeCell ref="A3:E3"/>
    <mergeCell ref="F14:N14"/>
    <mergeCell ref="G24:M24"/>
    <mergeCell ref="D33:E33"/>
    <mergeCell ref="A26:B26"/>
    <mergeCell ref="C26:C27"/>
    <mergeCell ref="D26:D27"/>
    <mergeCell ref="E26:E27"/>
    <mergeCell ref="G19:M19"/>
    <mergeCell ref="A15:B15"/>
    <mergeCell ref="F15:N15"/>
    <mergeCell ref="D31:E31"/>
    <mergeCell ref="D32:E32"/>
    <mergeCell ref="G26:G27"/>
    <mergeCell ref="A29:B29"/>
    <mergeCell ref="G20:M20"/>
  </mergeCells>
  <phoneticPr fontId="3"/>
  <pageMargins left="0.78740157480314965" right="0.39370078740157483" top="0.6692913385826772" bottom="0.39370078740157483" header="0.23622047244094491"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topLeftCell="A9" zoomScale="110" zoomScaleNormal="100" zoomScaleSheetLayoutView="110" workbookViewId="0">
      <selection activeCell="I40" sqref="I40"/>
    </sheetView>
  </sheetViews>
  <sheetFormatPr defaultColWidth="9" defaultRowHeight="13.2"/>
  <cols>
    <col min="1" max="1" width="9" style="36" customWidth="1"/>
    <col min="2" max="2" width="10.33203125" style="36" customWidth="1"/>
    <col min="3" max="3" width="10.109375" style="36" customWidth="1"/>
    <col min="4" max="6" width="9" style="36"/>
    <col min="7" max="7" width="14.109375" style="36" customWidth="1"/>
    <col min="8" max="16384" width="9" style="36"/>
  </cols>
  <sheetData>
    <row r="1" spans="1:7">
      <c r="F1" s="301" t="s">
        <v>92</v>
      </c>
      <c r="G1" s="301"/>
    </row>
    <row r="3" spans="1:7">
      <c r="A3" s="37"/>
      <c r="B3" s="38"/>
      <c r="C3" s="38"/>
      <c r="D3" s="38"/>
      <c r="E3" s="38"/>
      <c r="F3" s="38"/>
      <c r="G3" s="39"/>
    </row>
    <row r="5" spans="1:7" ht="16.2">
      <c r="A5" s="302" t="s">
        <v>94</v>
      </c>
      <c r="B5" s="303"/>
      <c r="C5" s="303"/>
      <c r="D5" s="303"/>
      <c r="E5" s="303"/>
      <c r="F5" s="303"/>
      <c r="G5" s="303"/>
    </row>
    <row r="9" spans="1:7" ht="39.75" customHeight="1">
      <c r="A9" s="36" t="s">
        <v>21</v>
      </c>
      <c r="B9" s="304"/>
      <c r="C9" s="304"/>
      <c r="D9" s="304"/>
      <c r="E9" s="304"/>
      <c r="F9" s="304"/>
      <c r="G9" s="304"/>
    </row>
    <row r="10" spans="1:7" ht="28.5" customHeight="1">
      <c r="A10" s="36" t="s">
        <v>22</v>
      </c>
      <c r="B10" s="305"/>
      <c r="C10" s="305"/>
      <c r="D10" s="305"/>
      <c r="E10" s="305"/>
      <c r="F10" s="305"/>
      <c r="G10" s="305"/>
    </row>
    <row r="13" spans="1:7" ht="26.25" customHeight="1">
      <c r="A13" s="306" t="s">
        <v>23</v>
      </c>
      <c r="B13" s="307"/>
    </row>
    <row r="14" spans="1:7" ht="19.5" customHeight="1">
      <c r="A14" s="300" t="s">
        <v>24</v>
      </c>
      <c r="B14" s="286"/>
      <c r="C14" s="286"/>
      <c r="D14" s="286"/>
      <c r="E14" s="286"/>
      <c r="F14" s="286"/>
      <c r="G14" s="286"/>
    </row>
    <row r="15" spans="1:7" ht="19.5" customHeight="1">
      <c r="A15" s="286"/>
      <c r="B15" s="286"/>
      <c r="C15" s="286"/>
      <c r="D15" s="286"/>
      <c r="E15" s="286"/>
      <c r="F15" s="286"/>
      <c r="G15" s="286"/>
    </row>
    <row r="17" spans="1:9" ht="19.5" customHeight="1">
      <c r="A17" s="280" t="s">
        <v>25</v>
      </c>
      <c r="B17" s="282" t="s">
        <v>73</v>
      </c>
      <c r="C17" s="283"/>
      <c r="D17" s="283"/>
      <c r="E17" s="283"/>
      <c r="F17" s="283"/>
      <c r="G17" s="284"/>
    </row>
    <row r="18" spans="1:9" ht="19.5" customHeight="1" thickBot="1">
      <c r="A18" s="281"/>
      <c r="B18" s="285"/>
      <c r="C18" s="286"/>
      <c r="D18" s="286"/>
      <c r="E18" s="286"/>
      <c r="F18" s="286"/>
      <c r="G18" s="287"/>
    </row>
    <row r="19" spans="1:9" ht="19.5" customHeight="1" thickBot="1">
      <c r="A19" s="40"/>
      <c r="B19" s="41"/>
      <c r="C19" s="41"/>
      <c r="D19" s="42" t="s">
        <v>26</v>
      </c>
      <c r="E19" s="288">
        <v>0.1</v>
      </c>
      <c r="F19" s="289"/>
      <c r="G19" s="41"/>
    </row>
    <row r="21" spans="1:9" ht="24" customHeight="1">
      <c r="A21" s="280" t="s">
        <v>27</v>
      </c>
      <c r="B21" s="290" t="s">
        <v>28</v>
      </c>
      <c r="C21" s="291"/>
      <c r="D21" s="291"/>
      <c r="E21" s="291"/>
      <c r="F21" s="291"/>
      <c r="G21" s="284"/>
    </row>
    <row r="22" spans="1:9" ht="24" customHeight="1" thickBot="1">
      <c r="A22" s="281"/>
      <c r="B22" s="296" t="s">
        <v>81</v>
      </c>
      <c r="C22" s="297"/>
      <c r="D22" s="297"/>
      <c r="E22" s="297"/>
      <c r="F22" s="297"/>
      <c r="G22" s="298"/>
    </row>
    <row r="23" spans="1:9" ht="20.25" customHeight="1" thickBot="1">
      <c r="A23" s="43"/>
      <c r="B23" s="41"/>
      <c r="C23" s="59"/>
      <c r="D23" s="42" t="s">
        <v>26</v>
      </c>
      <c r="E23" s="288"/>
      <c r="F23" s="289"/>
      <c r="G23" s="60"/>
    </row>
    <row r="24" spans="1:9">
      <c r="A24" s="43"/>
    </row>
    <row r="25" spans="1:9" ht="19.5" customHeight="1">
      <c r="A25" s="280" t="s">
        <v>29</v>
      </c>
      <c r="B25" s="292" t="s">
        <v>30</v>
      </c>
      <c r="C25" s="283"/>
      <c r="D25" s="283"/>
      <c r="E25" s="283"/>
      <c r="F25" s="283"/>
      <c r="G25" s="293"/>
    </row>
    <row r="26" spans="1:9" ht="19.5" customHeight="1" thickBot="1">
      <c r="A26" s="281"/>
      <c r="B26" s="294"/>
      <c r="C26" s="294"/>
      <c r="D26" s="286"/>
      <c r="E26" s="286"/>
      <c r="F26" s="286"/>
      <c r="G26" s="295"/>
    </row>
    <row r="27" spans="1:9" ht="18.75" customHeight="1" thickBot="1">
      <c r="A27" s="44"/>
      <c r="D27" s="42" t="s">
        <v>26</v>
      </c>
      <c r="E27" s="288"/>
      <c r="F27" s="289"/>
    </row>
    <row r="28" spans="1:9">
      <c r="A28" s="299" t="s">
        <v>31</v>
      </c>
      <c r="B28" s="299"/>
      <c r="C28" s="224"/>
      <c r="D28" s="224"/>
      <c r="E28" s="224"/>
      <c r="F28" s="224"/>
      <c r="G28" s="224"/>
    </row>
    <row r="29" spans="1:9">
      <c r="A29" s="271" t="s">
        <v>32</v>
      </c>
      <c r="B29" s="271"/>
      <c r="C29" s="271"/>
      <c r="D29" s="271"/>
      <c r="E29" s="271"/>
      <c r="F29" s="271"/>
      <c r="G29" s="271"/>
    </row>
    <row r="30" spans="1:9">
      <c r="A30" s="271" t="s">
        <v>33</v>
      </c>
      <c r="B30" s="271"/>
      <c r="C30" s="271"/>
      <c r="D30" s="271"/>
      <c r="E30" s="271"/>
      <c r="F30" s="271"/>
      <c r="G30" s="271"/>
    </row>
    <row r="31" spans="1:9">
      <c r="A31" s="270" t="s">
        <v>34</v>
      </c>
      <c r="B31" s="270"/>
      <c r="C31" s="270"/>
      <c r="D31" s="270"/>
      <c r="E31" s="270"/>
      <c r="F31" s="270"/>
      <c r="G31" s="270"/>
    </row>
    <row r="32" spans="1:9" ht="18.75" customHeight="1">
      <c r="A32" s="271" t="s">
        <v>35</v>
      </c>
      <c r="B32" s="271"/>
      <c r="C32" s="271"/>
      <c r="D32" s="271"/>
      <c r="E32" s="271"/>
      <c r="F32" s="271"/>
      <c r="G32" s="271"/>
      <c r="I32" s="225"/>
    </row>
    <row r="33" spans="1:9">
      <c r="A33" s="271" t="s">
        <v>96</v>
      </c>
      <c r="B33" s="271"/>
      <c r="C33" s="271"/>
      <c r="D33" s="271"/>
      <c r="E33" s="271"/>
      <c r="F33" s="271"/>
      <c r="G33" s="271"/>
    </row>
    <row r="34" spans="1:9">
      <c r="A34" s="270" t="s">
        <v>97</v>
      </c>
      <c r="B34" s="270"/>
      <c r="C34" s="270"/>
      <c r="D34" s="270"/>
      <c r="E34" s="270"/>
      <c r="F34" s="270"/>
      <c r="G34" s="270"/>
      <c r="I34" s="225"/>
    </row>
    <row r="35" spans="1:9" ht="18.75" customHeight="1">
      <c r="A35" s="271" t="s">
        <v>98</v>
      </c>
      <c r="B35" s="271"/>
      <c r="C35" s="271"/>
      <c r="D35" s="271"/>
      <c r="E35" s="271"/>
      <c r="F35" s="271"/>
      <c r="G35" s="271"/>
    </row>
    <row r="36" spans="1:9">
      <c r="A36" s="271" t="s">
        <v>99</v>
      </c>
      <c r="B36" s="271"/>
      <c r="C36" s="271"/>
      <c r="D36" s="271"/>
      <c r="E36" s="271"/>
      <c r="F36" s="271"/>
      <c r="G36" s="271"/>
    </row>
    <row r="37" spans="1:9">
      <c r="A37" s="270" t="s">
        <v>100</v>
      </c>
      <c r="B37" s="270"/>
      <c r="C37" s="270"/>
      <c r="D37" s="270"/>
      <c r="E37" s="270"/>
      <c r="F37" s="270"/>
      <c r="G37" s="270"/>
    </row>
    <row r="38" spans="1:9" ht="21.75" customHeight="1">
      <c r="A38" s="271" t="s">
        <v>101</v>
      </c>
      <c r="B38" s="271"/>
      <c r="C38" s="271"/>
      <c r="D38" s="271"/>
      <c r="E38" s="271"/>
      <c r="F38" s="271"/>
      <c r="G38" s="271"/>
    </row>
    <row r="39" spans="1:9" ht="21.75" customHeight="1">
      <c r="A39" s="271" t="s">
        <v>102</v>
      </c>
      <c r="B39" s="271"/>
      <c r="C39" s="271"/>
      <c r="D39" s="271"/>
      <c r="E39" s="271"/>
      <c r="F39" s="271"/>
      <c r="G39" s="271"/>
    </row>
    <row r="40" spans="1:9" ht="25.2" customHeight="1">
      <c r="A40" s="270" t="s">
        <v>103</v>
      </c>
      <c r="B40" s="270"/>
      <c r="C40" s="270"/>
      <c r="D40" s="270"/>
      <c r="E40" s="270"/>
      <c r="F40" s="270"/>
      <c r="G40" s="270"/>
    </row>
    <row r="41" spans="1:9" ht="13.8" thickBot="1">
      <c r="A41" s="45"/>
      <c r="B41" s="45"/>
      <c r="C41" s="45"/>
      <c r="D41" s="45"/>
      <c r="E41" s="45"/>
      <c r="F41" s="45"/>
      <c r="G41" s="45"/>
    </row>
    <row r="42" spans="1:9" ht="33.75" customHeight="1" thickTop="1">
      <c r="A42" s="46" t="s">
        <v>36</v>
      </c>
      <c r="B42" s="276">
        <f>MIN(E19,E23,E27)</f>
        <v>0.1</v>
      </c>
      <c r="C42" s="277"/>
      <c r="D42" s="278" t="s">
        <v>37</v>
      </c>
      <c r="E42" s="279"/>
      <c r="F42" s="279"/>
      <c r="G42" s="279"/>
      <c r="H42" s="36" t="s">
        <v>74</v>
      </c>
    </row>
    <row r="43" spans="1:9" ht="30" customHeight="1" thickBot="1">
      <c r="A43" s="47" t="s">
        <v>38</v>
      </c>
      <c r="B43" s="272">
        <f>'【入力用】必要経費内訳表 '!C87</f>
        <v>0</v>
      </c>
      <c r="C43" s="273"/>
      <c r="D43" s="274" t="s">
        <v>91</v>
      </c>
      <c r="E43" s="275"/>
      <c r="F43" s="275"/>
      <c r="G43" s="275"/>
      <c r="H43" s="36" t="s">
        <v>74</v>
      </c>
    </row>
    <row r="44" spans="1:9" ht="13.8" thickTop="1"/>
  </sheetData>
  <mergeCells count="33">
    <mergeCell ref="A14:G15"/>
    <mergeCell ref="F1:G1"/>
    <mergeCell ref="A5:G5"/>
    <mergeCell ref="B9:G9"/>
    <mergeCell ref="B10:G10"/>
    <mergeCell ref="A13:B13"/>
    <mergeCell ref="B43:C43"/>
    <mergeCell ref="D43:G43"/>
    <mergeCell ref="B42:C42"/>
    <mergeCell ref="D42:G42"/>
    <mergeCell ref="A17:A18"/>
    <mergeCell ref="B17:G18"/>
    <mergeCell ref="E19:F19"/>
    <mergeCell ref="A21:A22"/>
    <mergeCell ref="B21:G21"/>
    <mergeCell ref="E23:F23"/>
    <mergeCell ref="A25:A26"/>
    <mergeCell ref="B25:G26"/>
    <mergeCell ref="E27:F27"/>
    <mergeCell ref="B22:G22"/>
    <mergeCell ref="A28:B28"/>
    <mergeCell ref="A29:G29"/>
    <mergeCell ref="A30:G30"/>
    <mergeCell ref="A31:G31"/>
    <mergeCell ref="A32:G32"/>
    <mergeCell ref="A33:G33"/>
    <mergeCell ref="A39:G39"/>
    <mergeCell ref="A40:G40"/>
    <mergeCell ref="A34:G34"/>
    <mergeCell ref="A35:G35"/>
    <mergeCell ref="A36:G36"/>
    <mergeCell ref="A37:G37"/>
    <mergeCell ref="A38:G38"/>
  </mergeCells>
  <phoneticPr fontId="3"/>
  <pageMargins left="1.33" right="0.75" top="0.72" bottom="0.63" header="0.34" footer="0.37"/>
  <pageSetup paperSize="9" scale="10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8"/>
  <sheetViews>
    <sheetView view="pageBreakPreview" zoomScale="70" zoomScaleNormal="70" zoomScaleSheetLayoutView="70" workbookViewId="0">
      <pane xSplit="4" ySplit="5" topLeftCell="E63" activePane="bottomRight" state="frozen"/>
      <selection activeCell="AF22" activeCellId="1" sqref="J147 AF22"/>
      <selection pane="topRight" activeCell="AF22" activeCellId="1" sqref="J147 AF22"/>
      <selection pane="bottomLeft" activeCell="AF22" activeCellId="1" sqref="J147 AF22"/>
      <selection pane="bottomRight" activeCell="O88" sqref="O88"/>
    </sheetView>
  </sheetViews>
  <sheetFormatPr defaultColWidth="9" defaultRowHeight="17.25" customHeight="1"/>
  <cols>
    <col min="1" max="1" width="4.44140625" style="74" customWidth="1"/>
    <col min="2" max="2" width="13.109375" style="79" customWidth="1"/>
    <col min="3" max="3" width="14.44140625" style="76" customWidth="1"/>
    <col min="4" max="4" width="14.88671875" style="77" customWidth="1"/>
    <col min="5" max="5" width="34.109375" style="74" customWidth="1"/>
    <col min="6" max="7" width="4.6640625" style="74" customWidth="1"/>
    <col min="8" max="8" width="6" style="78" customWidth="1"/>
    <col min="9" max="9" width="3.33203125" style="79" bestFit="1" customWidth="1"/>
    <col min="10" max="11" width="4.6640625" style="74" customWidth="1"/>
    <col min="12" max="12" width="6.109375" style="78" customWidth="1"/>
    <col min="13" max="13" width="3.33203125" style="79" bestFit="1" customWidth="1"/>
    <col min="14" max="14" width="3.77734375" style="74" bestFit="1" customWidth="1"/>
    <col min="15" max="15" width="11.44140625" style="80" customWidth="1"/>
    <col min="16" max="16" width="5.77734375" style="78" customWidth="1"/>
    <col min="17" max="17" width="3.33203125" style="79" bestFit="1" customWidth="1"/>
    <col min="18" max="18" width="16.88671875" style="76" customWidth="1"/>
    <col min="19" max="19" width="10.33203125" style="74" bestFit="1" customWidth="1"/>
    <col min="20" max="16384" width="9" style="74"/>
  </cols>
  <sheetData>
    <row r="1" spans="1:19" ht="16.2">
      <c r="B1" s="75"/>
      <c r="R1" s="308" t="s">
        <v>92</v>
      </c>
      <c r="S1" s="308"/>
    </row>
    <row r="2" spans="1:19" ht="23.4">
      <c r="B2" s="352" t="s">
        <v>95</v>
      </c>
      <c r="C2" s="352"/>
      <c r="D2" s="352"/>
      <c r="E2" s="352"/>
      <c r="F2" s="352"/>
      <c r="G2" s="352"/>
      <c r="H2" s="352"/>
      <c r="I2" s="81"/>
      <c r="J2" s="81"/>
      <c r="K2" s="81"/>
      <c r="L2" s="81"/>
      <c r="M2" s="81"/>
      <c r="N2" s="81"/>
      <c r="O2" s="82"/>
      <c r="P2" s="83"/>
      <c r="Q2" s="83"/>
      <c r="R2" s="83"/>
    </row>
    <row r="3" spans="1:19" ht="17.25" customHeight="1" thickBot="1">
      <c r="R3" s="84" t="s">
        <v>1</v>
      </c>
    </row>
    <row r="4" spans="1:19" ht="21" customHeight="1">
      <c r="A4" s="321" t="s">
        <v>5</v>
      </c>
      <c r="B4" s="353"/>
      <c r="C4" s="354" t="s">
        <v>39</v>
      </c>
      <c r="D4" s="356" t="s">
        <v>40</v>
      </c>
      <c r="E4" s="357"/>
      <c r="F4" s="357"/>
      <c r="G4" s="357"/>
      <c r="H4" s="357"/>
      <c r="I4" s="357"/>
      <c r="J4" s="357"/>
      <c r="K4" s="357"/>
      <c r="L4" s="357"/>
      <c r="M4" s="357"/>
      <c r="N4" s="357"/>
      <c r="O4" s="357"/>
      <c r="P4" s="357"/>
      <c r="Q4" s="357"/>
      <c r="R4" s="357"/>
      <c r="S4" s="358"/>
    </row>
    <row r="5" spans="1:19" ht="21" customHeight="1" thickBot="1">
      <c r="A5" s="85"/>
      <c r="B5" s="86" t="s">
        <v>8</v>
      </c>
      <c r="C5" s="355"/>
      <c r="D5" s="87"/>
      <c r="E5" s="88" t="s">
        <v>41</v>
      </c>
      <c r="F5" s="359" t="s">
        <v>42</v>
      </c>
      <c r="G5" s="360"/>
      <c r="H5" s="89" t="s">
        <v>43</v>
      </c>
      <c r="I5" s="90"/>
      <c r="J5" s="359" t="s">
        <v>44</v>
      </c>
      <c r="K5" s="360"/>
      <c r="L5" s="89" t="s">
        <v>43</v>
      </c>
      <c r="M5" s="88"/>
      <c r="N5" s="359" t="s">
        <v>45</v>
      </c>
      <c r="O5" s="360"/>
      <c r="P5" s="89"/>
      <c r="Q5" s="90"/>
      <c r="R5" s="88"/>
      <c r="S5" s="91" t="s">
        <v>82</v>
      </c>
    </row>
    <row r="6" spans="1:19" ht="18" customHeight="1">
      <c r="A6" s="333" t="s">
        <v>83</v>
      </c>
      <c r="B6" s="347"/>
      <c r="C6" s="92">
        <f>SUM(R6:R11)</f>
        <v>0</v>
      </c>
      <c r="D6" s="93" t="s">
        <v>84</v>
      </c>
      <c r="E6" s="94"/>
      <c r="F6" s="342"/>
      <c r="G6" s="342"/>
      <c r="H6" s="95"/>
      <c r="I6" s="96" t="s">
        <v>48</v>
      </c>
      <c r="J6" s="342"/>
      <c r="K6" s="342"/>
      <c r="L6" s="97"/>
      <c r="M6" s="98" t="s">
        <v>48</v>
      </c>
      <c r="N6" s="99" t="s">
        <v>49</v>
      </c>
      <c r="O6" s="100"/>
      <c r="P6" s="101" t="s">
        <v>50</v>
      </c>
      <c r="Q6" s="96" t="s">
        <v>51</v>
      </c>
      <c r="R6" s="102">
        <f>PRODUCT(F6:Q6)</f>
        <v>0</v>
      </c>
      <c r="S6" s="103"/>
    </row>
    <row r="7" spans="1:19" ht="18" customHeight="1">
      <c r="A7" s="348"/>
      <c r="B7" s="349"/>
      <c r="C7" s="104"/>
      <c r="D7" s="105" t="s">
        <v>85</v>
      </c>
      <c r="E7" s="106"/>
      <c r="F7" s="315"/>
      <c r="G7" s="315"/>
      <c r="H7" s="107"/>
      <c r="I7" s="108" t="s">
        <v>48</v>
      </c>
      <c r="J7" s="315"/>
      <c r="K7" s="315"/>
      <c r="L7" s="109"/>
      <c r="M7" s="110" t="s">
        <v>48</v>
      </c>
      <c r="N7" s="111" t="s">
        <v>49</v>
      </c>
      <c r="O7" s="112"/>
      <c r="P7" s="113" t="s">
        <v>50</v>
      </c>
      <c r="Q7" s="108" t="s">
        <v>51</v>
      </c>
      <c r="R7" s="114">
        <f>PRODUCT(F7:Q7)</f>
        <v>0</v>
      </c>
      <c r="S7" s="115"/>
    </row>
    <row r="8" spans="1:19" ht="18" customHeight="1">
      <c r="A8" s="348"/>
      <c r="B8" s="349"/>
      <c r="C8" s="104"/>
      <c r="D8" s="105"/>
      <c r="E8" s="106"/>
      <c r="F8" s="329"/>
      <c r="G8" s="330"/>
      <c r="H8" s="107"/>
      <c r="I8" s="108" t="s">
        <v>48</v>
      </c>
      <c r="J8" s="329"/>
      <c r="K8" s="330"/>
      <c r="L8" s="109"/>
      <c r="M8" s="110" t="s">
        <v>48</v>
      </c>
      <c r="N8" s="111" t="s">
        <v>49</v>
      </c>
      <c r="O8" s="112"/>
      <c r="P8" s="113" t="s">
        <v>50</v>
      </c>
      <c r="Q8" s="108" t="s">
        <v>51</v>
      </c>
      <c r="R8" s="114">
        <f t="shared" ref="R8:R9" si="0">PRODUCT(F8:Q8)</f>
        <v>0</v>
      </c>
      <c r="S8" s="115"/>
    </row>
    <row r="9" spans="1:19" ht="18" customHeight="1">
      <c r="A9" s="348"/>
      <c r="B9" s="349"/>
      <c r="C9" s="104"/>
      <c r="D9" s="105"/>
      <c r="E9" s="106"/>
      <c r="F9" s="329"/>
      <c r="G9" s="330"/>
      <c r="H9" s="107"/>
      <c r="I9" s="108" t="s">
        <v>48</v>
      </c>
      <c r="J9" s="329"/>
      <c r="K9" s="330"/>
      <c r="L9" s="109"/>
      <c r="M9" s="110" t="s">
        <v>48</v>
      </c>
      <c r="N9" s="111" t="s">
        <v>49</v>
      </c>
      <c r="O9" s="112"/>
      <c r="P9" s="113" t="s">
        <v>50</v>
      </c>
      <c r="Q9" s="108" t="s">
        <v>51</v>
      </c>
      <c r="R9" s="114">
        <f t="shared" si="0"/>
        <v>0</v>
      </c>
      <c r="S9" s="115"/>
    </row>
    <row r="10" spans="1:19" ht="18" customHeight="1">
      <c r="A10" s="348"/>
      <c r="B10" s="349"/>
      <c r="C10" s="104"/>
      <c r="D10" s="105"/>
      <c r="E10" s="106"/>
      <c r="F10" s="315"/>
      <c r="G10" s="315"/>
      <c r="H10" s="107"/>
      <c r="I10" s="108" t="s">
        <v>48</v>
      </c>
      <c r="J10" s="315"/>
      <c r="K10" s="315"/>
      <c r="L10" s="116"/>
      <c r="M10" s="110" t="s">
        <v>48</v>
      </c>
      <c r="N10" s="111" t="s">
        <v>49</v>
      </c>
      <c r="O10" s="112"/>
      <c r="P10" s="113" t="s">
        <v>50</v>
      </c>
      <c r="Q10" s="108" t="s">
        <v>51</v>
      </c>
      <c r="R10" s="114">
        <f>PRODUCT(F10:Q10)</f>
        <v>0</v>
      </c>
      <c r="S10" s="115"/>
    </row>
    <row r="11" spans="1:19" ht="18" customHeight="1" thickBot="1">
      <c r="A11" s="350"/>
      <c r="B11" s="351"/>
      <c r="C11" s="117"/>
      <c r="D11" s="118"/>
      <c r="E11" s="119"/>
      <c r="F11" s="345"/>
      <c r="G11" s="345"/>
      <c r="H11" s="120"/>
      <c r="I11" s="121" t="s">
        <v>48</v>
      </c>
      <c r="J11" s="345"/>
      <c r="K11" s="345"/>
      <c r="L11" s="122"/>
      <c r="M11" s="123" t="s">
        <v>48</v>
      </c>
      <c r="N11" s="124" t="s">
        <v>49</v>
      </c>
      <c r="O11" s="125"/>
      <c r="P11" s="126" t="s">
        <v>50</v>
      </c>
      <c r="Q11" s="121" t="s">
        <v>51</v>
      </c>
      <c r="R11" s="127">
        <f>PRODUCT(F11:Q11)</f>
        <v>0</v>
      </c>
      <c r="S11" s="128"/>
    </row>
    <row r="12" spans="1:19" ht="18" customHeight="1">
      <c r="A12" s="348" t="s">
        <v>46</v>
      </c>
      <c r="B12" s="349"/>
      <c r="C12" s="104">
        <f>SUM(R12:R17)</f>
        <v>0</v>
      </c>
      <c r="D12" s="105" t="s">
        <v>47</v>
      </c>
      <c r="E12" s="129"/>
      <c r="F12" s="346"/>
      <c r="G12" s="346"/>
      <c r="H12" s="130"/>
      <c r="I12" s="131" t="s">
        <v>48</v>
      </c>
      <c r="J12" s="346"/>
      <c r="K12" s="346"/>
      <c r="L12" s="132"/>
      <c r="M12" s="133" t="s">
        <v>48</v>
      </c>
      <c r="N12" s="134" t="s">
        <v>49</v>
      </c>
      <c r="O12" s="135"/>
      <c r="P12" s="136" t="s">
        <v>50</v>
      </c>
      <c r="Q12" s="131" t="s">
        <v>51</v>
      </c>
      <c r="R12" s="137">
        <f>PRODUCT(F12:Q12)</f>
        <v>0</v>
      </c>
      <c r="S12" s="115"/>
    </row>
    <row r="13" spans="1:19" ht="18" customHeight="1">
      <c r="A13" s="348"/>
      <c r="B13" s="349"/>
      <c r="C13" s="104"/>
      <c r="D13" s="105" t="s">
        <v>52</v>
      </c>
      <c r="E13" s="106"/>
      <c r="F13" s="315"/>
      <c r="G13" s="315"/>
      <c r="H13" s="107"/>
      <c r="I13" s="108" t="s">
        <v>48</v>
      </c>
      <c r="J13" s="315"/>
      <c r="K13" s="315"/>
      <c r="L13" s="109"/>
      <c r="M13" s="110" t="s">
        <v>48</v>
      </c>
      <c r="N13" s="111" t="s">
        <v>49</v>
      </c>
      <c r="O13" s="112"/>
      <c r="P13" s="113" t="s">
        <v>50</v>
      </c>
      <c r="Q13" s="108" t="s">
        <v>51</v>
      </c>
      <c r="R13" s="114">
        <f>PRODUCT(F13:Q13)</f>
        <v>0</v>
      </c>
      <c r="S13" s="115"/>
    </row>
    <row r="14" spans="1:19" ht="18" customHeight="1">
      <c r="A14" s="348"/>
      <c r="B14" s="349"/>
      <c r="C14" s="104"/>
      <c r="D14" s="105" t="s">
        <v>53</v>
      </c>
      <c r="E14" s="106"/>
      <c r="F14" s="329"/>
      <c r="G14" s="330"/>
      <c r="H14" s="107"/>
      <c r="I14" s="108" t="s">
        <v>48</v>
      </c>
      <c r="J14" s="329"/>
      <c r="K14" s="330"/>
      <c r="L14" s="109"/>
      <c r="M14" s="110" t="s">
        <v>48</v>
      </c>
      <c r="N14" s="111" t="s">
        <v>49</v>
      </c>
      <c r="O14" s="112"/>
      <c r="P14" s="113" t="s">
        <v>50</v>
      </c>
      <c r="Q14" s="108" t="s">
        <v>51</v>
      </c>
      <c r="R14" s="114">
        <f t="shared" ref="R14:R16" si="1">PRODUCT(F14:Q14)</f>
        <v>0</v>
      </c>
      <c r="S14" s="115"/>
    </row>
    <row r="15" spans="1:19" ht="18" customHeight="1">
      <c r="A15" s="348"/>
      <c r="B15" s="349"/>
      <c r="C15" s="104"/>
      <c r="D15" s="105"/>
      <c r="E15" s="106"/>
      <c r="F15" s="329"/>
      <c r="G15" s="330"/>
      <c r="H15" s="107"/>
      <c r="I15" s="108" t="s">
        <v>48</v>
      </c>
      <c r="J15" s="329"/>
      <c r="K15" s="330"/>
      <c r="L15" s="109"/>
      <c r="M15" s="110" t="s">
        <v>48</v>
      </c>
      <c r="N15" s="111" t="s">
        <v>49</v>
      </c>
      <c r="O15" s="112"/>
      <c r="P15" s="113" t="s">
        <v>50</v>
      </c>
      <c r="Q15" s="108" t="s">
        <v>51</v>
      </c>
      <c r="R15" s="114">
        <f t="shared" si="1"/>
        <v>0</v>
      </c>
      <c r="S15" s="115"/>
    </row>
    <row r="16" spans="1:19" ht="18" customHeight="1">
      <c r="A16" s="348"/>
      <c r="B16" s="349"/>
      <c r="C16" s="104"/>
      <c r="D16" s="105"/>
      <c r="E16" s="106"/>
      <c r="F16" s="315"/>
      <c r="G16" s="315"/>
      <c r="H16" s="107"/>
      <c r="I16" s="108" t="s">
        <v>48</v>
      </c>
      <c r="J16" s="315"/>
      <c r="K16" s="315"/>
      <c r="L16" s="116"/>
      <c r="M16" s="110" t="s">
        <v>48</v>
      </c>
      <c r="N16" s="111" t="s">
        <v>49</v>
      </c>
      <c r="O16" s="112"/>
      <c r="P16" s="113" t="s">
        <v>50</v>
      </c>
      <c r="Q16" s="108" t="s">
        <v>51</v>
      </c>
      <c r="R16" s="114">
        <f t="shared" si="1"/>
        <v>0</v>
      </c>
      <c r="S16" s="115"/>
    </row>
    <row r="17" spans="1:19" ht="18" customHeight="1" thickBot="1">
      <c r="A17" s="350"/>
      <c r="B17" s="351"/>
      <c r="C17" s="117"/>
      <c r="D17" s="138"/>
      <c r="E17" s="119"/>
      <c r="F17" s="345"/>
      <c r="G17" s="345"/>
      <c r="H17" s="120"/>
      <c r="I17" s="121" t="s">
        <v>48</v>
      </c>
      <c r="J17" s="345"/>
      <c r="K17" s="345"/>
      <c r="L17" s="122"/>
      <c r="M17" s="123" t="s">
        <v>48</v>
      </c>
      <c r="N17" s="124" t="s">
        <v>49</v>
      </c>
      <c r="O17" s="125"/>
      <c r="P17" s="126" t="s">
        <v>50</v>
      </c>
      <c r="Q17" s="121" t="s">
        <v>51</v>
      </c>
      <c r="R17" s="127">
        <f>PRODUCT(F17:Q17)</f>
        <v>0</v>
      </c>
      <c r="S17" s="128"/>
    </row>
    <row r="18" spans="1:19" ht="18.75" customHeight="1" thickBot="1">
      <c r="A18" s="333" t="s">
        <v>9</v>
      </c>
      <c r="B18" s="334"/>
      <c r="C18" s="139"/>
      <c r="D18" s="140"/>
      <c r="E18" s="141"/>
      <c r="F18" s="142"/>
      <c r="G18" s="142"/>
      <c r="H18" s="143"/>
      <c r="I18" s="144"/>
      <c r="J18" s="142"/>
      <c r="K18" s="142"/>
      <c r="L18" s="145"/>
      <c r="M18" s="146"/>
      <c r="N18" s="147"/>
      <c r="O18" s="148"/>
      <c r="P18" s="149"/>
      <c r="Q18" s="144"/>
      <c r="R18" s="139"/>
      <c r="S18" s="103"/>
    </row>
    <row r="19" spans="1:19" ht="18" customHeight="1">
      <c r="A19" s="150"/>
      <c r="B19" s="151" t="s">
        <v>54</v>
      </c>
      <c r="C19" s="92">
        <f>SUM(R19:R30)</f>
        <v>0</v>
      </c>
      <c r="D19" s="93" t="s">
        <v>55</v>
      </c>
      <c r="E19" s="94"/>
      <c r="F19" s="346"/>
      <c r="G19" s="346"/>
      <c r="H19" s="130"/>
      <c r="I19" s="131" t="s">
        <v>48</v>
      </c>
      <c r="J19" s="346"/>
      <c r="K19" s="346"/>
      <c r="L19" s="132"/>
      <c r="M19" s="133" t="s">
        <v>48</v>
      </c>
      <c r="N19" s="134" t="s">
        <v>49</v>
      </c>
      <c r="O19" s="135"/>
      <c r="P19" s="136" t="s">
        <v>50</v>
      </c>
      <c r="Q19" s="131" t="s">
        <v>51</v>
      </c>
      <c r="R19" s="102">
        <f t="shared" ref="R19:R80" si="2">PRODUCT(F19:Q19)</f>
        <v>0</v>
      </c>
      <c r="S19" s="103"/>
    </row>
    <row r="20" spans="1:19" ht="18" customHeight="1">
      <c r="A20" s="150"/>
      <c r="B20" s="152"/>
      <c r="C20" s="104"/>
      <c r="D20" s="105" t="s">
        <v>53</v>
      </c>
      <c r="E20" s="106"/>
      <c r="F20" s="315"/>
      <c r="G20" s="315"/>
      <c r="H20" s="107"/>
      <c r="I20" s="108" t="s">
        <v>48</v>
      </c>
      <c r="J20" s="315"/>
      <c r="K20" s="315"/>
      <c r="L20" s="109"/>
      <c r="M20" s="110" t="s">
        <v>48</v>
      </c>
      <c r="N20" s="111" t="s">
        <v>49</v>
      </c>
      <c r="O20" s="112"/>
      <c r="P20" s="113" t="s">
        <v>50</v>
      </c>
      <c r="Q20" s="108" t="s">
        <v>51</v>
      </c>
      <c r="R20" s="114">
        <f t="shared" si="2"/>
        <v>0</v>
      </c>
      <c r="S20" s="115"/>
    </row>
    <row r="21" spans="1:19" ht="18" customHeight="1">
      <c r="A21" s="150"/>
      <c r="B21" s="152"/>
      <c r="C21" s="104"/>
      <c r="D21" s="105"/>
      <c r="E21" s="106"/>
      <c r="F21" s="329"/>
      <c r="G21" s="330"/>
      <c r="H21" s="107"/>
      <c r="I21" s="108" t="s">
        <v>48</v>
      </c>
      <c r="J21" s="315"/>
      <c r="K21" s="315"/>
      <c r="L21" s="109"/>
      <c r="M21" s="110" t="s">
        <v>48</v>
      </c>
      <c r="N21" s="111" t="s">
        <v>49</v>
      </c>
      <c r="O21" s="112"/>
      <c r="P21" s="113" t="s">
        <v>50</v>
      </c>
      <c r="Q21" s="108" t="s">
        <v>51</v>
      </c>
      <c r="R21" s="114">
        <f t="shared" si="2"/>
        <v>0</v>
      </c>
      <c r="S21" s="115"/>
    </row>
    <row r="22" spans="1:19" ht="18" customHeight="1">
      <c r="A22" s="150"/>
      <c r="B22" s="152"/>
      <c r="C22" s="104"/>
      <c r="D22" s="105"/>
      <c r="E22" s="106"/>
      <c r="F22" s="329"/>
      <c r="G22" s="330"/>
      <c r="H22" s="107"/>
      <c r="I22" s="108" t="s">
        <v>48</v>
      </c>
      <c r="J22" s="315"/>
      <c r="K22" s="315"/>
      <c r="L22" s="109"/>
      <c r="M22" s="110" t="s">
        <v>48</v>
      </c>
      <c r="N22" s="111" t="s">
        <v>49</v>
      </c>
      <c r="O22" s="112"/>
      <c r="P22" s="113" t="s">
        <v>50</v>
      </c>
      <c r="Q22" s="108" t="s">
        <v>51</v>
      </c>
      <c r="R22" s="114">
        <f t="shared" si="2"/>
        <v>0</v>
      </c>
      <c r="S22" s="115"/>
    </row>
    <row r="23" spans="1:19" ht="18" customHeight="1">
      <c r="A23" s="150"/>
      <c r="B23" s="152"/>
      <c r="C23" s="104"/>
      <c r="D23" s="105"/>
      <c r="E23" s="106"/>
      <c r="F23" s="329"/>
      <c r="G23" s="330"/>
      <c r="H23" s="107"/>
      <c r="I23" s="108" t="s">
        <v>48</v>
      </c>
      <c r="J23" s="315"/>
      <c r="K23" s="315"/>
      <c r="L23" s="109"/>
      <c r="M23" s="110" t="s">
        <v>48</v>
      </c>
      <c r="N23" s="111" t="s">
        <v>49</v>
      </c>
      <c r="O23" s="112"/>
      <c r="P23" s="113" t="s">
        <v>50</v>
      </c>
      <c r="Q23" s="108" t="s">
        <v>51</v>
      </c>
      <c r="R23" s="114">
        <f t="shared" si="2"/>
        <v>0</v>
      </c>
      <c r="S23" s="115"/>
    </row>
    <row r="24" spans="1:19" ht="18" customHeight="1">
      <c r="A24" s="150"/>
      <c r="B24" s="152"/>
      <c r="C24" s="104"/>
      <c r="D24" s="105"/>
      <c r="E24" s="106"/>
      <c r="F24" s="315"/>
      <c r="G24" s="315"/>
      <c r="H24" s="107"/>
      <c r="I24" s="108" t="s">
        <v>48</v>
      </c>
      <c r="J24" s="315"/>
      <c r="K24" s="315"/>
      <c r="L24" s="116"/>
      <c r="M24" s="110" t="s">
        <v>48</v>
      </c>
      <c r="N24" s="111" t="s">
        <v>49</v>
      </c>
      <c r="O24" s="112"/>
      <c r="P24" s="113" t="s">
        <v>50</v>
      </c>
      <c r="Q24" s="108" t="s">
        <v>51</v>
      </c>
      <c r="R24" s="114">
        <f t="shared" si="2"/>
        <v>0</v>
      </c>
      <c r="S24" s="115"/>
    </row>
    <row r="25" spans="1:19" ht="18" customHeight="1">
      <c r="A25" s="150"/>
      <c r="B25" s="152"/>
      <c r="C25" s="104"/>
      <c r="D25" s="105"/>
      <c r="E25" s="106"/>
      <c r="F25" s="315"/>
      <c r="G25" s="315"/>
      <c r="H25" s="107"/>
      <c r="I25" s="108" t="s">
        <v>48</v>
      </c>
      <c r="J25" s="315"/>
      <c r="K25" s="315"/>
      <c r="L25" s="109"/>
      <c r="M25" s="110" t="s">
        <v>48</v>
      </c>
      <c r="N25" s="111" t="s">
        <v>49</v>
      </c>
      <c r="O25" s="112"/>
      <c r="P25" s="113" t="s">
        <v>50</v>
      </c>
      <c r="Q25" s="108" t="s">
        <v>51</v>
      </c>
      <c r="R25" s="114">
        <f t="shared" si="2"/>
        <v>0</v>
      </c>
      <c r="S25" s="115"/>
    </row>
    <row r="26" spans="1:19" ht="18" customHeight="1">
      <c r="A26" s="150"/>
      <c r="B26" s="152"/>
      <c r="C26" s="104"/>
      <c r="D26" s="105"/>
      <c r="E26" s="106"/>
      <c r="F26" s="315"/>
      <c r="G26" s="315"/>
      <c r="H26" s="107"/>
      <c r="I26" s="108" t="s">
        <v>48</v>
      </c>
      <c r="J26" s="315"/>
      <c r="K26" s="315"/>
      <c r="L26" s="109"/>
      <c r="M26" s="110" t="s">
        <v>48</v>
      </c>
      <c r="N26" s="111" t="s">
        <v>49</v>
      </c>
      <c r="O26" s="112"/>
      <c r="P26" s="113" t="s">
        <v>50</v>
      </c>
      <c r="Q26" s="108" t="s">
        <v>51</v>
      </c>
      <c r="R26" s="114">
        <f t="shared" si="2"/>
        <v>0</v>
      </c>
      <c r="S26" s="115"/>
    </row>
    <row r="27" spans="1:19" ht="18" customHeight="1">
      <c r="A27" s="150"/>
      <c r="B27" s="152"/>
      <c r="C27" s="104"/>
      <c r="D27" s="105"/>
      <c r="E27" s="106"/>
      <c r="F27" s="315"/>
      <c r="G27" s="315"/>
      <c r="H27" s="107"/>
      <c r="I27" s="108" t="s">
        <v>48</v>
      </c>
      <c r="J27" s="315"/>
      <c r="K27" s="315"/>
      <c r="L27" s="116"/>
      <c r="M27" s="110" t="s">
        <v>48</v>
      </c>
      <c r="N27" s="111" t="s">
        <v>49</v>
      </c>
      <c r="O27" s="112"/>
      <c r="P27" s="113" t="s">
        <v>50</v>
      </c>
      <c r="Q27" s="108" t="s">
        <v>51</v>
      </c>
      <c r="R27" s="114">
        <f t="shared" si="2"/>
        <v>0</v>
      </c>
      <c r="S27" s="115"/>
    </row>
    <row r="28" spans="1:19" ht="18" customHeight="1">
      <c r="A28" s="150"/>
      <c r="B28" s="152"/>
      <c r="C28" s="104"/>
      <c r="D28" s="105"/>
      <c r="E28" s="106"/>
      <c r="F28" s="315"/>
      <c r="G28" s="315"/>
      <c r="H28" s="107"/>
      <c r="I28" s="108" t="s">
        <v>48</v>
      </c>
      <c r="J28" s="315"/>
      <c r="K28" s="315"/>
      <c r="L28" s="116"/>
      <c r="M28" s="110" t="s">
        <v>48</v>
      </c>
      <c r="N28" s="111" t="s">
        <v>49</v>
      </c>
      <c r="O28" s="112"/>
      <c r="P28" s="113" t="s">
        <v>50</v>
      </c>
      <c r="Q28" s="108" t="s">
        <v>51</v>
      </c>
      <c r="R28" s="114">
        <f t="shared" si="2"/>
        <v>0</v>
      </c>
      <c r="S28" s="115"/>
    </row>
    <row r="29" spans="1:19" ht="18" customHeight="1">
      <c r="A29" s="150"/>
      <c r="B29" s="152"/>
      <c r="C29" s="104"/>
      <c r="D29" s="105"/>
      <c r="E29" s="106"/>
      <c r="F29" s="315"/>
      <c r="G29" s="315"/>
      <c r="H29" s="107"/>
      <c r="I29" s="108" t="s">
        <v>48</v>
      </c>
      <c r="J29" s="315"/>
      <c r="K29" s="315"/>
      <c r="L29" s="116"/>
      <c r="M29" s="110" t="s">
        <v>48</v>
      </c>
      <c r="N29" s="111" t="s">
        <v>49</v>
      </c>
      <c r="O29" s="112"/>
      <c r="P29" s="113" t="s">
        <v>50</v>
      </c>
      <c r="Q29" s="108" t="s">
        <v>51</v>
      </c>
      <c r="R29" s="114">
        <f t="shared" si="2"/>
        <v>0</v>
      </c>
      <c r="S29" s="115"/>
    </row>
    <row r="30" spans="1:19" ht="18" customHeight="1" thickBot="1">
      <c r="A30" s="150"/>
      <c r="B30" s="153"/>
      <c r="C30" s="117"/>
      <c r="D30" s="154"/>
      <c r="E30" s="119"/>
      <c r="F30" s="345"/>
      <c r="G30" s="345"/>
      <c r="H30" s="120"/>
      <c r="I30" s="121" t="s">
        <v>48</v>
      </c>
      <c r="J30" s="345"/>
      <c r="K30" s="345"/>
      <c r="L30" s="122"/>
      <c r="M30" s="123" t="s">
        <v>48</v>
      </c>
      <c r="N30" s="124" t="s">
        <v>49</v>
      </c>
      <c r="O30" s="125"/>
      <c r="P30" s="126" t="s">
        <v>50</v>
      </c>
      <c r="Q30" s="121" t="s">
        <v>51</v>
      </c>
      <c r="R30" s="127">
        <f t="shared" si="2"/>
        <v>0</v>
      </c>
      <c r="S30" s="128"/>
    </row>
    <row r="31" spans="1:19" ht="18" customHeight="1">
      <c r="A31" s="150"/>
      <c r="B31" s="151" t="s">
        <v>56</v>
      </c>
      <c r="C31" s="92">
        <f>SUM(R31:R42)</f>
        <v>0</v>
      </c>
      <c r="D31" s="93" t="s">
        <v>57</v>
      </c>
      <c r="E31" s="94"/>
      <c r="F31" s="327"/>
      <c r="G31" s="328"/>
      <c r="H31" s="95"/>
      <c r="I31" s="96" t="s">
        <v>48</v>
      </c>
      <c r="J31" s="327"/>
      <c r="K31" s="328"/>
      <c r="L31" s="97"/>
      <c r="M31" s="98" t="s">
        <v>48</v>
      </c>
      <c r="N31" s="99" t="s">
        <v>49</v>
      </c>
      <c r="O31" s="100"/>
      <c r="P31" s="101" t="s">
        <v>50</v>
      </c>
      <c r="Q31" s="96" t="s">
        <v>51</v>
      </c>
      <c r="R31" s="102">
        <f t="shared" si="2"/>
        <v>0</v>
      </c>
      <c r="S31" s="103"/>
    </row>
    <row r="32" spans="1:19" ht="18" customHeight="1">
      <c r="A32" s="150"/>
      <c r="B32" s="152"/>
      <c r="C32" s="104"/>
      <c r="D32" s="105" t="s">
        <v>53</v>
      </c>
      <c r="E32" s="106"/>
      <c r="F32" s="329"/>
      <c r="G32" s="330"/>
      <c r="H32" s="107"/>
      <c r="I32" s="108" t="s">
        <v>48</v>
      </c>
      <c r="J32" s="329"/>
      <c r="K32" s="330"/>
      <c r="L32" s="109"/>
      <c r="M32" s="110" t="s">
        <v>48</v>
      </c>
      <c r="N32" s="111" t="s">
        <v>49</v>
      </c>
      <c r="O32" s="112"/>
      <c r="P32" s="113" t="s">
        <v>50</v>
      </c>
      <c r="Q32" s="108" t="s">
        <v>51</v>
      </c>
      <c r="R32" s="114">
        <f t="shared" si="2"/>
        <v>0</v>
      </c>
      <c r="S32" s="115"/>
    </row>
    <row r="33" spans="1:19" ht="18" customHeight="1">
      <c r="A33" s="150"/>
      <c r="B33" s="152"/>
      <c r="C33" s="104"/>
      <c r="D33" s="105"/>
      <c r="E33" s="106"/>
      <c r="F33" s="329"/>
      <c r="G33" s="330"/>
      <c r="H33" s="107"/>
      <c r="I33" s="108" t="s">
        <v>48</v>
      </c>
      <c r="J33" s="329"/>
      <c r="K33" s="330"/>
      <c r="L33" s="109"/>
      <c r="M33" s="110" t="s">
        <v>48</v>
      </c>
      <c r="N33" s="111" t="s">
        <v>49</v>
      </c>
      <c r="O33" s="112"/>
      <c r="P33" s="113" t="s">
        <v>50</v>
      </c>
      <c r="Q33" s="108" t="s">
        <v>51</v>
      </c>
      <c r="R33" s="114">
        <f t="shared" si="2"/>
        <v>0</v>
      </c>
      <c r="S33" s="115"/>
    </row>
    <row r="34" spans="1:19" ht="18" customHeight="1">
      <c r="A34" s="150"/>
      <c r="B34" s="152"/>
      <c r="C34" s="104"/>
      <c r="D34" s="105"/>
      <c r="E34" s="106"/>
      <c r="F34" s="329"/>
      <c r="G34" s="330"/>
      <c r="H34" s="107"/>
      <c r="I34" s="108" t="s">
        <v>48</v>
      </c>
      <c r="J34" s="329"/>
      <c r="K34" s="330"/>
      <c r="L34" s="109"/>
      <c r="M34" s="110" t="s">
        <v>48</v>
      </c>
      <c r="N34" s="111" t="s">
        <v>49</v>
      </c>
      <c r="O34" s="112"/>
      <c r="P34" s="113" t="s">
        <v>50</v>
      </c>
      <c r="Q34" s="108" t="s">
        <v>51</v>
      </c>
      <c r="R34" s="114">
        <f t="shared" si="2"/>
        <v>0</v>
      </c>
      <c r="S34" s="115"/>
    </row>
    <row r="35" spans="1:19" ht="18" customHeight="1">
      <c r="A35" s="150"/>
      <c r="B35" s="152"/>
      <c r="C35" s="104"/>
      <c r="D35" s="105"/>
      <c r="E35" s="106"/>
      <c r="F35" s="329"/>
      <c r="G35" s="330"/>
      <c r="H35" s="107"/>
      <c r="I35" s="108" t="s">
        <v>48</v>
      </c>
      <c r="J35" s="329"/>
      <c r="K35" s="330"/>
      <c r="L35" s="109"/>
      <c r="M35" s="110" t="s">
        <v>48</v>
      </c>
      <c r="N35" s="111" t="s">
        <v>49</v>
      </c>
      <c r="O35" s="112"/>
      <c r="P35" s="113" t="s">
        <v>50</v>
      </c>
      <c r="Q35" s="108" t="s">
        <v>51</v>
      </c>
      <c r="R35" s="114">
        <f t="shared" si="2"/>
        <v>0</v>
      </c>
      <c r="S35" s="115"/>
    </row>
    <row r="36" spans="1:19" ht="18" customHeight="1">
      <c r="A36" s="150"/>
      <c r="B36" s="152"/>
      <c r="C36" s="104"/>
      <c r="D36" s="105"/>
      <c r="E36" s="106"/>
      <c r="F36" s="329"/>
      <c r="G36" s="330"/>
      <c r="H36" s="107"/>
      <c r="I36" s="108" t="s">
        <v>48</v>
      </c>
      <c r="J36" s="329"/>
      <c r="K36" s="330"/>
      <c r="L36" s="109"/>
      <c r="M36" s="110" t="s">
        <v>48</v>
      </c>
      <c r="N36" s="111" t="s">
        <v>49</v>
      </c>
      <c r="O36" s="112"/>
      <c r="P36" s="113" t="s">
        <v>50</v>
      </c>
      <c r="Q36" s="108" t="s">
        <v>51</v>
      </c>
      <c r="R36" s="114">
        <f t="shared" si="2"/>
        <v>0</v>
      </c>
      <c r="S36" s="115"/>
    </row>
    <row r="37" spans="1:19" ht="18" customHeight="1">
      <c r="A37" s="150"/>
      <c r="B37" s="152"/>
      <c r="C37" s="104"/>
      <c r="D37" s="105"/>
      <c r="E37" s="155" t="s">
        <v>86</v>
      </c>
      <c r="F37" s="329"/>
      <c r="G37" s="330"/>
      <c r="H37" s="107"/>
      <c r="I37" s="108" t="s">
        <v>48</v>
      </c>
      <c r="J37" s="329"/>
      <c r="K37" s="330"/>
      <c r="L37" s="109"/>
      <c r="M37" s="110" t="s">
        <v>48</v>
      </c>
      <c r="N37" s="111" t="s">
        <v>49</v>
      </c>
      <c r="O37" s="112"/>
      <c r="P37" s="113" t="s">
        <v>50</v>
      </c>
      <c r="Q37" s="108" t="s">
        <v>51</v>
      </c>
      <c r="R37" s="114">
        <f t="shared" si="2"/>
        <v>0</v>
      </c>
      <c r="S37" s="115"/>
    </row>
    <row r="38" spans="1:19" ht="18" customHeight="1">
      <c r="A38" s="150"/>
      <c r="B38" s="152"/>
      <c r="C38" s="104"/>
      <c r="D38" s="105"/>
      <c r="E38" s="106"/>
      <c r="F38" s="329"/>
      <c r="G38" s="330"/>
      <c r="H38" s="107"/>
      <c r="I38" s="108" t="s">
        <v>48</v>
      </c>
      <c r="J38" s="329"/>
      <c r="K38" s="330"/>
      <c r="L38" s="109"/>
      <c r="M38" s="110" t="s">
        <v>48</v>
      </c>
      <c r="N38" s="111" t="s">
        <v>49</v>
      </c>
      <c r="O38" s="112"/>
      <c r="P38" s="113" t="s">
        <v>50</v>
      </c>
      <c r="Q38" s="108" t="s">
        <v>51</v>
      </c>
      <c r="R38" s="114">
        <f t="shared" si="2"/>
        <v>0</v>
      </c>
      <c r="S38" s="115"/>
    </row>
    <row r="39" spans="1:19" ht="18" customHeight="1">
      <c r="A39" s="150"/>
      <c r="B39" s="152"/>
      <c r="C39" s="104"/>
      <c r="D39" s="105"/>
      <c r="E39" s="106"/>
      <c r="F39" s="329"/>
      <c r="G39" s="330"/>
      <c r="H39" s="107"/>
      <c r="I39" s="108" t="s">
        <v>48</v>
      </c>
      <c r="J39" s="329"/>
      <c r="K39" s="330"/>
      <c r="L39" s="109"/>
      <c r="M39" s="110" t="s">
        <v>48</v>
      </c>
      <c r="N39" s="111" t="s">
        <v>49</v>
      </c>
      <c r="O39" s="112"/>
      <c r="P39" s="113" t="s">
        <v>50</v>
      </c>
      <c r="Q39" s="108" t="s">
        <v>51</v>
      </c>
      <c r="R39" s="114">
        <f t="shared" si="2"/>
        <v>0</v>
      </c>
      <c r="S39" s="115"/>
    </row>
    <row r="40" spans="1:19" ht="18" customHeight="1">
      <c r="A40" s="150"/>
      <c r="B40" s="152"/>
      <c r="C40" s="104"/>
      <c r="D40" s="105"/>
      <c r="E40" s="106"/>
      <c r="F40" s="329"/>
      <c r="G40" s="330"/>
      <c r="H40" s="107"/>
      <c r="I40" s="108" t="s">
        <v>48</v>
      </c>
      <c r="J40" s="329"/>
      <c r="K40" s="330"/>
      <c r="L40" s="109"/>
      <c r="M40" s="110" t="s">
        <v>48</v>
      </c>
      <c r="N40" s="111" t="s">
        <v>49</v>
      </c>
      <c r="O40" s="112"/>
      <c r="P40" s="113" t="s">
        <v>50</v>
      </c>
      <c r="Q40" s="108" t="s">
        <v>51</v>
      </c>
      <c r="R40" s="114">
        <f t="shared" si="2"/>
        <v>0</v>
      </c>
      <c r="S40" s="115"/>
    </row>
    <row r="41" spans="1:19" ht="18" customHeight="1">
      <c r="A41" s="150"/>
      <c r="B41" s="152"/>
      <c r="C41" s="104"/>
      <c r="D41" s="105"/>
      <c r="E41" s="106"/>
      <c r="F41" s="329"/>
      <c r="G41" s="330"/>
      <c r="H41" s="107"/>
      <c r="I41" s="108" t="s">
        <v>48</v>
      </c>
      <c r="J41" s="329"/>
      <c r="K41" s="330"/>
      <c r="L41" s="109"/>
      <c r="M41" s="110" t="s">
        <v>48</v>
      </c>
      <c r="N41" s="111" t="s">
        <v>49</v>
      </c>
      <c r="O41" s="112"/>
      <c r="P41" s="113" t="s">
        <v>50</v>
      </c>
      <c r="Q41" s="108" t="s">
        <v>51</v>
      </c>
      <c r="R41" s="114">
        <f t="shared" si="2"/>
        <v>0</v>
      </c>
      <c r="S41" s="115"/>
    </row>
    <row r="42" spans="1:19" ht="18" customHeight="1" thickBot="1">
      <c r="A42" s="150"/>
      <c r="B42" s="152"/>
      <c r="C42" s="104"/>
      <c r="D42" s="105"/>
      <c r="E42" s="119"/>
      <c r="F42" s="338"/>
      <c r="G42" s="339"/>
      <c r="H42" s="120"/>
      <c r="I42" s="121" t="s">
        <v>48</v>
      </c>
      <c r="J42" s="338"/>
      <c r="K42" s="339"/>
      <c r="L42" s="156"/>
      <c r="M42" s="123" t="s">
        <v>48</v>
      </c>
      <c r="N42" s="124" t="s">
        <v>49</v>
      </c>
      <c r="O42" s="125"/>
      <c r="P42" s="126" t="s">
        <v>50</v>
      </c>
      <c r="Q42" s="121" t="s">
        <v>51</v>
      </c>
      <c r="R42" s="127">
        <f t="shared" si="2"/>
        <v>0</v>
      </c>
      <c r="S42" s="128"/>
    </row>
    <row r="43" spans="1:19" ht="18" customHeight="1">
      <c r="A43" s="150"/>
      <c r="B43" s="151" t="s">
        <v>12</v>
      </c>
      <c r="C43" s="92">
        <f>SUM(R43:R47)</f>
        <v>0</v>
      </c>
      <c r="D43" s="157" t="s">
        <v>58</v>
      </c>
      <c r="E43" s="129"/>
      <c r="F43" s="343"/>
      <c r="G43" s="344"/>
      <c r="H43" s="130"/>
      <c r="I43" s="131" t="s">
        <v>48</v>
      </c>
      <c r="J43" s="343"/>
      <c r="K43" s="344"/>
      <c r="L43" s="132"/>
      <c r="M43" s="131" t="s">
        <v>48</v>
      </c>
      <c r="N43" s="134" t="s">
        <v>49</v>
      </c>
      <c r="O43" s="135"/>
      <c r="P43" s="136" t="s">
        <v>50</v>
      </c>
      <c r="Q43" s="131" t="s">
        <v>51</v>
      </c>
      <c r="R43" s="137">
        <f t="shared" si="2"/>
        <v>0</v>
      </c>
      <c r="S43" s="115"/>
    </row>
    <row r="44" spans="1:19" ht="18" customHeight="1">
      <c r="A44" s="150"/>
      <c r="B44" s="152"/>
      <c r="C44" s="104"/>
      <c r="D44" s="105" t="s">
        <v>53</v>
      </c>
      <c r="E44" s="106"/>
      <c r="F44" s="329"/>
      <c r="G44" s="330"/>
      <c r="H44" s="107"/>
      <c r="I44" s="108" t="s">
        <v>48</v>
      </c>
      <c r="J44" s="329"/>
      <c r="K44" s="330"/>
      <c r="L44" s="109"/>
      <c r="M44" s="108" t="s">
        <v>48</v>
      </c>
      <c r="N44" s="111" t="s">
        <v>49</v>
      </c>
      <c r="O44" s="112"/>
      <c r="P44" s="113" t="s">
        <v>50</v>
      </c>
      <c r="Q44" s="108" t="s">
        <v>51</v>
      </c>
      <c r="R44" s="114">
        <f t="shared" si="2"/>
        <v>0</v>
      </c>
      <c r="S44" s="115"/>
    </row>
    <row r="45" spans="1:19" ht="18" customHeight="1">
      <c r="A45" s="150"/>
      <c r="B45" s="152"/>
      <c r="C45" s="104"/>
      <c r="D45" s="158"/>
      <c r="E45" s="106"/>
      <c r="F45" s="329"/>
      <c r="G45" s="330"/>
      <c r="H45" s="107"/>
      <c r="I45" s="108" t="s">
        <v>48</v>
      </c>
      <c r="J45" s="329"/>
      <c r="K45" s="330"/>
      <c r="L45" s="109"/>
      <c r="M45" s="108" t="s">
        <v>48</v>
      </c>
      <c r="N45" s="111" t="s">
        <v>49</v>
      </c>
      <c r="O45" s="112"/>
      <c r="P45" s="113" t="s">
        <v>50</v>
      </c>
      <c r="Q45" s="108" t="s">
        <v>51</v>
      </c>
      <c r="R45" s="114">
        <f t="shared" si="2"/>
        <v>0</v>
      </c>
      <c r="S45" s="115"/>
    </row>
    <row r="46" spans="1:19" ht="18" customHeight="1">
      <c r="A46" s="150"/>
      <c r="B46" s="152"/>
      <c r="C46" s="104"/>
      <c r="D46" s="159"/>
      <c r="E46" s="106"/>
      <c r="F46" s="329"/>
      <c r="G46" s="330"/>
      <c r="H46" s="107"/>
      <c r="I46" s="108" t="s">
        <v>48</v>
      </c>
      <c r="J46" s="329"/>
      <c r="K46" s="330"/>
      <c r="L46" s="109"/>
      <c r="M46" s="108" t="s">
        <v>48</v>
      </c>
      <c r="N46" s="111" t="s">
        <v>49</v>
      </c>
      <c r="O46" s="112"/>
      <c r="P46" s="113" t="s">
        <v>50</v>
      </c>
      <c r="Q46" s="108" t="s">
        <v>51</v>
      </c>
      <c r="R46" s="114">
        <f t="shared" si="2"/>
        <v>0</v>
      </c>
      <c r="S46" s="115"/>
    </row>
    <row r="47" spans="1:19" ht="18" customHeight="1" thickBot="1">
      <c r="A47" s="150"/>
      <c r="B47" s="153"/>
      <c r="C47" s="117"/>
      <c r="D47" s="160"/>
      <c r="E47" s="119"/>
      <c r="F47" s="338"/>
      <c r="G47" s="339"/>
      <c r="H47" s="120"/>
      <c r="I47" s="121" t="s">
        <v>48</v>
      </c>
      <c r="J47" s="338"/>
      <c r="K47" s="339"/>
      <c r="L47" s="156"/>
      <c r="M47" s="121" t="s">
        <v>48</v>
      </c>
      <c r="N47" s="124" t="s">
        <v>49</v>
      </c>
      <c r="O47" s="125"/>
      <c r="P47" s="126" t="s">
        <v>50</v>
      </c>
      <c r="Q47" s="121" t="s">
        <v>51</v>
      </c>
      <c r="R47" s="127">
        <f t="shared" si="2"/>
        <v>0</v>
      </c>
      <c r="S47" s="128"/>
    </row>
    <row r="48" spans="1:19" ht="18" customHeight="1">
      <c r="A48" s="150"/>
      <c r="B48" s="151" t="s">
        <v>59</v>
      </c>
      <c r="C48" s="92">
        <f>SUM(R48:R55)</f>
        <v>0</v>
      </c>
      <c r="D48" s="93" t="s">
        <v>60</v>
      </c>
      <c r="E48" s="94"/>
      <c r="F48" s="327"/>
      <c r="G48" s="328"/>
      <c r="H48" s="161"/>
      <c r="I48" s="96" t="s">
        <v>48</v>
      </c>
      <c r="J48" s="327"/>
      <c r="K48" s="328"/>
      <c r="L48" s="97"/>
      <c r="M48" s="98" t="s">
        <v>48</v>
      </c>
      <c r="N48" s="99" t="s">
        <v>49</v>
      </c>
      <c r="O48" s="100"/>
      <c r="P48" s="101" t="s">
        <v>50</v>
      </c>
      <c r="Q48" s="96" t="s">
        <v>51</v>
      </c>
      <c r="R48" s="102">
        <f t="shared" si="2"/>
        <v>0</v>
      </c>
      <c r="S48" s="103"/>
    </row>
    <row r="49" spans="1:19" ht="18" customHeight="1">
      <c r="A49" s="150"/>
      <c r="B49" s="152"/>
      <c r="C49" s="104"/>
      <c r="D49" s="105" t="s">
        <v>61</v>
      </c>
      <c r="E49" s="106"/>
      <c r="F49" s="329"/>
      <c r="G49" s="330"/>
      <c r="H49" s="162"/>
      <c r="I49" s="108" t="s">
        <v>48</v>
      </c>
      <c r="J49" s="329"/>
      <c r="K49" s="330"/>
      <c r="L49" s="163"/>
      <c r="M49" s="110" t="s">
        <v>48</v>
      </c>
      <c r="N49" s="111" t="s">
        <v>49</v>
      </c>
      <c r="O49" s="112"/>
      <c r="P49" s="113" t="s">
        <v>50</v>
      </c>
      <c r="Q49" s="108" t="s">
        <v>51</v>
      </c>
      <c r="R49" s="114">
        <f t="shared" si="2"/>
        <v>0</v>
      </c>
      <c r="S49" s="115"/>
    </row>
    <row r="50" spans="1:19" ht="18" customHeight="1">
      <c r="A50" s="150"/>
      <c r="B50" s="152"/>
      <c r="C50" s="104"/>
      <c r="D50" s="105" t="s">
        <v>53</v>
      </c>
      <c r="E50" s="106"/>
      <c r="F50" s="329"/>
      <c r="G50" s="330"/>
      <c r="H50" s="162"/>
      <c r="I50" s="108" t="s">
        <v>48</v>
      </c>
      <c r="J50" s="329"/>
      <c r="K50" s="330"/>
      <c r="L50" s="163"/>
      <c r="M50" s="110" t="s">
        <v>48</v>
      </c>
      <c r="N50" s="111" t="s">
        <v>49</v>
      </c>
      <c r="O50" s="112"/>
      <c r="P50" s="113" t="s">
        <v>50</v>
      </c>
      <c r="Q50" s="108" t="s">
        <v>51</v>
      </c>
      <c r="R50" s="114">
        <f t="shared" si="2"/>
        <v>0</v>
      </c>
      <c r="S50" s="115"/>
    </row>
    <row r="51" spans="1:19" ht="18" customHeight="1">
      <c r="A51" s="150"/>
      <c r="B51" s="152"/>
      <c r="C51" s="104"/>
      <c r="D51" s="105"/>
      <c r="E51" s="106"/>
      <c r="F51" s="329"/>
      <c r="G51" s="330"/>
      <c r="H51" s="162"/>
      <c r="I51" s="108" t="s">
        <v>48</v>
      </c>
      <c r="J51" s="329"/>
      <c r="K51" s="330"/>
      <c r="L51" s="163"/>
      <c r="M51" s="110" t="s">
        <v>48</v>
      </c>
      <c r="N51" s="111" t="s">
        <v>49</v>
      </c>
      <c r="O51" s="112"/>
      <c r="P51" s="113" t="s">
        <v>50</v>
      </c>
      <c r="Q51" s="108" t="s">
        <v>51</v>
      </c>
      <c r="R51" s="114">
        <f t="shared" si="2"/>
        <v>0</v>
      </c>
      <c r="S51" s="115"/>
    </row>
    <row r="52" spans="1:19" ht="18" customHeight="1">
      <c r="A52" s="150"/>
      <c r="B52" s="152"/>
      <c r="C52" s="104"/>
      <c r="D52" s="105"/>
      <c r="E52" s="106"/>
      <c r="F52" s="329"/>
      <c r="G52" s="330"/>
      <c r="H52" s="162"/>
      <c r="I52" s="108" t="s">
        <v>48</v>
      </c>
      <c r="J52" s="329"/>
      <c r="K52" s="330"/>
      <c r="L52" s="163"/>
      <c r="M52" s="110" t="s">
        <v>48</v>
      </c>
      <c r="N52" s="111" t="s">
        <v>49</v>
      </c>
      <c r="O52" s="112"/>
      <c r="P52" s="113" t="s">
        <v>50</v>
      </c>
      <c r="Q52" s="108" t="s">
        <v>51</v>
      </c>
      <c r="R52" s="114">
        <f t="shared" si="2"/>
        <v>0</v>
      </c>
      <c r="S52" s="115"/>
    </row>
    <row r="53" spans="1:19" ht="18" customHeight="1">
      <c r="A53" s="150"/>
      <c r="B53" s="152"/>
      <c r="C53" s="104"/>
      <c r="D53" s="105"/>
      <c r="E53" s="106"/>
      <c r="F53" s="329"/>
      <c r="G53" s="330"/>
      <c r="H53" s="162"/>
      <c r="I53" s="108" t="s">
        <v>48</v>
      </c>
      <c r="J53" s="329"/>
      <c r="K53" s="330"/>
      <c r="L53" s="163"/>
      <c r="M53" s="110" t="s">
        <v>48</v>
      </c>
      <c r="N53" s="111" t="s">
        <v>49</v>
      </c>
      <c r="O53" s="112"/>
      <c r="P53" s="113" t="s">
        <v>50</v>
      </c>
      <c r="Q53" s="108" t="s">
        <v>51</v>
      </c>
      <c r="R53" s="114">
        <f t="shared" si="2"/>
        <v>0</v>
      </c>
      <c r="S53" s="115"/>
    </row>
    <row r="54" spans="1:19" ht="18" customHeight="1">
      <c r="A54" s="150"/>
      <c r="B54" s="152"/>
      <c r="C54" s="104"/>
      <c r="D54" s="105"/>
      <c r="E54" s="106"/>
      <c r="F54" s="329"/>
      <c r="G54" s="330"/>
      <c r="H54" s="162"/>
      <c r="I54" s="108" t="s">
        <v>48</v>
      </c>
      <c r="J54" s="329"/>
      <c r="K54" s="330"/>
      <c r="L54" s="163"/>
      <c r="M54" s="110" t="s">
        <v>48</v>
      </c>
      <c r="N54" s="111" t="s">
        <v>49</v>
      </c>
      <c r="O54" s="112"/>
      <c r="P54" s="113" t="s">
        <v>50</v>
      </c>
      <c r="Q54" s="108" t="s">
        <v>51</v>
      </c>
      <c r="R54" s="114">
        <f t="shared" si="2"/>
        <v>0</v>
      </c>
      <c r="S54" s="115"/>
    </row>
    <row r="55" spans="1:19" ht="18" customHeight="1" thickBot="1">
      <c r="A55" s="150"/>
      <c r="B55" s="153"/>
      <c r="C55" s="117"/>
      <c r="D55" s="154"/>
      <c r="E55" s="119"/>
      <c r="F55" s="331"/>
      <c r="G55" s="332"/>
      <c r="H55" s="162"/>
      <c r="I55" s="108" t="s">
        <v>48</v>
      </c>
      <c r="J55" s="329"/>
      <c r="K55" s="330"/>
      <c r="L55" s="163"/>
      <c r="M55" s="110" t="s">
        <v>48</v>
      </c>
      <c r="N55" s="111" t="s">
        <v>49</v>
      </c>
      <c r="O55" s="112"/>
      <c r="P55" s="113" t="s">
        <v>50</v>
      </c>
      <c r="Q55" s="164" t="s">
        <v>51</v>
      </c>
      <c r="R55" s="127">
        <f t="shared" si="2"/>
        <v>0</v>
      </c>
      <c r="S55" s="128"/>
    </row>
    <row r="56" spans="1:19" ht="18" customHeight="1">
      <c r="A56" s="150"/>
      <c r="B56" s="151" t="s">
        <v>14</v>
      </c>
      <c r="C56" s="92">
        <f>SUM(R56:R62)</f>
        <v>0</v>
      </c>
      <c r="D56" s="157" t="s">
        <v>62</v>
      </c>
      <c r="E56" s="94"/>
      <c r="F56" s="342"/>
      <c r="G56" s="342"/>
      <c r="H56" s="95"/>
      <c r="I56" s="96" t="s">
        <v>48</v>
      </c>
      <c r="J56" s="327"/>
      <c r="K56" s="328"/>
      <c r="L56" s="97"/>
      <c r="M56" s="98" t="s">
        <v>48</v>
      </c>
      <c r="N56" s="99" t="s">
        <v>49</v>
      </c>
      <c r="O56" s="100"/>
      <c r="P56" s="101" t="s">
        <v>50</v>
      </c>
      <c r="Q56" s="96" t="s">
        <v>51</v>
      </c>
      <c r="R56" s="102">
        <f t="shared" si="2"/>
        <v>0</v>
      </c>
      <c r="S56" s="103"/>
    </row>
    <row r="57" spans="1:19" ht="18" customHeight="1">
      <c r="A57" s="150"/>
      <c r="B57" s="152"/>
      <c r="C57" s="104"/>
      <c r="D57" s="105" t="s">
        <v>53</v>
      </c>
      <c r="E57" s="129"/>
      <c r="F57" s="315"/>
      <c r="G57" s="315"/>
      <c r="H57" s="130"/>
      <c r="I57" s="108" t="s">
        <v>48</v>
      </c>
      <c r="J57" s="329"/>
      <c r="K57" s="330"/>
      <c r="L57" s="132"/>
      <c r="M57" s="133" t="s">
        <v>48</v>
      </c>
      <c r="N57" s="134" t="s">
        <v>49</v>
      </c>
      <c r="O57" s="135"/>
      <c r="P57" s="136" t="s">
        <v>50</v>
      </c>
      <c r="Q57" s="108" t="s">
        <v>51</v>
      </c>
      <c r="R57" s="137">
        <f t="shared" si="2"/>
        <v>0</v>
      </c>
      <c r="S57" s="115"/>
    </row>
    <row r="58" spans="1:19" ht="18" customHeight="1">
      <c r="A58" s="150"/>
      <c r="B58" s="152"/>
      <c r="C58" s="104"/>
      <c r="D58" s="158"/>
      <c r="E58" s="129"/>
      <c r="F58" s="315"/>
      <c r="G58" s="315"/>
      <c r="H58" s="130"/>
      <c r="I58" s="108" t="s">
        <v>48</v>
      </c>
      <c r="J58" s="329"/>
      <c r="K58" s="330"/>
      <c r="L58" s="132"/>
      <c r="M58" s="133" t="s">
        <v>48</v>
      </c>
      <c r="N58" s="134" t="s">
        <v>49</v>
      </c>
      <c r="O58" s="135"/>
      <c r="P58" s="136" t="s">
        <v>50</v>
      </c>
      <c r="Q58" s="108" t="s">
        <v>51</v>
      </c>
      <c r="R58" s="137">
        <f t="shared" si="2"/>
        <v>0</v>
      </c>
      <c r="S58" s="115"/>
    </row>
    <row r="59" spans="1:19" ht="18" customHeight="1">
      <c r="A59" s="150"/>
      <c r="B59" s="152"/>
      <c r="C59" s="104"/>
      <c r="D59" s="158"/>
      <c r="E59" s="129"/>
      <c r="F59" s="315"/>
      <c r="G59" s="315"/>
      <c r="H59" s="130"/>
      <c r="I59" s="108" t="s">
        <v>48</v>
      </c>
      <c r="J59" s="329"/>
      <c r="K59" s="330"/>
      <c r="L59" s="132"/>
      <c r="M59" s="133" t="s">
        <v>48</v>
      </c>
      <c r="N59" s="134" t="s">
        <v>49</v>
      </c>
      <c r="O59" s="135"/>
      <c r="P59" s="136" t="s">
        <v>50</v>
      </c>
      <c r="Q59" s="108" t="s">
        <v>51</v>
      </c>
      <c r="R59" s="137">
        <f t="shared" si="2"/>
        <v>0</v>
      </c>
      <c r="S59" s="115"/>
    </row>
    <row r="60" spans="1:19" ht="18" customHeight="1">
      <c r="A60" s="150"/>
      <c r="B60" s="152"/>
      <c r="C60" s="104"/>
      <c r="D60" s="158"/>
      <c r="E60" s="129"/>
      <c r="F60" s="315"/>
      <c r="G60" s="315"/>
      <c r="H60" s="130"/>
      <c r="I60" s="108" t="s">
        <v>48</v>
      </c>
      <c r="J60" s="329"/>
      <c r="K60" s="330"/>
      <c r="L60" s="132"/>
      <c r="M60" s="133" t="s">
        <v>48</v>
      </c>
      <c r="N60" s="134" t="s">
        <v>49</v>
      </c>
      <c r="O60" s="135"/>
      <c r="P60" s="136" t="s">
        <v>50</v>
      </c>
      <c r="Q60" s="131" t="s">
        <v>51</v>
      </c>
      <c r="R60" s="137">
        <f t="shared" si="2"/>
        <v>0</v>
      </c>
      <c r="S60" s="115"/>
    </row>
    <row r="61" spans="1:19" ht="18" customHeight="1">
      <c r="A61" s="150"/>
      <c r="B61" s="152"/>
      <c r="C61" s="104"/>
      <c r="D61" s="158"/>
      <c r="E61" s="129"/>
      <c r="F61" s="315"/>
      <c r="G61" s="315"/>
      <c r="H61" s="132"/>
      <c r="I61" s="108" t="s">
        <v>48</v>
      </c>
      <c r="J61" s="329"/>
      <c r="K61" s="330"/>
      <c r="L61" s="165"/>
      <c r="M61" s="166" t="s">
        <v>48</v>
      </c>
      <c r="N61" s="134" t="s">
        <v>49</v>
      </c>
      <c r="O61" s="135"/>
      <c r="P61" s="136" t="s">
        <v>50</v>
      </c>
      <c r="Q61" s="131" t="s">
        <v>51</v>
      </c>
      <c r="R61" s="137">
        <f t="shared" si="2"/>
        <v>0</v>
      </c>
      <c r="S61" s="115"/>
    </row>
    <row r="62" spans="1:19" ht="18" customHeight="1" thickBot="1">
      <c r="A62" s="150"/>
      <c r="B62" s="153"/>
      <c r="C62" s="117"/>
      <c r="D62" s="118"/>
      <c r="E62" s="119"/>
      <c r="F62" s="338"/>
      <c r="G62" s="339"/>
      <c r="H62" s="120"/>
      <c r="I62" s="121" t="s">
        <v>48</v>
      </c>
      <c r="J62" s="338"/>
      <c r="K62" s="339"/>
      <c r="L62" s="156"/>
      <c r="M62" s="123" t="s">
        <v>48</v>
      </c>
      <c r="N62" s="124" t="s">
        <v>49</v>
      </c>
      <c r="O62" s="125"/>
      <c r="P62" s="126" t="s">
        <v>50</v>
      </c>
      <c r="Q62" s="167" t="s">
        <v>51</v>
      </c>
      <c r="R62" s="127">
        <f t="shared" si="2"/>
        <v>0</v>
      </c>
      <c r="S62" s="128"/>
    </row>
    <row r="63" spans="1:19" ht="18" customHeight="1">
      <c r="A63" s="150"/>
      <c r="B63" s="168" t="s">
        <v>63</v>
      </c>
      <c r="C63" s="92">
        <f>SUM(R63:R68)</f>
        <v>0</v>
      </c>
      <c r="D63" s="93" t="s">
        <v>64</v>
      </c>
      <c r="E63" s="94"/>
      <c r="F63" s="327"/>
      <c r="G63" s="328"/>
      <c r="H63" s="169"/>
      <c r="I63" s="170" t="s">
        <v>48</v>
      </c>
      <c r="J63" s="340"/>
      <c r="K63" s="341"/>
      <c r="L63" s="171"/>
      <c r="M63" s="172" t="s">
        <v>48</v>
      </c>
      <c r="N63" s="173" t="s">
        <v>49</v>
      </c>
      <c r="O63" s="174"/>
      <c r="P63" s="175" t="s">
        <v>50</v>
      </c>
      <c r="Q63" s="96" t="s">
        <v>51</v>
      </c>
      <c r="R63" s="176">
        <f t="shared" si="2"/>
        <v>0</v>
      </c>
      <c r="S63" s="103"/>
    </row>
    <row r="64" spans="1:19" ht="18" customHeight="1">
      <c r="A64" s="150"/>
      <c r="B64" s="152"/>
      <c r="C64" s="104"/>
      <c r="D64" s="105" t="s">
        <v>53</v>
      </c>
      <c r="E64" s="129"/>
      <c r="F64" s="329"/>
      <c r="G64" s="330"/>
      <c r="H64" s="177"/>
      <c r="I64" s="108" t="s">
        <v>48</v>
      </c>
      <c r="J64" s="329"/>
      <c r="K64" s="330"/>
      <c r="L64" s="109"/>
      <c r="M64" s="178" t="s">
        <v>48</v>
      </c>
      <c r="N64" s="111" t="s">
        <v>49</v>
      </c>
      <c r="O64" s="112"/>
      <c r="P64" s="113" t="s">
        <v>50</v>
      </c>
      <c r="Q64" s="108" t="s">
        <v>51</v>
      </c>
      <c r="R64" s="114">
        <f t="shared" si="2"/>
        <v>0</v>
      </c>
      <c r="S64" s="115"/>
    </row>
    <row r="65" spans="1:19" ht="18" customHeight="1">
      <c r="A65" s="150"/>
      <c r="B65" s="152"/>
      <c r="C65" s="104"/>
      <c r="D65" s="105"/>
      <c r="E65" s="129"/>
      <c r="F65" s="329"/>
      <c r="G65" s="330"/>
      <c r="H65" s="177"/>
      <c r="I65" s="108" t="s">
        <v>48</v>
      </c>
      <c r="J65" s="329"/>
      <c r="K65" s="330"/>
      <c r="L65" s="109"/>
      <c r="M65" s="178" t="s">
        <v>48</v>
      </c>
      <c r="N65" s="111" t="s">
        <v>49</v>
      </c>
      <c r="O65" s="112"/>
      <c r="P65" s="113" t="s">
        <v>50</v>
      </c>
      <c r="Q65" s="108" t="s">
        <v>51</v>
      </c>
      <c r="R65" s="114">
        <f t="shared" si="2"/>
        <v>0</v>
      </c>
      <c r="S65" s="115"/>
    </row>
    <row r="66" spans="1:19" ht="18" customHeight="1">
      <c r="A66" s="150"/>
      <c r="B66" s="152"/>
      <c r="C66" s="104"/>
      <c r="D66" s="105"/>
      <c r="E66" s="129"/>
      <c r="F66" s="329"/>
      <c r="G66" s="330"/>
      <c r="H66" s="177"/>
      <c r="I66" s="108" t="s">
        <v>48</v>
      </c>
      <c r="J66" s="329"/>
      <c r="K66" s="330"/>
      <c r="L66" s="109"/>
      <c r="M66" s="178" t="s">
        <v>48</v>
      </c>
      <c r="N66" s="111" t="s">
        <v>49</v>
      </c>
      <c r="O66" s="112"/>
      <c r="P66" s="113" t="s">
        <v>50</v>
      </c>
      <c r="Q66" s="108" t="s">
        <v>51</v>
      </c>
      <c r="R66" s="114">
        <f t="shared" si="2"/>
        <v>0</v>
      </c>
      <c r="S66" s="115"/>
    </row>
    <row r="67" spans="1:19" ht="18" customHeight="1">
      <c r="A67" s="150"/>
      <c r="B67" s="152"/>
      <c r="C67" s="104"/>
      <c r="D67" s="105"/>
      <c r="E67" s="106"/>
      <c r="F67" s="329"/>
      <c r="G67" s="330"/>
      <c r="H67" s="177"/>
      <c r="I67" s="108" t="s">
        <v>48</v>
      </c>
      <c r="J67" s="329"/>
      <c r="K67" s="330"/>
      <c r="L67" s="109"/>
      <c r="M67" s="178" t="s">
        <v>48</v>
      </c>
      <c r="N67" s="111" t="s">
        <v>49</v>
      </c>
      <c r="O67" s="112"/>
      <c r="P67" s="113" t="s">
        <v>50</v>
      </c>
      <c r="Q67" s="108" t="s">
        <v>51</v>
      </c>
      <c r="R67" s="114">
        <f t="shared" si="2"/>
        <v>0</v>
      </c>
      <c r="S67" s="115"/>
    </row>
    <row r="68" spans="1:19" ht="18" customHeight="1" thickBot="1">
      <c r="A68" s="150"/>
      <c r="B68" s="153"/>
      <c r="C68" s="117"/>
      <c r="D68" s="154"/>
      <c r="E68" s="119"/>
      <c r="F68" s="329"/>
      <c r="G68" s="330"/>
      <c r="H68" s="177"/>
      <c r="I68" s="108" t="s">
        <v>48</v>
      </c>
      <c r="J68" s="329"/>
      <c r="K68" s="330"/>
      <c r="L68" s="109"/>
      <c r="M68" s="178" t="s">
        <v>48</v>
      </c>
      <c r="N68" s="111" t="s">
        <v>49</v>
      </c>
      <c r="O68" s="112"/>
      <c r="P68" s="113" t="s">
        <v>50</v>
      </c>
      <c r="Q68" s="121" t="s">
        <v>51</v>
      </c>
      <c r="R68" s="127">
        <f t="shared" si="2"/>
        <v>0</v>
      </c>
      <c r="S68" s="128"/>
    </row>
    <row r="69" spans="1:19" ht="18" customHeight="1">
      <c r="A69" s="150"/>
      <c r="B69" s="151" t="s">
        <v>65</v>
      </c>
      <c r="C69" s="92">
        <f>SUM(R69:R74)</f>
        <v>0</v>
      </c>
      <c r="D69" s="93" t="s">
        <v>66</v>
      </c>
      <c r="E69" s="94"/>
      <c r="F69" s="327"/>
      <c r="G69" s="328"/>
      <c r="H69" s="95"/>
      <c r="I69" s="96" t="s">
        <v>48</v>
      </c>
      <c r="J69" s="327"/>
      <c r="K69" s="328"/>
      <c r="L69" s="97"/>
      <c r="M69" s="98" t="s">
        <v>48</v>
      </c>
      <c r="N69" s="99" t="s">
        <v>49</v>
      </c>
      <c r="O69" s="100"/>
      <c r="P69" s="101" t="s">
        <v>50</v>
      </c>
      <c r="Q69" s="96" t="s">
        <v>51</v>
      </c>
      <c r="R69" s="102">
        <f t="shared" si="2"/>
        <v>0</v>
      </c>
      <c r="S69" s="103"/>
    </row>
    <row r="70" spans="1:19" ht="18" customHeight="1">
      <c r="A70" s="150"/>
      <c r="B70" s="152"/>
      <c r="C70" s="104"/>
      <c r="D70" s="105" t="s">
        <v>67</v>
      </c>
      <c r="E70" s="129"/>
      <c r="F70" s="329"/>
      <c r="G70" s="330"/>
      <c r="H70" s="130"/>
      <c r="I70" s="108" t="s">
        <v>48</v>
      </c>
      <c r="J70" s="329"/>
      <c r="K70" s="330"/>
      <c r="L70" s="132"/>
      <c r="M70" s="133" t="s">
        <v>48</v>
      </c>
      <c r="N70" s="134" t="s">
        <v>49</v>
      </c>
      <c r="O70" s="135"/>
      <c r="P70" s="136" t="s">
        <v>50</v>
      </c>
      <c r="Q70" s="108" t="s">
        <v>51</v>
      </c>
      <c r="R70" s="137">
        <f t="shared" si="2"/>
        <v>0</v>
      </c>
      <c r="S70" s="115"/>
    </row>
    <row r="71" spans="1:19" ht="18" customHeight="1">
      <c r="A71" s="150"/>
      <c r="B71" s="152"/>
      <c r="C71" s="104"/>
      <c r="D71" s="105" t="s">
        <v>53</v>
      </c>
      <c r="E71" s="129"/>
      <c r="F71" s="329"/>
      <c r="G71" s="330"/>
      <c r="H71" s="130"/>
      <c r="I71" s="108" t="s">
        <v>48</v>
      </c>
      <c r="J71" s="329"/>
      <c r="K71" s="330"/>
      <c r="L71" s="132"/>
      <c r="M71" s="133" t="s">
        <v>48</v>
      </c>
      <c r="N71" s="134" t="s">
        <v>49</v>
      </c>
      <c r="O71" s="135"/>
      <c r="P71" s="136" t="s">
        <v>50</v>
      </c>
      <c r="Q71" s="108" t="s">
        <v>51</v>
      </c>
      <c r="R71" s="137">
        <f t="shared" si="2"/>
        <v>0</v>
      </c>
      <c r="S71" s="115"/>
    </row>
    <row r="72" spans="1:19" ht="18" customHeight="1">
      <c r="A72" s="150"/>
      <c r="B72" s="152"/>
      <c r="C72" s="104"/>
      <c r="D72" s="105"/>
      <c r="E72" s="129"/>
      <c r="F72" s="336"/>
      <c r="G72" s="337"/>
      <c r="H72" s="130"/>
      <c r="I72" s="108" t="s">
        <v>48</v>
      </c>
      <c r="J72" s="329"/>
      <c r="K72" s="330"/>
      <c r="L72" s="132"/>
      <c r="M72" s="133" t="s">
        <v>48</v>
      </c>
      <c r="N72" s="134" t="s">
        <v>49</v>
      </c>
      <c r="O72" s="135"/>
      <c r="P72" s="136" t="s">
        <v>50</v>
      </c>
      <c r="Q72" s="108" t="s">
        <v>51</v>
      </c>
      <c r="R72" s="137">
        <f t="shared" si="2"/>
        <v>0</v>
      </c>
      <c r="S72" s="115"/>
    </row>
    <row r="73" spans="1:19" ht="18" customHeight="1">
      <c r="A73" s="150"/>
      <c r="B73" s="152"/>
      <c r="C73" s="104"/>
      <c r="D73" s="105"/>
      <c r="E73" s="129"/>
      <c r="F73" s="329"/>
      <c r="G73" s="330"/>
      <c r="H73" s="130"/>
      <c r="I73" s="108" t="s">
        <v>48</v>
      </c>
      <c r="J73" s="329"/>
      <c r="K73" s="330"/>
      <c r="L73" s="132"/>
      <c r="M73" s="133" t="s">
        <v>48</v>
      </c>
      <c r="N73" s="134" t="s">
        <v>49</v>
      </c>
      <c r="O73" s="135"/>
      <c r="P73" s="136" t="s">
        <v>50</v>
      </c>
      <c r="Q73" s="108" t="s">
        <v>51</v>
      </c>
      <c r="R73" s="137">
        <f t="shared" si="2"/>
        <v>0</v>
      </c>
      <c r="S73" s="115"/>
    </row>
    <row r="74" spans="1:19" ht="18" customHeight="1" thickBot="1">
      <c r="A74" s="150"/>
      <c r="B74" s="152"/>
      <c r="C74" s="104"/>
      <c r="D74" s="105"/>
      <c r="E74" s="129"/>
      <c r="F74" s="336"/>
      <c r="G74" s="337"/>
      <c r="H74" s="130"/>
      <c r="I74" s="108" t="s">
        <v>48</v>
      </c>
      <c r="J74" s="329"/>
      <c r="K74" s="330"/>
      <c r="L74" s="132"/>
      <c r="M74" s="133" t="s">
        <v>48</v>
      </c>
      <c r="N74" s="134" t="s">
        <v>49</v>
      </c>
      <c r="O74" s="135"/>
      <c r="P74" s="136" t="s">
        <v>50</v>
      </c>
      <c r="Q74" s="108" t="s">
        <v>51</v>
      </c>
      <c r="R74" s="137">
        <f t="shared" si="2"/>
        <v>0</v>
      </c>
      <c r="S74" s="115"/>
    </row>
    <row r="75" spans="1:19" ht="18" customHeight="1">
      <c r="A75" s="150"/>
      <c r="B75" s="151" t="s">
        <v>17</v>
      </c>
      <c r="C75" s="92">
        <f>SUM(R75:R80)</f>
        <v>0</v>
      </c>
      <c r="D75" s="93" t="s">
        <v>68</v>
      </c>
      <c r="E75" s="94"/>
      <c r="F75" s="327"/>
      <c r="G75" s="328"/>
      <c r="H75" s="95"/>
      <c r="I75" s="96" t="s">
        <v>48</v>
      </c>
      <c r="J75" s="327"/>
      <c r="K75" s="328"/>
      <c r="L75" s="179"/>
      <c r="M75" s="96" t="s">
        <v>48</v>
      </c>
      <c r="N75" s="99" t="s">
        <v>49</v>
      </c>
      <c r="O75" s="100"/>
      <c r="P75" s="101" t="s">
        <v>50</v>
      </c>
      <c r="Q75" s="131" t="s">
        <v>51</v>
      </c>
      <c r="R75" s="102">
        <f t="shared" si="2"/>
        <v>0</v>
      </c>
      <c r="S75" s="103"/>
    </row>
    <row r="76" spans="1:19" ht="18" customHeight="1">
      <c r="A76" s="150"/>
      <c r="B76" s="152"/>
      <c r="C76" s="104"/>
      <c r="D76" s="105" t="s">
        <v>53</v>
      </c>
      <c r="E76" s="129"/>
      <c r="F76" s="329"/>
      <c r="G76" s="330"/>
      <c r="H76" s="130"/>
      <c r="I76" s="108" t="s">
        <v>48</v>
      </c>
      <c r="J76" s="329"/>
      <c r="K76" s="330"/>
      <c r="L76" s="180"/>
      <c r="M76" s="131" t="s">
        <v>48</v>
      </c>
      <c r="N76" s="134" t="s">
        <v>49</v>
      </c>
      <c r="O76" s="135"/>
      <c r="P76" s="136" t="s">
        <v>50</v>
      </c>
      <c r="Q76" s="131" t="s">
        <v>51</v>
      </c>
      <c r="R76" s="137">
        <f t="shared" si="2"/>
        <v>0</v>
      </c>
      <c r="S76" s="115"/>
    </row>
    <row r="77" spans="1:19" ht="18" customHeight="1">
      <c r="A77" s="150"/>
      <c r="B77" s="152"/>
      <c r="C77" s="104"/>
      <c r="D77" s="105"/>
      <c r="E77" s="129"/>
      <c r="F77" s="329"/>
      <c r="G77" s="330"/>
      <c r="H77" s="130"/>
      <c r="I77" s="108" t="s">
        <v>48</v>
      </c>
      <c r="J77" s="329"/>
      <c r="K77" s="330"/>
      <c r="L77" s="180"/>
      <c r="M77" s="131" t="s">
        <v>48</v>
      </c>
      <c r="N77" s="134" t="s">
        <v>49</v>
      </c>
      <c r="O77" s="135"/>
      <c r="P77" s="136" t="s">
        <v>50</v>
      </c>
      <c r="Q77" s="131" t="s">
        <v>51</v>
      </c>
      <c r="R77" s="137">
        <f t="shared" si="2"/>
        <v>0</v>
      </c>
      <c r="S77" s="115"/>
    </row>
    <row r="78" spans="1:19" ht="18" customHeight="1">
      <c r="A78" s="150"/>
      <c r="B78" s="152"/>
      <c r="C78" s="104"/>
      <c r="D78" s="105"/>
      <c r="E78" s="129"/>
      <c r="F78" s="329"/>
      <c r="G78" s="330"/>
      <c r="H78" s="130"/>
      <c r="I78" s="108" t="s">
        <v>48</v>
      </c>
      <c r="J78" s="329"/>
      <c r="K78" s="330"/>
      <c r="L78" s="180"/>
      <c r="M78" s="131" t="s">
        <v>48</v>
      </c>
      <c r="N78" s="134" t="s">
        <v>49</v>
      </c>
      <c r="O78" s="135"/>
      <c r="P78" s="136" t="s">
        <v>50</v>
      </c>
      <c r="Q78" s="131" t="s">
        <v>51</v>
      </c>
      <c r="R78" s="137">
        <f t="shared" si="2"/>
        <v>0</v>
      </c>
      <c r="S78" s="115"/>
    </row>
    <row r="79" spans="1:19" ht="18" customHeight="1">
      <c r="A79" s="150"/>
      <c r="B79" s="152"/>
      <c r="C79" s="104"/>
      <c r="D79" s="105"/>
      <c r="E79" s="129"/>
      <c r="F79" s="329"/>
      <c r="G79" s="330"/>
      <c r="H79" s="130"/>
      <c r="I79" s="108" t="s">
        <v>48</v>
      </c>
      <c r="J79" s="329"/>
      <c r="K79" s="330"/>
      <c r="L79" s="180"/>
      <c r="M79" s="131" t="s">
        <v>48</v>
      </c>
      <c r="N79" s="134" t="s">
        <v>49</v>
      </c>
      <c r="O79" s="135"/>
      <c r="P79" s="136" t="s">
        <v>50</v>
      </c>
      <c r="Q79" s="131" t="s">
        <v>51</v>
      </c>
      <c r="R79" s="137">
        <f t="shared" si="2"/>
        <v>0</v>
      </c>
      <c r="S79" s="115"/>
    </row>
    <row r="80" spans="1:19" ht="18" customHeight="1" thickBot="1">
      <c r="A80" s="150"/>
      <c r="B80" s="152"/>
      <c r="C80" s="181"/>
      <c r="D80" s="105"/>
      <c r="E80" s="182"/>
      <c r="F80" s="331"/>
      <c r="G80" s="332"/>
      <c r="H80" s="183"/>
      <c r="I80" s="164" t="s">
        <v>48</v>
      </c>
      <c r="J80" s="331"/>
      <c r="K80" s="332"/>
      <c r="L80" s="184"/>
      <c r="M80" s="185" t="s">
        <v>48</v>
      </c>
      <c r="N80" s="186" t="s">
        <v>49</v>
      </c>
      <c r="O80" s="187"/>
      <c r="P80" s="188" t="s">
        <v>50</v>
      </c>
      <c r="Q80" s="167" t="s">
        <v>51</v>
      </c>
      <c r="R80" s="189">
        <f t="shared" si="2"/>
        <v>0</v>
      </c>
      <c r="S80" s="115"/>
    </row>
    <row r="81" spans="1:19" ht="18" customHeight="1">
      <c r="A81" s="150"/>
      <c r="B81" s="190" t="s">
        <v>87</v>
      </c>
      <c r="C81" s="92">
        <f>SUM(R81:R86)</f>
        <v>0</v>
      </c>
      <c r="D81" s="93" t="s">
        <v>88</v>
      </c>
      <c r="E81" s="94"/>
      <c r="F81" s="335"/>
      <c r="G81" s="335"/>
      <c r="H81" s="191"/>
      <c r="I81" s="170" t="s">
        <v>48</v>
      </c>
      <c r="J81" s="335"/>
      <c r="K81" s="335"/>
      <c r="L81" s="192"/>
      <c r="M81" s="193" t="s">
        <v>48</v>
      </c>
      <c r="N81" s="173"/>
      <c r="O81" s="194">
        <v>0.1</v>
      </c>
      <c r="P81" s="175"/>
      <c r="Q81" s="170" t="s">
        <v>51</v>
      </c>
      <c r="R81" s="176">
        <f t="shared" ref="R81:R86" si="3">ROUNDDOWN(PRODUCT(F81:Q81),0)</f>
        <v>0</v>
      </c>
      <c r="S81" s="103"/>
    </row>
    <row r="82" spans="1:19" ht="18" customHeight="1">
      <c r="A82" s="150"/>
      <c r="B82" s="152"/>
      <c r="C82" s="104"/>
      <c r="D82" s="105" t="s">
        <v>53</v>
      </c>
      <c r="E82" s="195"/>
      <c r="F82" s="315"/>
      <c r="G82" s="315"/>
      <c r="H82" s="107"/>
      <c r="I82" s="108" t="s">
        <v>48</v>
      </c>
      <c r="J82" s="315"/>
      <c r="K82" s="315"/>
      <c r="L82" s="116"/>
      <c r="M82" s="110" t="s">
        <v>48</v>
      </c>
      <c r="N82" s="111"/>
      <c r="O82" s="196">
        <v>0.1</v>
      </c>
      <c r="P82" s="113"/>
      <c r="Q82" s="108" t="s">
        <v>51</v>
      </c>
      <c r="R82" s="114">
        <f t="shared" si="3"/>
        <v>0</v>
      </c>
      <c r="S82" s="115"/>
    </row>
    <row r="83" spans="1:19" ht="18" customHeight="1">
      <c r="A83" s="150"/>
      <c r="B83" s="152"/>
      <c r="C83" s="104"/>
      <c r="D83" s="105"/>
      <c r="E83" s="195"/>
      <c r="F83" s="315"/>
      <c r="G83" s="315"/>
      <c r="H83" s="107"/>
      <c r="I83" s="108" t="s">
        <v>48</v>
      </c>
      <c r="J83" s="315"/>
      <c r="K83" s="315"/>
      <c r="L83" s="116"/>
      <c r="M83" s="110" t="s">
        <v>48</v>
      </c>
      <c r="N83" s="111"/>
      <c r="O83" s="196">
        <v>0.1</v>
      </c>
      <c r="P83" s="113"/>
      <c r="Q83" s="108" t="s">
        <v>51</v>
      </c>
      <c r="R83" s="114">
        <f t="shared" si="3"/>
        <v>0</v>
      </c>
      <c r="S83" s="115"/>
    </row>
    <row r="84" spans="1:19" ht="18" customHeight="1">
      <c r="A84" s="150"/>
      <c r="B84" s="152"/>
      <c r="C84" s="104"/>
      <c r="D84" s="105"/>
      <c r="E84" s="195"/>
      <c r="F84" s="315"/>
      <c r="G84" s="315"/>
      <c r="H84" s="107"/>
      <c r="I84" s="108" t="s">
        <v>48</v>
      </c>
      <c r="J84" s="315"/>
      <c r="K84" s="315"/>
      <c r="L84" s="116"/>
      <c r="M84" s="110" t="s">
        <v>48</v>
      </c>
      <c r="N84" s="111"/>
      <c r="O84" s="196">
        <v>0.1</v>
      </c>
      <c r="P84" s="113"/>
      <c r="Q84" s="108" t="s">
        <v>51</v>
      </c>
      <c r="R84" s="114">
        <f t="shared" si="3"/>
        <v>0</v>
      </c>
      <c r="S84" s="115"/>
    </row>
    <row r="85" spans="1:19" ht="18" customHeight="1">
      <c r="A85" s="150"/>
      <c r="B85" s="152"/>
      <c r="C85" s="104"/>
      <c r="D85" s="105"/>
      <c r="E85" s="195"/>
      <c r="F85" s="315"/>
      <c r="G85" s="315"/>
      <c r="H85" s="107"/>
      <c r="I85" s="108" t="s">
        <v>48</v>
      </c>
      <c r="J85" s="315"/>
      <c r="K85" s="315"/>
      <c r="L85" s="116"/>
      <c r="M85" s="110" t="s">
        <v>48</v>
      </c>
      <c r="N85" s="111"/>
      <c r="O85" s="196">
        <v>0.1</v>
      </c>
      <c r="P85" s="113"/>
      <c r="Q85" s="108" t="s">
        <v>51</v>
      </c>
      <c r="R85" s="114">
        <f t="shared" si="3"/>
        <v>0</v>
      </c>
      <c r="S85" s="115"/>
    </row>
    <row r="86" spans="1:19" ht="18" customHeight="1" thickBot="1">
      <c r="A86" s="150"/>
      <c r="B86" s="153"/>
      <c r="C86" s="197"/>
      <c r="D86" s="154"/>
      <c r="E86" s="119"/>
      <c r="F86" s="316"/>
      <c r="G86" s="316"/>
      <c r="H86" s="198"/>
      <c r="I86" s="199" t="s">
        <v>48</v>
      </c>
      <c r="J86" s="316"/>
      <c r="K86" s="316"/>
      <c r="L86" s="200"/>
      <c r="M86" s="201" t="s">
        <v>48</v>
      </c>
      <c r="N86" s="202"/>
      <c r="O86" s="203">
        <v>0.1</v>
      </c>
      <c r="P86" s="204"/>
      <c r="Q86" s="199" t="s">
        <v>51</v>
      </c>
      <c r="R86" s="205">
        <f t="shared" si="3"/>
        <v>0</v>
      </c>
      <c r="S86" s="128"/>
    </row>
    <row r="87" spans="1:19" ht="23.25" customHeight="1" thickBot="1">
      <c r="A87" s="309" t="s">
        <v>70</v>
      </c>
      <c r="B87" s="310"/>
      <c r="C87" s="206">
        <f>ROUNDDOWN(SUBTOTAL(9,C6:C86)*E87,0)</f>
        <v>0</v>
      </c>
      <c r="D87" s="207" t="s">
        <v>36</v>
      </c>
      <c r="E87" s="208">
        <f>'【入力用】一般管理費の設定 '!B42</f>
        <v>0.1</v>
      </c>
      <c r="F87" s="317"/>
      <c r="G87" s="318"/>
      <c r="H87" s="209"/>
      <c r="I87" s="210"/>
      <c r="J87" s="319"/>
      <c r="K87" s="320"/>
      <c r="L87" s="209"/>
      <c r="M87" s="210"/>
      <c r="N87" s="210"/>
      <c r="O87" s="211"/>
      <c r="P87" s="209"/>
      <c r="Q87" s="210"/>
      <c r="R87" s="212"/>
      <c r="S87" s="213"/>
    </row>
    <row r="88" spans="1:19" ht="18" customHeight="1">
      <c r="A88" s="321" t="s">
        <v>18</v>
      </c>
      <c r="B88" s="322"/>
      <c r="C88" s="92">
        <f>SUM(R88:R93)</f>
        <v>0</v>
      </c>
      <c r="D88" s="214" t="s">
        <v>69</v>
      </c>
      <c r="E88" s="94"/>
      <c r="F88" s="327"/>
      <c r="G88" s="328"/>
      <c r="H88" s="95"/>
      <c r="I88" s="96" t="s">
        <v>48</v>
      </c>
      <c r="J88" s="327"/>
      <c r="K88" s="328"/>
      <c r="L88" s="179"/>
      <c r="M88" s="96" t="s">
        <v>48</v>
      </c>
      <c r="N88" s="99" t="s">
        <v>49</v>
      </c>
      <c r="O88" s="100"/>
      <c r="P88" s="101" t="s">
        <v>50</v>
      </c>
      <c r="Q88" s="96" t="s">
        <v>51</v>
      </c>
      <c r="R88" s="102">
        <f>PRODUCT(F88:Q88)</f>
        <v>0</v>
      </c>
      <c r="S88" s="103"/>
    </row>
    <row r="89" spans="1:19" ht="18" customHeight="1">
      <c r="A89" s="323"/>
      <c r="B89" s="324"/>
      <c r="C89" s="104"/>
      <c r="D89" s="105"/>
      <c r="E89" s="129"/>
      <c r="F89" s="329"/>
      <c r="G89" s="330"/>
      <c r="H89" s="130"/>
      <c r="I89" s="108" t="s">
        <v>48</v>
      </c>
      <c r="J89" s="329"/>
      <c r="K89" s="330"/>
      <c r="L89" s="180"/>
      <c r="M89" s="131" t="s">
        <v>48</v>
      </c>
      <c r="N89" s="134" t="s">
        <v>49</v>
      </c>
      <c r="O89" s="135"/>
      <c r="P89" s="136" t="s">
        <v>50</v>
      </c>
      <c r="Q89" s="131" t="s">
        <v>51</v>
      </c>
      <c r="R89" s="137">
        <f>PRODUCT(F89:Q89)</f>
        <v>0</v>
      </c>
      <c r="S89" s="115"/>
    </row>
    <row r="90" spans="1:19" ht="18" customHeight="1">
      <c r="A90" s="323"/>
      <c r="B90" s="324"/>
      <c r="C90" s="104"/>
      <c r="D90" s="105"/>
      <c r="E90" s="129"/>
      <c r="F90" s="329"/>
      <c r="G90" s="330"/>
      <c r="H90" s="130"/>
      <c r="I90" s="108" t="s">
        <v>48</v>
      </c>
      <c r="J90" s="329"/>
      <c r="K90" s="330"/>
      <c r="L90" s="180"/>
      <c r="M90" s="131" t="s">
        <v>48</v>
      </c>
      <c r="N90" s="134" t="s">
        <v>49</v>
      </c>
      <c r="O90" s="135"/>
      <c r="P90" s="136" t="s">
        <v>50</v>
      </c>
      <c r="Q90" s="108" t="s">
        <v>51</v>
      </c>
      <c r="R90" s="137">
        <f>PRODUCT(F90:Q90)</f>
        <v>0</v>
      </c>
      <c r="S90" s="115"/>
    </row>
    <row r="91" spans="1:19" ht="18" customHeight="1">
      <c r="A91" s="323"/>
      <c r="B91" s="324"/>
      <c r="C91" s="104"/>
      <c r="D91" s="105"/>
      <c r="E91" s="129"/>
      <c r="F91" s="329"/>
      <c r="G91" s="330"/>
      <c r="H91" s="130"/>
      <c r="I91" s="108" t="s">
        <v>48</v>
      </c>
      <c r="J91" s="329"/>
      <c r="K91" s="330"/>
      <c r="L91" s="180"/>
      <c r="M91" s="131" t="s">
        <v>48</v>
      </c>
      <c r="N91" s="134" t="s">
        <v>49</v>
      </c>
      <c r="O91" s="135"/>
      <c r="P91" s="136" t="s">
        <v>50</v>
      </c>
      <c r="Q91" s="131" t="s">
        <v>51</v>
      </c>
      <c r="R91" s="137">
        <f t="shared" ref="R91:R93" si="4">PRODUCT(F91:Q91)</f>
        <v>0</v>
      </c>
      <c r="S91" s="115"/>
    </row>
    <row r="92" spans="1:19" ht="18" customHeight="1">
      <c r="A92" s="323"/>
      <c r="B92" s="324"/>
      <c r="C92" s="104"/>
      <c r="D92" s="105"/>
      <c r="E92" s="129"/>
      <c r="F92" s="329"/>
      <c r="G92" s="330"/>
      <c r="H92" s="130"/>
      <c r="I92" s="108" t="s">
        <v>48</v>
      </c>
      <c r="J92" s="329"/>
      <c r="K92" s="330"/>
      <c r="L92" s="180"/>
      <c r="M92" s="131" t="s">
        <v>48</v>
      </c>
      <c r="N92" s="134" t="s">
        <v>49</v>
      </c>
      <c r="O92" s="135"/>
      <c r="P92" s="136" t="s">
        <v>50</v>
      </c>
      <c r="Q92" s="131" t="s">
        <v>51</v>
      </c>
      <c r="R92" s="137">
        <f t="shared" si="4"/>
        <v>0</v>
      </c>
      <c r="S92" s="115"/>
    </row>
    <row r="93" spans="1:19" ht="18" customHeight="1" thickBot="1">
      <c r="A93" s="325"/>
      <c r="B93" s="326"/>
      <c r="C93" s="197"/>
      <c r="D93" s="154"/>
      <c r="E93" s="119"/>
      <c r="F93" s="331"/>
      <c r="G93" s="332"/>
      <c r="H93" s="183"/>
      <c r="I93" s="164" t="s">
        <v>48</v>
      </c>
      <c r="J93" s="331"/>
      <c r="K93" s="332"/>
      <c r="L93" s="184"/>
      <c r="M93" s="185" t="s">
        <v>48</v>
      </c>
      <c r="N93" s="186" t="s">
        <v>49</v>
      </c>
      <c r="O93" s="187"/>
      <c r="P93" s="188" t="s">
        <v>50</v>
      </c>
      <c r="Q93" s="167" t="s">
        <v>51</v>
      </c>
      <c r="R93" s="189">
        <f t="shared" si="4"/>
        <v>0</v>
      </c>
      <c r="S93" s="115"/>
    </row>
    <row r="94" spans="1:19" ht="23.25" customHeight="1" thickBot="1">
      <c r="A94" s="309" t="s">
        <v>71</v>
      </c>
      <c r="B94" s="310"/>
      <c r="C94" s="206">
        <f>SUM(C6:C93)</f>
        <v>0</v>
      </c>
      <c r="D94" s="207"/>
      <c r="E94" s="215"/>
      <c r="F94" s="311"/>
      <c r="G94" s="312"/>
      <c r="H94" s="216"/>
      <c r="I94" s="217"/>
      <c r="J94" s="313"/>
      <c r="K94" s="314"/>
      <c r="L94" s="216"/>
      <c r="M94" s="217"/>
      <c r="N94" s="217"/>
      <c r="O94" s="218"/>
      <c r="P94" s="216"/>
      <c r="Q94" s="217"/>
      <c r="R94" s="219"/>
      <c r="S94" s="220"/>
    </row>
    <row r="95" spans="1:19" ht="17.25" customHeight="1">
      <c r="C95" s="221" t="s">
        <v>89</v>
      </c>
    </row>
    <row r="96" spans="1:19" ht="17.25" customHeight="1">
      <c r="C96" s="221" t="s">
        <v>72</v>
      </c>
    </row>
    <row r="97" spans="3:3" ht="17.25" customHeight="1">
      <c r="C97" s="221" t="s">
        <v>90</v>
      </c>
    </row>
    <row r="98" spans="3:3" ht="17.25" customHeight="1">
      <c r="C98" s="221"/>
    </row>
  </sheetData>
  <dataConsolidate/>
  <mergeCells count="190">
    <mergeCell ref="B2:H2"/>
    <mergeCell ref="A4:B4"/>
    <mergeCell ref="C4:C5"/>
    <mergeCell ref="D4:S4"/>
    <mergeCell ref="F5:G5"/>
    <mergeCell ref="J5:K5"/>
    <mergeCell ref="N5:O5"/>
    <mergeCell ref="J10:K10"/>
    <mergeCell ref="F11:G11"/>
    <mergeCell ref="J11:K11"/>
    <mergeCell ref="F13:G13"/>
    <mergeCell ref="J13:K13"/>
    <mergeCell ref="A6:B11"/>
    <mergeCell ref="F6:G6"/>
    <mergeCell ref="J6:K6"/>
    <mergeCell ref="F7:G7"/>
    <mergeCell ref="J7:K7"/>
    <mergeCell ref="F8:G8"/>
    <mergeCell ref="J8:K8"/>
    <mergeCell ref="F9:G9"/>
    <mergeCell ref="J9:K9"/>
    <mergeCell ref="F10:G10"/>
    <mergeCell ref="A12:B17"/>
    <mergeCell ref="F12:G12"/>
    <mergeCell ref="J12:K12"/>
    <mergeCell ref="F17:G17"/>
    <mergeCell ref="J17:K17"/>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59:G59"/>
    <mergeCell ref="J59:K59"/>
    <mergeCell ref="F60:G60"/>
    <mergeCell ref="J60:K60"/>
    <mergeCell ref="F61:G61"/>
    <mergeCell ref="J61:K61"/>
    <mergeCell ref="F56:G56"/>
    <mergeCell ref="J56:K56"/>
    <mergeCell ref="F57:G57"/>
    <mergeCell ref="J57:K57"/>
    <mergeCell ref="F58:G58"/>
    <mergeCell ref="J58:K58"/>
    <mergeCell ref="F66:G66"/>
    <mergeCell ref="J66:K66"/>
    <mergeCell ref="F67:G67"/>
    <mergeCell ref="J67:K67"/>
    <mergeCell ref="F68:G68"/>
    <mergeCell ref="J68:K68"/>
    <mergeCell ref="F62:G62"/>
    <mergeCell ref="J62:K62"/>
    <mergeCell ref="F63:G63"/>
    <mergeCell ref="J63:K63"/>
    <mergeCell ref="F64:G64"/>
    <mergeCell ref="J64:K64"/>
    <mergeCell ref="J72:K72"/>
    <mergeCell ref="F73:G73"/>
    <mergeCell ref="J73:K73"/>
    <mergeCell ref="F74:G74"/>
    <mergeCell ref="J74:K74"/>
    <mergeCell ref="F69:G69"/>
    <mergeCell ref="J69:K69"/>
    <mergeCell ref="F70:G70"/>
    <mergeCell ref="J70:K70"/>
    <mergeCell ref="F71:G71"/>
    <mergeCell ref="J71:K71"/>
    <mergeCell ref="A18:B18"/>
    <mergeCell ref="F65:G65"/>
    <mergeCell ref="J65:K65"/>
    <mergeCell ref="F76:G76"/>
    <mergeCell ref="J76:K76"/>
    <mergeCell ref="F83:G83"/>
    <mergeCell ref="J83:K83"/>
    <mergeCell ref="F84:G84"/>
    <mergeCell ref="J84:K84"/>
    <mergeCell ref="J80:K80"/>
    <mergeCell ref="F81:G81"/>
    <mergeCell ref="J81:K81"/>
    <mergeCell ref="F82:G82"/>
    <mergeCell ref="J82:K82"/>
    <mergeCell ref="F75:G75"/>
    <mergeCell ref="J75:K75"/>
    <mergeCell ref="F77:G77"/>
    <mergeCell ref="J77:K77"/>
    <mergeCell ref="F78:G78"/>
    <mergeCell ref="J78:K78"/>
    <mergeCell ref="F79:G79"/>
    <mergeCell ref="J79:K79"/>
    <mergeCell ref="F80:G80"/>
    <mergeCell ref="F72:G72"/>
    <mergeCell ref="R1:S1"/>
    <mergeCell ref="A94:B94"/>
    <mergeCell ref="F94:G94"/>
    <mergeCell ref="J94:K94"/>
    <mergeCell ref="F85:G85"/>
    <mergeCell ref="J85:K85"/>
    <mergeCell ref="F86:G86"/>
    <mergeCell ref="J86:K86"/>
    <mergeCell ref="A87:B87"/>
    <mergeCell ref="F87:G87"/>
    <mergeCell ref="J87:K87"/>
    <mergeCell ref="A88:B93"/>
    <mergeCell ref="F88:G88"/>
    <mergeCell ref="J88:K88"/>
    <mergeCell ref="F89:G89"/>
    <mergeCell ref="J89:K89"/>
    <mergeCell ref="F90:G90"/>
    <mergeCell ref="J90:K90"/>
    <mergeCell ref="F91:G91"/>
    <mergeCell ref="J91:K91"/>
    <mergeCell ref="F92:G92"/>
    <mergeCell ref="J92:K92"/>
    <mergeCell ref="F93:G93"/>
    <mergeCell ref="J93:K93"/>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94" xr:uid="{00000000-0002-0000-0200-000001000000}">
      <formula1>0</formula1>
    </dataValidation>
    <dataValidation type="whole" operator="greaterThanOrEqual" showInputMessage="1" showErrorMessage="1" errorTitle="ここに入力することはできません。" promptTitle="変更不可" sqref="R6:R93" xr:uid="{00000000-0002-0000-0200-000002000000}">
      <formula1>0</formula1>
    </dataValidation>
  </dataValidations>
  <printOptions horizontalCentered="1"/>
  <pageMargins left="1.1811023622047245" right="0.39370078740157483" top="0.59055118110236227" bottom="0.59055118110236227" header="0.51181102362204722" footer="0.51181102362204722"/>
  <pageSetup paperSize="9" scale="45" orientation="portrait"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河村香保</cp:lastModifiedBy>
  <cp:lastPrinted>2022-03-07T08:45:21Z</cp:lastPrinted>
  <dcterms:created xsi:type="dcterms:W3CDTF">2016-02-24T09:48:35Z</dcterms:created>
  <dcterms:modified xsi:type="dcterms:W3CDTF">2022-10-28T04:20:50Z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2022-02-28T04:39:23Z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b995a523-869b-4d10-8b66-5c167e31fd8c</vt:lpwstr>
  </property>
  <property fmtid="{D5CDD505-2E9C-101B-9397-08002B2CF9AE}" pid="8" name="MSIP_Label_d899a617-f30e-4fb8-b81c-fb6d0b94ac5b_ContentBits">
    <vt:lpwstr>0</vt:lpwstr>
  </property>
</Properties>
</file>