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c-honma\Desktop\"/>
    </mc:Choice>
  </mc:AlternateContent>
  <xr:revisionPtr revIDLastSave="0" documentId="13_ncr:1_{0CDF3639-A040-4CCF-99AA-F2B1D0F77423}" xr6:coauthVersionLast="47" xr6:coauthVersionMax="47" xr10:uidLastSave="{00000000-0000-0000-0000-000000000000}"/>
  <bookViews>
    <workbookView xWindow="-120" yWindow="-120" windowWidth="29040" windowHeight="15840" tabRatio="744" firstSheet="93" activeTab="94" xr2:uid="{00000000-000D-0000-FFFF-FFFF00000000}"/>
  </bookViews>
  <sheets>
    <sheet name="処分予定一覧表①愛媛大学" sheetId="3" r:id="rId1"/>
    <sheet name="需要調査結果①" sheetId="64" r:id="rId2"/>
    <sheet name="処分予定一覧表②旭川医科大学" sheetId="4" r:id="rId3"/>
    <sheet name="需要調査結果②" sheetId="65" r:id="rId4"/>
    <sheet name="処分予定一覧表③海洋研究開発機構 " sheetId="5" r:id="rId5"/>
    <sheet name="需要調査結果③" sheetId="53" r:id="rId6"/>
    <sheet name="処分予定一覧表④丸亀市" sheetId="6" r:id="rId7"/>
    <sheet name="需要調査結果④" sheetId="66" r:id="rId8"/>
    <sheet name="処分予定一覧表⑤京都大学" sheetId="7" r:id="rId9"/>
    <sheet name="需要調査結果⑤" sheetId="67" r:id="rId10"/>
    <sheet name="処分予定一覧表⑥京都大学" sheetId="8" r:id="rId11"/>
    <sheet name="需要調査結果⑥" sheetId="68" r:id="rId12"/>
    <sheet name="処分予定一覧表⑦京都大学" sheetId="9" r:id="rId13"/>
    <sheet name="需要調査結果⑦" sheetId="59" r:id="rId14"/>
    <sheet name="処分予定一覧表⑧京都大学" sheetId="10" r:id="rId15"/>
    <sheet name="需要調査結果⑧" sheetId="54" r:id="rId16"/>
    <sheet name="処分予定一覧表⑨京都大学" sheetId="11" r:id="rId17"/>
    <sheet name="需要調査結果⑨" sheetId="69" r:id="rId18"/>
    <sheet name="処分予定一覧表⑩京都大学" sheetId="12" r:id="rId19"/>
    <sheet name="需要調査結果⑩" sheetId="70" r:id="rId20"/>
    <sheet name="処分予定一覧表⑪京都大学" sheetId="13" r:id="rId21"/>
    <sheet name="需要調査結果⑪" sheetId="71" r:id="rId22"/>
    <sheet name="処分予定一覧表⑫京都大学" sheetId="14" r:id="rId23"/>
    <sheet name="需要調査結果⑫" sheetId="72" r:id="rId24"/>
    <sheet name="処分予定一覧表⑬京都大学" sheetId="15" r:id="rId25"/>
    <sheet name="需要調査結果⑬" sheetId="73" r:id="rId26"/>
    <sheet name="処分予定一覧表⑭京都大学" sheetId="16" r:id="rId27"/>
    <sheet name="需要調査結果⑭" sheetId="55" r:id="rId28"/>
    <sheet name="処分予定一覧表⑮九州大学" sheetId="17" r:id="rId29"/>
    <sheet name="需要調査結果⑮" sheetId="74" r:id="rId30"/>
    <sheet name="処分予定一覧表⑯高エネルギー加速器研究機構" sheetId="18" r:id="rId31"/>
    <sheet name="需要調査結果⑯" sheetId="75" r:id="rId32"/>
    <sheet name="処分予定一覧表⑰高エネルギー加速器研究機構" sheetId="19" r:id="rId33"/>
    <sheet name="需要調査結果⑰" sheetId="62" r:id="rId34"/>
    <sheet name="処分予定一覧表⑱滋賀医科大学" sheetId="20" r:id="rId35"/>
    <sheet name="需要調査結果⑱" sheetId="56" r:id="rId36"/>
    <sheet name="処分予定一覧表⑲情報通信研究機構" sheetId="21" r:id="rId37"/>
    <sheet name="需要調査結果⑲" sheetId="76" r:id="rId38"/>
    <sheet name="処分予定一覧表⑳神戸大学" sheetId="22" r:id="rId39"/>
    <sheet name="需要調査結果⑳" sheetId="77" r:id="rId40"/>
    <sheet name="処分予定物品一覧表㉑大阪大学" sheetId="23" r:id="rId41"/>
    <sheet name="需要調査結果㉑" sheetId="78" r:id="rId42"/>
    <sheet name="処分予定物品一覧表㉒大阪大学" sheetId="24" r:id="rId43"/>
    <sheet name="需要調査結果㉒" sheetId="79" r:id="rId44"/>
    <sheet name="処分予定物品一覧表㉓大阪大学" sheetId="25" r:id="rId45"/>
    <sheet name="需要調査結果㉓" sheetId="80" r:id="rId46"/>
    <sheet name="処分予定一覧表㉔筑波大学" sheetId="26" r:id="rId47"/>
    <sheet name="需要調査結果㉔" sheetId="81" r:id="rId48"/>
    <sheet name="処分予定一覧表㉕長岡技術科学大学" sheetId="27" r:id="rId49"/>
    <sheet name="需要調査結果㉕" sheetId="82" r:id="rId50"/>
    <sheet name="処分予定一覧表㉖東京工業大学" sheetId="28" r:id="rId51"/>
    <sheet name="需要調査結果㉖" sheetId="83" r:id="rId52"/>
    <sheet name="処分予定一覧表㉗東京大学" sheetId="29" r:id="rId53"/>
    <sheet name="需要調査結果㉗" sheetId="91" r:id="rId54"/>
    <sheet name="処分予定一覧表㉘東京大学" sheetId="30" r:id="rId55"/>
    <sheet name="需要調査結果㉘" sheetId="57" r:id="rId56"/>
    <sheet name="処分予定一覧表㉙東北大学" sheetId="31" r:id="rId57"/>
    <sheet name="需要調査結果㉙" sheetId="92" r:id="rId58"/>
    <sheet name="処分予定一覧表㉚東北大学" sheetId="32" r:id="rId59"/>
    <sheet name="需要調査結果㉚" sheetId="93" r:id="rId60"/>
    <sheet name="処分予定一覧表㉛東北大学" sheetId="33" r:id="rId61"/>
    <sheet name="需要調査結果㉛" sheetId="94" r:id="rId62"/>
    <sheet name="処分予定一覧表 ㉜東北大学" sheetId="34" r:id="rId63"/>
    <sheet name="需要調査結果㉜" sheetId="95" r:id="rId64"/>
    <sheet name="処分予定一覧表㉝東北大学" sheetId="35" r:id="rId65"/>
    <sheet name="需要調査結果㉝" sheetId="61" r:id="rId66"/>
    <sheet name="処分予定一覧表㉞東北大学" sheetId="36" r:id="rId67"/>
    <sheet name="需要調査結果㉞" sheetId="98" r:id="rId68"/>
    <sheet name="処分予定一覧表㉟農業・食品産業技術総合研究機構" sheetId="37" r:id="rId69"/>
    <sheet name="需要調査結果㉟" sheetId="99" r:id="rId70"/>
    <sheet name="処分予定一覧表㊱武蔵村山市" sheetId="38" r:id="rId71"/>
    <sheet name="需要調査結果㊱" sheetId="100" r:id="rId72"/>
    <sheet name="処分予定一覧表㊲福井大学" sheetId="40" r:id="rId73"/>
    <sheet name="需要調査結果㊲" sheetId="101" r:id="rId74"/>
    <sheet name="処分予定一覧表㊳防災科学技術研究所" sheetId="39" r:id="rId75"/>
    <sheet name="需要調査結果㊳" sheetId="63" r:id="rId76"/>
    <sheet name="処分予定一覧表㊴北海道大学" sheetId="41" r:id="rId77"/>
    <sheet name="需要調査結果㊴" sheetId="97" r:id="rId78"/>
    <sheet name="処分予定一覧表㊵北海道大学" sheetId="42" r:id="rId79"/>
    <sheet name="需要調査結果㊵" sheetId="58" r:id="rId80"/>
    <sheet name="処分予定一覧表㊶北海道大学" sheetId="43" r:id="rId81"/>
    <sheet name="需要調査結果㊶" sheetId="102" r:id="rId82"/>
    <sheet name="処分予定一覧表㊷北海道大学" sheetId="44" r:id="rId83"/>
    <sheet name="需要調査結果㊷" sheetId="90" r:id="rId84"/>
    <sheet name="処分予定一覧表㊸理化学研究所" sheetId="45" r:id="rId85"/>
    <sheet name="需要調査結果㊸" sheetId="89" r:id="rId86"/>
    <sheet name="処分予定一覧表㊹理化学研究所" sheetId="46" r:id="rId87"/>
    <sheet name="需要調査結果㊹" sheetId="88" r:id="rId88"/>
    <sheet name="処分予定一覧表㊺理化学研究所" sheetId="47" r:id="rId89"/>
    <sheet name="需要調査結果㊺" sheetId="87" r:id="rId90"/>
    <sheet name="処分予定一覧表㊻理化学研究所" sheetId="48" r:id="rId91"/>
    <sheet name="需要調査結果㊻" sheetId="86" r:id="rId92"/>
    <sheet name="処分予定一覧表㊼量子科学技術研究開発機構" sheetId="49" r:id="rId93"/>
    <sheet name="需要調査結果㊼" sheetId="85" r:id="rId94"/>
    <sheet name="処分予定一覧表㊽量子科学技術研究開発機構" sheetId="50" r:id="rId95"/>
    <sheet name="需要調査結果㊽" sheetId="60" r:id="rId96"/>
    <sheet name="処分予定一覧表㊾量子科学技術研究開発機構" sheetId="51" r:id="rId97"/>
    <sheet name="需要調査結果㊾" sheetId="84" r:id="rId98"/>
    <sheet name="処分予定一覧表㊿とくしま産業振興機構" sheetId="52" r:id="rId99"/>
    <sheet name="需要調査結果㊿" sheetId="96" r:id="rId100"/>
  </sheets>
  <definedNames>
    <definedName name="_xlnm._FilterDatabase" localSheetId="10" hidden="1">処分予定一覧表⑥京都大学!$A$10:$WVQ$12</definedName>
    <definedName name="_xlnm._FilterDatabase" localSheetId="68" hidden="1">処分予定一覧表㉟農業・食品産業技術総合研究機構!$A$10:$I$10</definedName>
    <definedName name="_xlnm.Print_Area" localSheetId="62">'処分予定一覧表 ㉜東北大学'!$A$1:$I$25</definedName>
    <definedName name="_xlnm.Print_Area" localSheetId="2">処分予定一覧表②旭川医科大学!$A$1:$I$32</definedName>
    <definedName name="_xlnm.Print_Area" localSheetId="4">'処分予定一覧表③海洋研究開発機構 '!$A$1:$I$19</definedName>
    <definedName name="_xlnm.Print_Area" localSheetId="6">処分予定一覧表④丸亀市!$A$1:$I$18</definedName>
    <definedName name="_xlnm.Print_Area" localSheetId="8">処分予定一覧表⑤京都大学!$A$1:$I$22</definedName>
    <definedName name="_xlnm.Print_Area" localSheetId="12">処分予定一覧表⑦京都大学!$A$1:$I$26</definedName>
    <definedName name="_xlnm.Print_Area" localSheetId="14">処分予定一覧表⑧京都大学!$A$1:$I$19</definedName>
    <definedName name="_xlnm.Print_Area" localSheetId="16">処分予定一覧表⑨京都大学!$A$1:$I$23</definedName>
    <definedName name="_xlnm.Print_Area" localSheetId="28">処分予定一覧表⑮九州大学!$A$1:$I$22</definedName>
    <definedName name="_xlnm.Print_Area" localSheetId="34">処分予定一覧表⑱滋賀医科大学!$A$1:$I$20</definedName>
    <definedName name="_xlnm.Print_Area" localSheetId="36">処分予定一覧表⑲情報通信研究機構!$A$1:$I$19</definedName>
    <definedName name="_xlnm.Print_Area" localSheetId="46">処分予定一覧表㉔筑波大学!$A$1:$I$19</definedName>
    <definedName name="_xlnm.Print_Area" localSheetId="50">処分予定一覧表㉖東京工業大学!$A$1:$I$32</definedName>
    <definedName name="_xlnm.Print_Area" localSheetId="52">処分予定一覧表㉗東京大学!$A$1:$I$19</definedName>
    <definedName name="_xlnm.Print_Area" localSheetId="54">処分予定一覧表㉘東京大学!$A$1:$I$19</definedName>
    <definedName name="_xlnm.Print_Area" localSheetId="56">処分予定一覧表㉙東北大学!$A$1:$I$19</definedName>
    <definedName name="_xlnm.Print_Area" localSheetId="58">処分予定一覧表㉚東北大学!$A$1:$I$20</definedName>
    <definedName name="_xlnm.Print_Area" localSheetId="60">処分予定一覧表㉛東北大学!$A$1:$I$21</definedName>
    <definedName name="_xlnm.Print_Area" localSheetId="64">処分予定一覧表㉝東北大学!$A$1:$I$42</definedName>
    <definedName name="_xlnm.Print_Area" localSheetId="66">処分予定一覧表㉞東北大学!$A$1:$I$22</definedName>
    <definedName name="_xlnm.Print_Area" localSheetId="68">処分予定一覧表㉟農業・食品産業技術総合研究機構!$A$1:$I$19</definedName>
    <definedName name="_xlnm.Print_Area" localSheetId="70">処分予定一覧表㊱武蔵村山市!$A$1:$I$20</definedName>
    <definedName name="_xlnm.Print_Area" localSheetId="72">処分予定一覧表㊲福井大学!$A$1:$I$19</definedName>
    <definedName name="_xlnm.Print_Area" localSheetId="74">処分予定一覧表㊳防災科学技術研究所!$A$1:$I$19</definedName>
    <definedName name="_xlnm.Print_Area" localSheetId="82">処分予定一覧表㊷北海道大学!$A$1:$I$21</definedName>
    <definedName name="_xlnm.Print_Area" localSheetId="84">処分予定一覧表㊸理化学研究所!$A$1:$I$19</definedName>
    <definedName name="_xlnm.Print_Area" localSheetId="86">処分予定一覧表㊹理化学研究所!$A$1:$I$32</definedName>
    <definedName name="_xlnm.Print_Area" localSheetId="88">処分予定一覧表㊺理化学研究所!$A$1:$I$20</definedName>
    <definedName name="_xlnm.Print_Area" localSheetId="90">処分予定一覧表㊻理化学研究所!$A$1:$I$19</definedName>
    <definedName name="_xlnm.Print_Area" localSheetId="42">処分予定物品一覧表㉒大阪大学!$A$1:$I$19</definedName>
    <definedName name="_xlnm.Print_Area" localSheetId="44">処分予定物品一覧表㉓大阪大学!$A$1:$I$18</definedName>
    <definedName name="_xlnm.Print_Titles" localSheetId="62">'処分予定一覧表 ㉜東北大学'!$10:$10</definedName>
    <definedName name="_xlnm.Print_Titles" localSheetId="12">処分予定一覧表⑦京都大学!$10:$10</definedName>
    <definedName name="_xlnm.Print_Titles" localSheetId="14">処分予定一覧表⑧京都大学!$10:$10</definedName>
    <definedName name="_xlnm.Print_Titles" localSheetId="56">処分予定一覧表㉙東北大学!$10:$10</definedName>
    <definedName name="_xlnm.Print_Titles" localSheetId="58">処分予定一覧表㉚東北大学!$10:$10</definedName>
    <definedName name="_xlnm.Print_Titles" localSheetId="60">処分予定一覧表㉛東北大学!$10:$10</definedName>
    <definedName name="_xlnm.Print_Titles" localSheetId="64">処分予定一覧表㉝東北大学!$10:$10</definedName>
    <definedName name="_xlnm.Print_Titles" localSheetId="66">処分予定一覧表㉞東北大学!$10:$10</definedName>
    <definedName name="_xlnm.Print_Titles" localSheetId="68">処分予定一覧表㉟農業・食品産業技術総合研究機構!$10:$10</definedName>
    <definedName name="_xlnm.Print_Titles" localSheetId="86">処分予定一覧表㊹理化学研究所!$10:$10</definedName>
    <definedName name="Z_164B72A1_D265_48C9_9D3B_92828D6B30B3_.wvu.PrintArea" localSheetId="44" hidden="1">処分予定物品一覧表㉓大阪大学!$A$1:$I$18</definedName>
    <definedName name="Z_27E41B9D_5E85_42CE_9DAA_712DE07772DD_.wvu.PrintArea" localSheetId="44" hidden="1">処分予定物品一覧表㉓大阪大学!$A$1:$I$18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7" l="1"/>
  <c r="E11" i="30"/>
  <c r="E11" i="29"/>
  <c r="E11" i="12"/>
</calcChain>
</file>

<file path=xl/sharedStrings.xml><?xml version="1.0" encoding="utf-8"?>
<sst xmlns="http://schemas.openxmlformats.org/spreadsheetml/2006/main" count="2522" uniqueCount="707">
  <si>
    <t>処分予定物品一覧表</t>
    <rPh sb="0" eb="2">
      <t>ショブン</t>
    </rPh>
    <rPh sb="2" eb="4">
      <t>ヨテイ</t>
    </rPh>
    <rPh sb="4" eb="6">
      <t>ブッピン</t>
    </rPh>
    <rPh sb="6" eb="8">
      <t>イチラン</t>
    </rPh>
    <rPh sb="8" eb="9">
      <t>ヒョウ</t>
    </rPh>
    <phoneticPr fontId="8"/>
  </si>
  <si>
    <t>【事業名】</t>
    <rPh sb="1" eb="3">
      <t>ジギョウ</t>
    </rPh>
    <rPh sb="3" eb="4">
      <t>メイ</t>
    </rPh>
    <phoneticPr fontId="8"/>
  </si>
  <si>
    <t>【購入等希望登録書提出期限】</t>
    <rPh sb="1" eb="3">
      <t>コウニュウ</t>
    </rPh>
    <rPh sb="3" eb="4">
      <t>トウ</t>
    </rPh>
    <rPh sb="4" eb="6">
      <t>キボウ</t>
    </rPh>
    <rPh sb="6" eb="8">
      <t>トウロク</t>
    </rPh>
    <rPh sb="8" eb="9">
      <t>ショ</t>
    </rPh>
    <rPh sb="9" eb="11">
      <t>テイシュツ</t>
    </rPh>
    <rPh sb="11" eb="13">
      <t>キゲン</t>
    </rPh>
    <phoneticPr fontId="8"/>
  </si>
  <si>
    <t>品名</t>
    <rPh sb="0" eb="2">
      <t>ヒンメイ</t>
    </rPh>
    <phoneticPr fontId="8"/>
  </si>
  <si>
    <t>規格</t>
    <rPh sb="0" eb="2">
      <t>キカク</t>
    </rPh>
    <phoneticPr fontId="8"/>
  </si>
  <si>
    <t>数量</t>
    <rPh sb="0" eb="2">
      <t>スウリョウ</t>
    </rPh>
    <phoneticPr fontId="8"/>
  </si>
  <si>
    <t>単価（税込）</t>
    <rPh sb="0" eb="2">
      <t>タンカ</t>
    </rPh>
    <rPh sb="3" eb="5">
      <t>ゼイコ</t>
    </rPh>
    <phoneticPr fontId="8"/>
  </si>
  <si>
    <t>金額（税込）</t>
    <rPh sb="0" eb="2">
      <t>キンガク</t>
    </rPh>
    <rPh sb="3" eb="5">
      <t>ゼイコ</t>
    </rPh>
    <phoneticPr fontId="8"/>
  </si>
  <si>
    <t>取得日</t>
    <rPh sb="0" eb="3">
      <t>シュトクビ</t>
    </rPh>
    <phoneticPr fontId="8"/>
  </si>
  <si>
    <t>保管又は設置場所</t>
    <rPh sb="0" eb="2">
      <t>ホカン</t>
    </rPh>
    <rPh sb="2" eb="3">
      <t>マタ</t>
    </rPh>
    <rPh sb="4" eb="6">
      <t>セッチ</t>
    </rPh>
    <rPh sb="6" eb="8">
      <t>バショ</t>
    </rPh>
    <phoneticPr fontId="8"/>
  </si>
  <si>
    <t>損耗程度</t>
    <rPh sb="0" eb="2">
      <t>ソンモウ</t>
    </rPh>
    <rPh sb="2" eb="4">
      <t>テイド</t>
    </rPh>
    <phoneticPr fontId="8"/>
  </si>
  <si>
    <t>備考</t>
    <rPh sb="0" eb="2">
      <t>ビコウ</t>
    </rPh>
    <phoneticPr fontId="8"/>
  </si>
  <si>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8"/>
  </si>
  <si>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</si>
  <si>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8"/>
  </si>
  <si>
    <t>4.損耗程度とは、A　現時点で修理費が取得価格の20％未満と推定されるもの。</t>
    <rPh sb="2" eb="4">
      <t>ソンモウ</t>
    </rPh>
    <rPh sb="4" eb="6">
      <t>テイド</t>
    </rPh>
    <phoneticPr fontId="8"/>
  </si>
  <si>
    <t>　　　　　　　　B　　　　　　　〃　　　　　　20％以上50％未満と推定されるもの。</t>
    <rPh sb="26" eb="28">
      <t>イジョウ</t>
    </rPh>
    <rPh sb="31" eb="33">
      <t>ミマン</t>
    </rPh>
    <rPh sb="34" eb="36">
      <t>スイテイ</t>
    </rPh>
    <phoneticPr fontId="8"/>
  </si>
  <si>
    <t>　　　　　　　　C　　　　　　　〃　　　　　　50％以上と推定されるもの。</t>
    <rPh sb="26" eb="28">
      <t>イジョウ</t>
    </rPh>
    <rPh sb="29" eb="31">
      <t>スイテイ</t>
    </rPh>
    <phoneticPr fontId="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</si>
  <si>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8"/>
  </si>
  <si>
    <t>Ｃ</t>
  </si>
  <si>
    <t>液晶プロジェクター</t>
    <phoneticPr fontId="6"/>
  </si>
  <si>
    <t>エプソン
EB-1725</t>
    <phoneticPr fontId="6"/>
  </si>
  <si>
    <t>長期使用による経年劣化及び陳腐化により利用不能</t>
    <phoneticPr fontId="6"/>
  </si>
  <si>
    <t>愛媛大学社会共創学部（愛媛県松山市文京町3番）</t>
    <phoneticPr fontId="6"/>
  </si>
  <si>
    <t>ノートパソコン</t>
    <phoneticPr fontId="6"/>
  </si>
  <si>
    <t>カラーレーザー複合機</t>
    <phoneticPr fontId="6"/>
  </si>
  <si>
    <t>木材水分計</t>
    <phoneticPr fontId="6"/>
  </si>
  <si>
    <t>MediasiteLive</t>
    <phoneticPr fontId="6"/>
  </si>
  <si>
    <t>チェーンソー</t>
    <phoneticPr fontId="6"/>
  </si>
  <si>
    <t>電子黒板</t>
    <phoneticPr fontId="6"/>
  </si>
  <si>
    <t>ビデオカメラ</t>
    <phoneticPr fontId="6"/>
  </si>
  <si>
    <t>エプソン
LP-M5000AW</t>
    <phoneticPr fontId="6"/>
  </si>
  <si>
    <t>KETT
MT-900</t>
    <phoneticPr fontId="6"/>
  </si>
  <si>
    <t>MLモバイル型</t>
    <phoneticPr fontId="6"/>
  </si>
  <si>
    <t>G3711EZ-24S14</t>
    <phoneticPr fontId="6"/>
  </si>
  <si>
    <t>プラス
UPIC-W72M</t>
    <phoneticPr fontId="6"/>
  </si>
  <si>
    <t>SONY
HDR-CX550V</t>
    <phoneticPr fontId="6"/>
  </si>
  <si>
    <t>NEC
PC⁃VY20AEDAMJA5</t>
    <phoneticPr fontId="6"/>
  </si>
  <si>
    <t>平成20年度及び21年度　社会人の学び直しニーズ対応教育推進事業委託(農山漁村地域再生をめざす「地域マネジメントスキル」修得活用事業)</t>
    <rPh sb="0" eb="2">
      <t>ヘイセイ</t>
    </rPh>
    <rPh sb="4" eb="6">
      <t>ネンド</t>
    </rPh>
    <rPh sb="6" eb="7">
      <t>オヨ</t>
    </rPh>
    <rPh sb="10" eb="12">
      <t>ネンド</t>
    </rPh>
    <rPh sb="13" eb="16">
      <t>シャカイジン</t>
    </rPh>
    <rPh sb="17" eb="18">
      <t>マナ</t>
    </rPh>
    <rPh sb="19" eb="20">
      <t>ナオ</t>
    </rPh>
    <rPh sb="24" eb="26">
      <t>タイオウ</t>
    </rPh>
    <rPh sb="26" eb="28">
      <t>キョウイク</t>
    </rPh>
    <rPh sb="28" eb="30">
      <t>スイシン</t>
    </rPh>
    <rPh sb="30" eb="32">
      <t>ジギョウ</t>
    </rPh>
    <rPh sb="32" eb="34">
      <t>イタク</t>
    </rPh>
    <rPh sb="35" eb="39">
      <t>ノウサンギョソン</t>
    </rPh>
    <rPh sb="39" eb="41">
      <t>チイキ</t>
    </rPh>
    <rPh sb="41" eb="43">
      <t>サイセイ</t>
    </rPh>
    <rPh sb="48" eb="50">
      <t>チイキ</t>
    </rPh>
    <rPh sb="60" eb="62">
      <t>シュウトク</t>
    </rPh>
    <rPh sb="62" eb="64">
      <t>カツヨウ</t>
    </rPh>
    <rPh sb="64" eb="66">
      <t>ジギョウ</t>
    </rPh>
    <phoneticPr fontId="6"/>
  </si>
  <si>
    <t>処分予定物品一覧表</t>
    <rPh sb="0" eb="2">
      <t>ショブン</t>
    </rPh>
    <rPh sb="2" eb="4">
      <t>ヨテイ</t>
    </rPh>
    <rPh sb="4" eb="6">
      <t>ブッピン</t>
    </rPh>
    <rPh sb="6" eb="8">
      <t>イチラン</t>
    </rPh>
    <rPh sb="8" eb="9">
      <t>ヒョウ</t>
    </rPh>
    <phoneticPr fontId="6"/>
  </si>
  <si>
    <t>処分予定物品一覧表</t>
    <rPh sb="0" eb="2">
      <t>ショブン</t>
    </rPh>
    <rPh sb="2" eb="4">
      <t>ヨテイ</t>
    </rPh>
    <rPh sb="4" eb="6">
      <t>ブッピン</t>
    </rPh>
    <rPh sb="6" eb="8">
      <t>イチラン</t>
    </rPh>
    <rPh sb="8" eb="9">
      <t>ヒョウ</t>
    </rPh>
    <phoneticPr fontId="13"/>
  </si>
  <si>
    <t>【事業名】</t>
    <rPh sb="1" eb="3">
      <t>ジギョウ</t>
    </rPh>
    <rPh sb="3" eb="4">
      <t>メイ</t>
    </rPh>
    <phoneticPr fontId="6"/>
  </si>
  <si>
    <t>【事業名】</t>
    <rPh sb="1" eb="3">
      <t>ジギョウ</t>
    </rPh>
    <rPh sb="3" eb="4">
      <t>メイ</t>
    </rPh>
    <phoneticPr fontId="13"/>
  </si>
  <si>
    <t>「各種ヒト疾患モデル動物を用いたヒトの病因・病態解明に関する研究」</t>
    <rPh sb="1" eb="3">
      <t>カクシュ</t>
    </rPh>
    <rPh sb="5" eb="7">
      <t>シッカン</t>
    </rPh>
    <rPh sb="10" eb="12">
      <t>ドウブツ</t>
    </rPh>
    <rPh sb="13" eb="14">
      <t>モチ</t>
    </rPh>
    <rPh sb="19" eb="21">
      <t>ビョウイン</t>
    </rPh>
    <rPh sb="22" eb="24">
      <t>ビョウタイ</t>
    </rPh>
    <rPh sb="24" eb="26">
      <t>カイメイ</t>
    </rPh>
    <rPh sb="27" eb="28">
      <t>カン</t>
    </rPh>
    <rPh sb="30" eb="32">
      <t>ケンキュウ</t>
    </rPh>
    <phoneticPr fontId="13"/>
  </si>
  <si>
    <t>【購入等希望登録書提出期限】</t>
    <rPh sb="1" eb="3">
      <t>コウニュウ</t>
    </rPh>
    <rPh sb="3" eb="4">
      <t>トウ</t>
    </rPh>
    <rPh sb="4" eb="6">
      <t>キボウ</t>
    </rPh>
    <rPh sb="6" eb="8">
      <t>トウロク</t>
    </rPh>
    <rPh sb="8" eb="9">
      <t>ショ</t>
    </rPh>
    <rPh sb="9" eb="11">
      <t>テイシュツ</t>
    </rPh>
    <rPh sb="11" eb="13">
      <t>キゲン</t>
    </rPh>
    <phoneticPr fontId="6"/>
  </si>
  <si>
    <t>【購入等希望登録書提出期限】</t>
    <rPh sb="1" eb="3">
      <t>コウニュウ</t>
    </rPh>
    <rPh sb="3" eb="4">
      <t>トウ</t>
    </rPh>
    <rPh sb="4" eb="6">
      <t>キボウ</t>
    </rPh>
    <rPh sb="6" eb="8">
      <t>トウロク</t>
    </rPh>
    <rPh sb="8" eb="9">
      <t>ショ</t>
    </rPh>
    <rPh sb="9" eb="11">
      <t>テイシュツ</t>
    </rPh>
    <rPh sb="11" eb="13">
      <t>キゲン</t>
    </rPh>
    <phoneticPr fontId="13"/>
  </si>
  <si>
    <t>品名</t>
    <rPh sb="0" eb="2">
      <t>ヒンメイ</t>
    </rPh>
    <phoneticPr fontId="6"/>
  </si>
  <si>
    <t>品名</t>
    <rPh sb="0" eb="2">
      <t>ヒンメイ</t>
    </rPh>
    <phoneticPr fontId="13"/>
  </si>
  <si>
    <t>規格</t>
    <rPh sb="0" eb="2">
      <t>キカク</t>
    </rPh>
    <phoneticPr fontId="6"/>
  </si>
  <si>
    <t>規格</t>
    <rPh sb="0" eb="2">
      <t>キカク</t>
    </rPh>
    <phoneticPr fontId="13"/>
  </si>
  <si>
    <t>数量</t>
    <rPh sb="0" eb="2">
      <t>スウリョウ</t>
    </rPh>
    <phoneticPr fontId="6"/>
  </si>
  <si>
    <t>数量</t>
    <rPh sb="0" eb="2">
      <t>スウリョウ</t>
    </rPh>
    <phoneticPr fontId="13"/>
  </si>
  <si>
    <t>単価（税込）</t>
    <rPh sb="0" eb="2">
      <t>タンカ</t>
    </rPh>
    <rPh sb="3" eb="5">
      <t>ゼイコ</t>
    </rPh>
    <phoneticPr fontId="6"/>
  </si>
  <si>
    <t>単価（税込）</t>
    <rPh sb="0" eb="2">
      <t>タンカ</t>
    </rPh>
    <rPh sb="3" eb="5">
      <t>ゼイコ</t>
    </rPh>
    <phoneticPr fontId="13"/>
  </si>
  <si>
    <t>金額（税込）</t>
    <rPh sb="0" eb="2">
      <t>キンガク</t>
    </rPh>
    <rPh sb="3" eb="5">
      <t>ゼイコ</t>
    </rPh>
    <phoneticPr fontId="6"/>
  </si>
  <si>
    <t>金額（税込）</t>
    <rPh sb="0" eb="2">
      <t>キンガク</t>
    </rPh>
    <rPh sb="3" eb="5">
      <t>ゼイコ</t>
    </rPh>
    <phoneticPr fontId="13"/>
  </si>
  <si>
    <t>取得日</t>
    <rPh sb="0" eb="3">
      <t>シュトクビ</t>
    </rPh>
    <phoneticPr fontId="6"/>
  </si>
  <si>
    <t>取得日</t>
    <rPh sb="0" eb="3">
      <t>シュトクビ</t>
    </rPh>
    <phoneticPr fontId="13"/>
  </si>
  <si>
    <t>保管又は設置場所</t>
    <rPh sb="0" eb="2">
      <t>ホカン</t>
    </rPh>
    <rPh sb="2" eb="3">
      <t>マタ</t>
    </rPh>
    <rPh sb="4" eb="6">
      <t>セッチ</t>
    </rPh>
    <rPh sb="6" eb="8">
      <t>バショ</t>
    </rPh>
    <phoneticPr fontId="6"/>
  </si>
  <si>
    <t>保管又は設置場所</t>
    <rPh sb="0" eb="2">
      <t>ホカン</t>
    </rPh>
    <rPh sb="2" eb="3">
      <t>マタ</t>
    </rPh>
    <rPh sb="4" eb="6">
      <t>セッチ</t>
    </rPh>
    <rPh sb="6" eb="8">
      <t>バショ</t>
    </rPh>
    <phoneticPr fontId="13"/>
  </si>
  <si>
    <t>損耗程度</t>
    <rPh sb="0" eb="2">
      <t>ソンモウ</t>
    </rPh>
    <rPh sb="2" eb="4">
      <t>テイド</t>
    </rPh>
    <phoneticPr fontId="6"/>
  </si>
  <si>
    <t>損耗程度</t>
    <rPh sb="0" eb="2">
      <t>ソンモウ</t>
    </rPh>
    <rPh sb="2" eb="4">
      <t>テイド</t>
    </rPh>
    <phoneticPr fontId="13"/>
  </si>
  <si>
    <t>備考</t>
    <rPh sb="0" eb="2">
      <t>ビコウ</t>
    </rPh>
    <phoneticPr fontId="6"/>
  </si>
  <si>
    <t>備考</t>
    <rPh sb="0" eb="2">
      <t>ビコウ</t>
    </rPh>
    <phoneticPr fontId="13"/>
  </si>
  <si>
    <t>給気用ブロワーユニット</t>
  </si>
  <si>
    <t>日本ｸﾚｱ CL-5433-15</t>
  </si>
  <si>
    <t>5式</t>
  </si>
  <si>
    <t>機関名：旭川医科大学
(住所：旭川市緑が丘東2条1丁目1番1号)</t>
    <rPh sb="0" eb="2">
      <t>キカン</t>
    </rPh>
    <rPh sb="2" eb="3">
      <t>ナ</t>
    </rPh>
    <rPh sb="4" eb="6">
      <t>アサヒカワ</t>
    </rPh>
    <rPh sb="6" eb="8">
      <t>イカ</t>
    </rPh>
    <rPh sb="8" eb="10">
      <t>ダイガク</t>
    </rPh>
    <rPh sb="12" eb="14">
      <t>ジュウショ</t>
    </rPh>
    <rPh sb="15" eb="18">
      <t>アサヒカワシ</t>
    </rPh>
    <rPh sb="18" eb="19">
      <t>ミドリ</t>
    </rPh>
    <rPh sb="20" eb="21">
      <t>オカ</t>
    </rPh>
    <rPh sb="21" eb="22">
      <t>ヒガシ</t>
    </rPh>
    <rPh sb="23" eb="24">
      <t>ジョウ</t>
    </rPh>
    <rPh sb="25" eb="27">
      <t>チョウメ</t>
    </rPh>
    <rPh sb="28" eb="29">
      <t>バン</t>
    </rPh>
    <rPh sb="30" eb="31">
      <t>ゴウ</t>
    </rPh>
    <phoneticPr fontId="9"/>
  </si>
  <si>
    <t>A</t>
    <phoneticPr fontId="6"/>
  </si>
  <si>
    <t>A</t>
    <phoneticPr fontId="13"/>
  </si>
  <si>
    <t>動物実験施設SPF区域にて使用。1台は操作パネルが故障しており、廃盤品のため修理不能です。フィルター類（消耗品）は新しく入れてください。</t>
    <rPh sb="0" eb="2">
      <t>ドウブツ</t>
    </rPh>
    <rPh sb="2" eb="6">
      <t>ジッケンシセツ</t>
    </rPh>
    <rPh sb="9" eb="11">
      <t>クイキ</t>
    </rPh>
    <rPh sb="13" eb="15">
      <t>シヨウ</t>
    </rPh>
    <phoneticPr fontId="13"/>
  </si>
  <si>
    <t>排気用ブロワーユニット</t>
  </si>
  <si>
    <t>日本ｸﾚｱ CL-5433-25</t>
  </si>
  <si>
    <t>7式</t>
  </si>
  <si>
    <t>動物実験施設SPF区域にて使用。フィルター類（消耗品）は新しく入れてください。</t>
    <rPh sb="0" eb="2">
      <t>ドウブツ</t>
    </rPh>
    <rPh sb="2" eb="6">
      <t>ジッケンシセツ</t>
    </rPh>
    <rPh sb="9" eb="11">
      <t>クイキ</t>
    </rPh>
    <rPh sb="13" eb="15">
      <t>シヨウ</t>
    </rPh>
    <phoneticPr fontId="13"/>
  </si>
  <si>
    <t>給気用ﾌﾞﾛﾜｰﾕﾆｯﾄｾﾊﾟﾚｰﾄﾀｲﾌﾟ</t>
  </si>
  <si>
    <t>日本ｸﾚｱ(株)製
CL-5432-15</t>
  </si>
  <si>
    <t>1式</t>
  </si>
  <si>
    <t>セーフティラック</t>
  </si>
  <si>
    <t>日本ｸﾚｱ(株)製　CL-5472</t>
  </si>
  <si>
    <t>4式</t>
  </si>
  <si>
    <t>動物実験施設SPF区域にて使用。</t>
    <rPh sb="0" eb="2">
      <t>ドウブツ</t>
    </rPh>
    <rPh sb="2" eb="6">
      <t>ジッケンシセツ</t>
    </rPh>
    <rPh sb="9" eb="11">
      <t>クイキ</t>
    </rPh>
    <rPh sb="13" eb="15">
      <t>シヨウ</t>
    </rPh>
    <phoneticPr fontId="13"/>
  </si>
  <si>
    <t>2式</t>
  </si>
  <si>
    <t>給気用ブロワーユニットセパレートタイプ</t>
  </si>
  <si>
    <t>日本ｸﾚｱ(株)製
CL-5472-15 4台用
寸法：500Wx500Dx1440Hmm</t>
    <rPh sb="25" eb="27">
      <t>スンポウ</t>
    </rPh>
    <phoneticPr fontId="9"/>
  </si>
  <si>
    <t>排気用ブロワーユニットセパレートタイプ</t>
  </si>
  <si>
    <t>日本ｸﾚｱ(株)製
CL-5472-25 4台用
寸法：500Wx500Dx1440Hmm</t>
    <rPh sb="25" eb="27">
      <t>スンポウ</t>
    </rPh>
    <phoneticPr fontId="9"/>
  </si>
  <si>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6"/>
  </si>
  <si>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3"/>
  </si>
  <si>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6"/>
  </si>
  <si>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3"/>
  </si>
  <si>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6"/>
  </si>
  <si>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3"/>
  </si>
  <si>
    <t>4.損耗程度とは、A　現時点で修理費が取得価格の20％未満と推定されるもの。</t>
    <rPh sb="2" eb="4">
      <t>ソンモウ</t>
    </rPh>
    <rPh sb="4" eb="6">
      <t>テイド</t>
    </rPh>
    <phoneticPr fontId="6"/>
  </si>
  <si>
    <t>4.損耗程度とは、A　現時点で修理費が取得価格の20％未満と推定されるもの。</t>
    <rPh sb="2" eb="4">
      <t>ソンモウ</t>
    </rPh>
    <rPh sb="4" eb="6">
      <t>テイド</t>
    </rPh>
    <phoneticPr fontId="13"/>
  </si>
  <si>
    <t>　　　　　　　　B　　　　　　　〃　　　　　　20％以上50％未満と推定されるもの。</t>
    <rPh sb="26" eb="28">
      <t>イジョウ</t>
    </rPh>
    <rPh sb="31" eb="33">
      <t>ミマン</t>
    </rPh>
    <rPh sb="34" eb="36">
      <t>スイテイ</t>
    </rPh>
    <phoneticPr fontId="6"/>
  </si>
  <si>
    <t>　　　　　　　　B　　　　　　　〃　　　　　　20％以上50％未満と推定されるもの。</t>
    <rPh sb="26" eb="28">
      <t>イジョウ</t>
    </rPh>
    <rPh sb="31" eb="33">
      <t>ミマン</t>
    </rPh>
    <rPh sb="34" eb="36">
      <t>スイテイ</t>
    </rPh>
    <phoneticPr fontId="13"/>
  </si>
  <si>
    <t>　　　　　　　　C　　　　　　　〃　　　　　　50％以上と推定されるもの。</t>
    <rPh sb="26" eb="28">
      <t>イジョウ</t>
    </rPh>
    <rPh sb="29" eb="31">
      <t>スイテイ</t>
    </rPh>
    <phoneticPr fontId="6"/>
  </si>
  <si>
    <t>　　　　　　　　C　　　　　　　〃　　　　　　50％以上と推定されるもの。</t>
    <rPh sb="26" eb="28">
      <t>イジョウ</t>
    </rPh>
    <rPh sb="29" eb="31">
      <t>スイテイ</t>
    </rPh>
    <phoneticPr fontId="13"/>
  </si>
  <si>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6"/>
  </si>
  <si>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3"/>
  </si>
  <si>
    <t>　平成24年度科学技術試験研究委託事業「直面する地球環境変動の予測と診断」</t>
    <rPh sb="1" eb="3">
      <t>ヘイセイ</t>
    </rPh>
    <rPh sb="5" eb="7">
      <t>ネンド</t>
    </rPh>
    <phoneticPr fontId="13"/>
  </si>
  <si>
    <t>損耗
程度</t>
    <rPh sb="0" eb="2">
      <t>ソンモウ</t>
    </rPh>
    <rPh sb="3" eb="5">
      <t>テイド</t>
    </rPh>
    <phoneticPr fontId="13"/>
  </si>
  <si>
    <t>ノートパソコン</t>
    <phoneticPr fontId="13"/>
  </si>
  <si>
    <t>Panasonic
Let's Note AX CF-AX2QERBR</t>
    <phoneticPr fontId="13"/>
  </si>
  <si>
    <t>1台</t>
    <rPh sb="1" eb="2">
      <t>ダイ</t>
    </rPh>
    <phoneticPr fontId="6"/>
  </si>
  <si>
    <t>1台</t>
    <rPh sb="1" eb="2">
      <t>ダイ</t>
    </rPh>
    <phoneticPr fontId="13"/>
  </si>
  <si>
    <t>国立研究開発法人海洋研究開発機構
（神奈川県横浜市金沢区昭和町3173-25）</t>
    <rPh sb="18" eb="22">
      <t>カナガワケン</t>
    </rPh>
    <rPh sb="22" eb="25">
      <t>ヨコハマシ</t>
    </rPh>
    <rPh sb="25" eb="28">
      <t>カナザワク</t>
    </rPh>
    <rPh sb="28" eb="31">
      <t>ショウワチョウ</t>
    </rPh>
    <phoneticPr fontId="6"/>
  </si>
  <si>
    <t>C</t>
    <phoneticPr fontId="6"/>
  </si>
  <si>
    <t>C</t>
    <phoneticPr fontId="13"/>
  </si>
  <si>
    <t>経年劣化により業務の遂行に支障がある</t>
    <rPh sb="0" eb="2">
      <t>ケイネン</t>
    </rPh>
    <rPh sb="2" eb="4">
      <t>レッカ</t>
    </rPh>
    <rPh sb="7" eb="9">
      <t>ギョウム</t>
    </rPh>
    <rPh sb="10" eb="12">
      <t>スイコウ</t>
    </rPh>
    <rPh sb="13" eb="15">
      <t>シショウ</t>
    </rPh>
    <phoneticPr fontId="13"/>
  </si>
  <si>
    <t>電子黒板を活用した教育に関する調査研究</t>
    <rPh sb="0" eb="2">
      <t>デンシ</t>
    </rPh>
    <rPh sb="2" eb="4">
      <t>コクバン</t>
    </rPh>
    <rPh sb="5" eb="7">
      <t>カツヨウ</t>
    </rPh>
    <rPh sb="9" eb="11">
      <t>キョウイク</t>
    </rPh>
    <rPh sb="12" eb="13">
      <t>カン</t>
    </rPh>
    <rPh sb="15" eb="17">
      <t>チョウサ</t>
    </rPh>
    <rPh sb="17" eb="19">
      <t>ケンキュウ</t>
    </rPh>
    <phoneticPr fontId="13"/>
  </si>
  <si>
    <t>電子黒板</t>
    <rPh sb="0" eb="2">
      <t>デンシ</t>
    </rPh>
    <rPh sb="2" eb="4">
      <t>コクバン</t>
    </rPh>
    <phoneticPr fontId="13"/>
  </si>
  <si>
    <t>電子黒板機能付デジタルテレビ（日立ソフトPX-DUO-50）</t>
    <rPh sb="0" eb="2">
      <t>デンシ</t>
    </rPh>
    <rPh sb="2" eb="4">
      <t>コクバン</t>
    </rPh>
    <rPh sb="4" eb="6">
      <t>キノウ</t>
    </rPh>
    <rPh sb="6" eb="7">
      <t>ツ</t>
    </rPh>
    <rPh sb="15" eb="17">
      <t>ヒタチ</t>
    </rPh>
    <phoneticPr fontId="13"/>
  </si>
  <si>
    <t>丸亀市立城北小学校（香川県丸亀市瓦町95番地）</t>
    <rPh sb="0" eb="2">
      <t>マルガメ</t>
    </rPh>
    <rPh sb="2" eb="3">
      <t>シ</t>
    </rPh>
    <rPh sb="3" eb="4">
      <t>リツ</t>
    </rPh>
    <rPh sb="4" eb="5">
      <t>ジョウ</t>
    </rPh>
    <rPh sb="5" eb="6">
      <t>キタ</t>
    </rPh>
    <rPh sb="6" eb="9">
      <t>ショウガッコウ</t>
    </rPh>
    <rPh sb="10" eb="12">
      <t>カガワ</t>
    </rPh>
    <rPh sb="12" eb="13">
      <t>ケン</t>
    </rPh>
    <rPh sb="13" eb="16">
      <t>マルガメシ</t>
    </rPh>
    <rPh sb="16" eb="17">
      <t>カワラ</t>
    </rPh>
    <rPh sb="17" eb="18">
      <t>チョウ</t>
    </rPh>
    <rPh sb="20" eb="22">
      <t>バンチ</t>
    </rPh>
    <phoneticPr fontId="13"/>
  </si>
  <si>
    <t>ワイヤレスインタラクティブパネル</t>
    <phoneticPr fontId="13"/>
  </si>
  <si>
    <t>ワイヤレスインタラクティブパネル（プラスUPIC-64M）</t>
    <phoneticPr fontId="13"/>
  </si>
  <si>
    <t>国立大学法人化以前の事業</t>
  </si>
  <si>
    <t>ニューテック　ハードディスク　Ｃｏｎｆｉｄｅｎｎｃｅ　ＡＴＡ　Ⅱ</t>
    <phoneticPr fontId="6"/>
  </si>
  <si>
    <t>-</t>
    <phoneticPr fontId="6"/>
  </si>
  <si>
    <t>国立大学法人京都大学生存圏研究所</t>
  </si>
  <si>
    <t>C</t>
  </si>
  <si>
    <t>経年劣化による故障のため、使用不可</t>
    <rPh sb="0" eb="2">
      <t>ケイネン</t>
    </rPh>
    <rPh sb="2" eb="4">
      <t>レッカ</t>
    </rPh>
    <rPh sb="7" eb="9">
      <t>コショウ</t>
    </rPh>
    <rPh sb="13" eb="17">
      <t>シヨウフカ</t>
    </rPh>
    <phoneticPr fontId="6"/>
  </si>
  <si>
    <t>ニューテック　ハードディスク　Ｃｏｎｆｉｄｅｎｃｅ　ＡＴＡ　Ⅱ</t>
  </si>
  <si>
    <t>ハードディスク　Ｎ１２０ＧＤＵＯ２Ｘ</t>
  </si>
  <si>
    <t>ニューテック　ハードディスク　ＮＵＳ２５０Ｇ１０ＳＡ３Ｕ／ＬＵ</t>
  </si>
  <si>
    <t xml:space="preserve">   国立大学法人京都大学防災研究所の行う試験研究等の事業</t>
    <rPh sb="3" eb="9">
      <t>コクリツダイガクホウジン</t>
    </rPh>
    <rPh sb="9" eb="13">
      <t>キョウトダイガク</t>
    </rPh>
    <rPh sb="13" eb="15">
      <t>ボウサイ</t>
    </rPh>
    <rPh sb="15" eb="18">
      <t>ケンキュウショ</t>
    </rPh>
    <rPh sb="19" eb="20">
      <t>オコナ</t>
    </rPh>
    <rPh sb="21" eb="23">
      <t>シケン</t>
    </rPh>
    <rPh sb="23" eb="26">
      <t>ケンキュウトウ</t>
    </rPh>
    <rPh sb="27" eb="29">
      <t>ジギョウ</t>
    </rPh>
    <phoneticPr fontId="6"/>
  </si>
  <si>
    <t>ディジタル収録装置</t>
    <rPh sb="7" eb="9">
      <t>ソウチ</t>
    </rPh>
    <phoneticPr fontId="6"/>
  </si>
  <si>
    <t>AccuSEIS Omni-C</t>
    <phoneticPr fontId="6"/>
  </si>
  <si>
    <t>京都市内町家</t>
    <rPh sb="0" eb="4">
      <t>キョウトシナイ</t>
    </rPh>
    <rPh sb="4" eb="6">
      <t>マチヤ</t>
    </rPh>
    <phoneticPr fontId="26"/>
  </si>
  <si>
    <t>多年の使用により性能が劣化し使用に耐えない。</t>
  </si>
  <si>
    <t>加速度検出器</t>
    <rPh sb="0" eb="3">
      <t>カソクド</t>
    </rPh>
    <rPh sb="3" eb="6">
      <t>ケンシュツキ</t>
    </rPh>
    <phoneticPr fontId="6"/>
  </si>
  <si>
    <t>SD-203GPSアンテナ他付</t>
    <rPh sb="13" eb="14">
      <t>ホカ</t>
    </rPh>
    <rPh sb="14" eb="15">
      <t>ヅ</t>
    </rPh>
    <phoneticPr fontId="6"/>
  </si>
  <si>
    <t>平成18年度及び平成19年度　科学技術試験研究委託事業「ユビキタス環境下での高等教育機関向けコース管理システム」</t>
    <rPh sb="15" eb="17">
      <t>カガク</t>
    </rPh>
    <rPh sb="17" eb="19">
      <t>ギジュツ</t>
    </rPh>
    <rPh sb="19" eb="21">
      <t>シケン</t>
    </rPh>
    <rPh sb="21" eb="23">
      <t>ケンキュウ</t>
    </rPh>
    <rPh sb="23" eb="25">
      <t>イタク</t>
    </rPh>
    <rPh sb="25" eb="27">
      <t>ジギョウ</t>
    </rPh>
    <phoneticPr fontId="13"/>
  </si>
  <si>
    <t>ＳＤＩ／Ｉ．ＬＩＮＫ入出力ボード</t>
    <rPh sb="10" eb="11">
      <t>ニュウ</t>
    </rPh>
    <phoneticPr fontId="13"/>
  </si>
  <si>
    <t>ＤＳＢＫ－１６０Ａ</t>
  </si>
  <si>
    <t>京都大学（京都市左京区吉田本町）</t>
    <rPh sb="0" eb="2">
      <t>キョウト</t>
    </rPh>
    <rPh sb="2" eb="4">
      <t>ダイガク</t>
    </rPh>
    <rPh sb="5" eb="8">
      <t>キョウトシ</t>
    </rPh>
    <rPh sb="8" eb="11">
      <t>サキョウク</t>
    </rPh>
    <rPh sb="11" eb="13">
      <t>ヨシダ</t>
    </rPh>
    <rPh sb="13" eb="15">
      <t>ホンマチ</t>
    </rPh>
    <rPh sb="15" eb="16">
      <t>マツマチ</t>
    </rPh>
    <phoneticPr fontId="13"/>
  </si>
  <si>
    <t>経年による機能の劣化及び、現段階で必要な使用に耐えないため</t>
    <rPh sb="0" eb="2">
      <t>ケイネン</t>
    </rPh>
    <rPh sb="5" eb="7">
      <t>キノウ</t>
    </rPh>
    <rPh sb="8" eb="10">
      <t>レッカ</t>
    </rPh>
    <rPh sb="10" eb="11">
      <t>オヨ</t>
    </rPh>
    <rPh sb="13" eb="16">
      <t>ゲンダンカイ</t>
    </rPh>
    <rPh sb="17" eb="19">
      <t>ヒツヨウ</t>
    </rPh>
    <rPh sb="20" eb="22">
      <t>シヨウ</t>
    </rPh>
    <rPh sb="23" eb="24">
      <t>タ</t>
    </rPh>
    <phoneticPr fontId="9"/>
  </si>
  <si>
    <t>業務用ＤＶＤレコーダー</t>
  </si>
  <si>
    <t>ＰＲＶ－ＬＸ１</t>
  </si>
  <si>
    <t>ＤＶＣＡＭレコーダー</t>
  </si>
  <si>
    <t>ＤＳＲ－７０Ａ</t>
  </si>
  <si>
    <t>デジタルカメラ</t>
  </si>
  <si>
    <t>キャノン　ＥＯＳ　２０Ｄ　Ｂｏｄｙ</t>
  </si>
  <si>
    <t>レンズキット</t>
  </si>
  <si>
    <t>キャノン　ＥＦ１７～４０ｍｍ　Ｆ４Ｌ</t>
    <phoneticPr fontId="13"/>
  </si>
  <si>
    <t>スキャナ</t>
  </si>
  <si>
    <t>ニコン　スーパークールスキャン　９０００ＥＤ</t>
  </si>
  <si>
    <t>ＨＤＶ－ＨＤーＳＤＩコンバータ</t>
  </si>
  <si>
    <t>ＨＤ－Ｂｒｉｄｇｅ　ＤＥＣ　</t>
    <phoneticPr fontId="13"/>
  </si>
  <si>
    <t>ＤＶツール・ＵＳＢスマートキー</t>
  </si>
  <si>
    <t>ＤＶ　ＴＯＯＬ　ＫＩＴ　ＰＲＯ　ＴＯＯＬＳ・ＰＡＧＥ　Ｉ　ＬＯＯＫ</t>
  </si>
  <si>
    <t>地球立体表示装置と衛星データを用いた教育プログラムの開発</t>
    <rPh sb="0" eb="8">
      <t>チキュウリッタイヒョウジソウチ</t>
    </rPh>
    <rPh sb="9" eb="11">
      <t>エイセイ</t>
    </rPh>
    <rPh sb="15" eb="16">
      <t>モチ</t>
    </rPh>
    <rPh sb="18" eb="20">
      <t>キョウイク</t>
    </rPh>
    <rPh sb="26" eb="28">
      <t>カイハツ</t>
    </rPh>
    <phoneticPr fontId="13"/>
  </si>
  <si>
    <t>検索プログラム作成用計算機</t>
    <phoneticPr fontId="13"/>
  </si>
  <si>
    <t>Panasonic Let's note CF-F9JXCDP</t>
    <phoneticPr fontId="13"/>
  </si>
  <si>
    <t>国立大学法人京都大学理学研究科地球物理学教室（京都市左京北白川追分町）</t>
    <rPh sb="0" eb="4">
      <t>コクリツダイガク</t>
    </rPh>
    <rPh sb="4" eb="6">
      <t>ホウジン</t>
    </rPh>
    <rPh sb="6" eb="8">
      <t>キョウト</t>
    </rPh>
    <rPh sb="8" eb="10">
      <t>ダイガク</t>
    </rPh>
    <rPh sb="10" eb="12">
      <t>リガク</t>
    </rPh>
    <rPh sb="12" eb="15">
      <t>ケンキュウカ</t>
    </rPh>
    <rPh sb="15" eb="17">
      <t>チキュウ</t>
    </rPh>
    <rPh sb="17" eb="20">
      <t>ブツリガク</t>
    </rPh>
    <rPh sb="20" eb="22">
      <t>キョウシツ</t>
    </rPh>
    <rPh sb="23" eb="26">
      <t>キョウトシ</t>
    </rPh>
    <rPh sb="26" eb="28">
      <t>サキョウ</t>
    </rPh>
    <rPh sb="28" eb="29">
      <t>キタ</t>
    </rPh>
    <rPh sb="29" eb="31">
      <t>シラカワ</t>
    </rPh>
    <rPh sb="31" eb="33">
      <t>オイワケ</t>
    </rPh>
    <rPh sb="33" eb="34">
      <t>チョウ</t>
    </rPh>
    <phoneticPr fontId="9"/>
  </si>
  <si>
    <t>㈱近計システム製　データバックアップ装置</t>
    <phoneticPr fontId="6"/>
  </si>
  <si>
    <t>国立大学法人京都大学
化学研究所</t>
    <rPh sb="11" eb="13">
      <t>カガク</t>
    </rPh>
    <rPh sb="13" eb="16">
      <t>ケンキュウジョ</t>
    </rPh>
    <phoneticPr fontId="6"/>
  </si>
  <si>
    <t>㈱近計システム製　データバックアップ装置</t>
  </si>
  <si>
    <t>-</t>
  </si>
  <si>
    <t>無停電電源装置</t>
  </si>
  <si>
    <t>国立大学法人京都大学
防災研究所</t>
    <rPh sb="11" eb="16">
      <t>ボウ</t>
    </rPh>
    <phoneticPr fontId="6"/>
  </si>
  <si>
    <t>㈱近計システム製　Ｌｉｎｕｘ　ＰＣ</t>
  </si>
  <si>
    <t>データバックアップ装置用ラック</t>
  </si>
  <si>
    <t>２４高精度衛星測位データを用いた気象予測システムの構築</t>
    <rPh sb="2" eb="3">
      <t>コウ</t>
    </rPh>
    <rPh sb="3" eb="5">
      <t>セイド</t>
    </rPh>
    <rPh sb="5" eb="7">
      <t>エイセイ</t>
    </rPh>
    <rPh sb="7" eb="9">
      <t>ソクイ</t>
    </rPh>
    <rPh sb="13" eb="14">
      <t>モチ</t>
    </rPh>
    <rPh sb="16" eb="18">
      <t>キショウ</t>
    </rPh>
    <rPh sb="18" eb="20">
      <t>ヨソク</t>
    </rPh>
    <rPh sb="25" eb="27">
      <t>コウチク</t>
    </rPh>
    <phoneticPr fontId="6"/>
  </si>
  <si>
    <t>ＱＺＳＳ対応型２周波ＧＮＳＳ受信機</t>
    <phoneticPr fontId="6"/>
  </si>
  <si>
    <t>測位衛星技術株式会社製　ＳＴＡＲＴ－Ｇ－ＱＺＳＳ</t>
    <phoneticPr fontId="6"/>
  </si>
  <si>
    <t>2台</t>
    <rPh sb="1" eb="2">
      <t>ダイ</t>
    </rPh>
    <phoneticPr fontId="6"/>
  </si>
  <si>
    <t>国立大学法人京都大学防災研究所（京都府宇治市五ヶ庄）</t>
    <rPh sb="0" eb="6">
      <t>コクリツダイガクホウジン</t>
    </rPh>
    <rPh sb="6" eb="10">
      <t>キョウトダイガク</t>
    </rPh>
    <rPh sb="10" eb="15">
      <t>ボウ</t>
    </rPh>
    <rPh sb="16" eb="22">
      <t>キョウトフウジシ</t>
    </rPh>
    <rPh sb="22" eb="25">
      <t>ゴカショウ</t>
    </rPh>
    <phoneticPr fontId="6"/>
  </si>
  <si>
    <t>ＧＰＳ掩蔽による気温・水蒸気変動解析</t>
    <rPh sb="3" eb="5">
      <t>エンペイ</t>
    </rPh>
    <rPh sb="8" eb="10">
      <t>キオン</t>
    </rPh>
    <rPh sb="11" eb="14">
      <t>スイジョウキ</t>
    </rPh>
    <rPh sb="14" eb="16">
      <t>ヘンドウ</t>
    </rPh>
    <rPh sb="16" eb="18">
      <t>カイセキ</t>
    </rPh>
    <phoneticPr fontId="6"/>
  </si>
  <si>
    <t>無停電電源</t>
    <rPh sb="0" eb="5">
      <t>ムテイデンデンゲン</t>
    </rPh>
    <phoneticPr fontId="6"/>
  </si>
  <si>
    <t>APC 無停電電源装置
Smart-UPS</t>
    <rPh sb="4" eb="7">
      <t>ムテイデン</t>
    </rPh>
    <rPh sb="7" eb="11">
      <t>デンゲンソウチ</t>
    </rPh>
    <phoneticPr fontId="6"/>
  </si>
  <si>
    <t>1式</t>
    <rPh sb="1" eb="2">
      <t>シキ</t>
    </rPh>
    <phoneticPr fontId="6"/>
  </si>
  <si>
    <t>京都大学生存圏研究所（京都府宇治市五ヶ庄）</t>
    <rPh sb="0" eb="4">
      <t>キョウトダイガク</t>
    </rPh>
    <rPh sb="4" eb="7">
      <t>セイゾンケン</t>
    </rPh>
    <rPh sb="7" eb="10">
      <t>ケンキュウショ</t>
    </rPh>
    <rPh sb="11" eb="17">
      <t>キョウトフウジシ</t>
    </rPh>
    <rPh sb="17" eb="20">
      <t>ゴカショウ</t>
    </rPh>
    <phoneticPr fontId="6"/>
  </si>
  <si>
    <t>大気データアーカイブ装置</t>
    <rPh sb="0" eb="2">
      <t>タイキ</t>
    </rPh>
    <rPh sb="10" eb="12">
      <t>ソウチ</t>
    </rPh>
    <phoneticPr fontId="6"/>
  </si>
  <si>
    <t>大気データアーカイブ装置
Evolution ⅡSATANAS 400GB×14台モデル</t>
    <rPh sb="0" eb="2">
      <t>タイキ</t>
    </rPh>
    <rPh sb="10" eb="12">
      <t>ソウチ</t>
    </rPh>
    <rPh sb="40" eb="41">
      <t>ダイ</t>
    </rPh>
    <phoneticPr fontId="6"/>
  </si>
  <si>
    <t>大気データアーカイブ・処理装置増設RAIDディスク</t>
    <rPh sb="0" eb="2">
      <t>タイキ</t>
    </rPh>
    <rPh sb="11" eb="13">
      <t>ショリ</t>
    </rPh>
    <rPh sb="13" eb="15">
      <t>ソウチ</t>
    </rPh>
    <rPh sb="15" eb="17">
      <t>ゾウセツ</t>
    </rPh>
    <phoneticPr fontId="6"/>
  </si>
  <si>
    <t>大気データ処理装置
NEV400G16SA3U/LU-S</t>
    <rPh sb="0" eb="2">
      <t>タイキ</t>
    </rPh>
    <rPh sb="5" eb="7">
      <t>ショリ</t>
    </rPh>
    <rPh sb="7" eb="9">
      <t>ソウチ</t>
    </rPh>
    <phoneticPr fontId="6"/>
  </si>
  <si>
    <t>文部科学省　平成16年度及び平成17年度科学技術試験研究委託事業　「分子・物質総合合成・解析支援」（物質ナノ精密解析支援）</t>
    <rPh sb="0" eb="2">
      <t>モンブ</t>
    </rPh>
    <rPh sb="2" eb="5">
      <t>カガクショウ</t>
    </rPh>
    <rPh sb="6" eb="8">
      <t>ヘイセイ</t>
    </rPh>
    <rPh sb="10" eb="12">
      <t>ネンド</t>
    </rPh>
    <rPh sb="12" eb="13">
      <t>オヨ</t>
    </rPh>
    <rPh sb="14" eb="16">
      <t>ヘイセイ</t>
    </rPh>
    <rPh sb="18" eb="20">
      <t>ネンド</t>
    </rPh>
    <rPh sb="20" eb="22">
      <t>カガク</t>
    </rPh>
    <rPh sb="22" eb="24">
      <t>ギジュツ</t>
    </rPh>
    <rPh sb="24" eb="26">
      <t>シケン</t>
    </rPh>
    <rPh sb="26" eb="28">
      <t>ケンキュウ</t>
    </rPh>
    <rPh sb="28" eb="30">
      <t>イタク</t>
    </rPh>
    <rPh sb="30" eb="32">
      <t>ジギョウ</t>
    </rPh>
    <rPh sb="34" eb="36">
      <t>ブンシ</t>
    </rPh>
    <rPh sb="37" eb="39">
      <t>ブッシツ</t>
    </rPh>
    <rPh sb="39" eb="41">
      <t>ソウゴウ</t>
    </rPh>
    <rPh sb="41" eb="43">
      <t>ゴウセイ</t>
    </rPh>
    <rPh sb="44" eb="48">
      <t>カイセキシエン</t>
    </rPh>
    <rPh sb="50" eb="52">
      <t>ブッシツ</t>
    </rPh>
    <rPh sb="54" eb="56">
      <t>セイミツ</t>
    </rPh>
    <rPh sb="56" eb="58">
      <t>カイセキ</t>
    </rPh>
    <rPh sb="58" eb="60">
      <t>シエン</t>
    </rPh>
    <phoneticPr fontId="6"/>
  </si>
  <si>
    <t>収束イオンビーム加工装置</t>
    <rPh sb="0" eb="2">
      <t>シュウソク</t>
    </rPh>
    <phoneticPr fontId="6"/>
  </si>
  <si>
    <t>ＪＥＭ９３４０Ｆ１Ｂ</t>
  </si>
  <si>
    <t>国立大学法人京都大学
（京都府宇治市五ヶ庄）</t>
    <rPh sb="0" eb="6">
      <t>コクリツダイガクホウジン</t>
    </rPh>
    <rPh sb="6" eb="10">
      <t>キョウトダイガク</t>
    </rPh>
    <rPh sb="12" eb="15">
      <t>キョウトフ</t>
    </rPh>
    <rPh sb="15" eb="18">
      <t>ウジシ</t>
    </rPh>
    <rPh sb="18" eb="21">
      <t>ゴカショウ</t>
    </rPh>
    <phoneticPr fontId="6"/>
  </si>
  <si>
    <t>B</t>
  </si>
  <si>
    <t>精密衛星測位による地球環境監視技術の開発</t>
    <rPh sb="0" eb="2">
      <t>セイミツ</t>
    </rPh>
    <rPh sb="2" eb="4">
      <t>エイセイ</t>
    </rPh>
    <rPh sb="4" eb="6">
      <t>ソクイ</t>
    </rPh>
    <rPh sb="9" eb="11">
      <t>チキュウ</t>
    </rPh>
    <rPh sb="11" eb="13">
      <t>カンキョウ</t>
    </rPh>
    <rPh sb="13" eb="15">
      <t>カンシ</t>
    </rPh>
    <rPh sb="15" eb="17">
      <t>ギジュツ</t>
    </rPh>
    <rPh sb="18" eb="20">
      <t>カイハツ</t>
    </rPh>
    <phoneticPr fontId="6"/>
  </si>
  <si>
    <t>掩蔽解析データベース蓄積装置</t>
    <rPh sb="2" eb="4">
      <t>カイセキ</t>
    </rPh>
    <rPh sb="10" eb="12">
      <t>チクセキ</t>
    </rPh>
    <rPh sb="12" eb="14">
      <t>ソウチ</t>
    </rPh>
    <phoneticPr fontId="6"/>
  </si>
  <si>
    <t>UltimateⅡ</t>
  </si>
  <si>
    <t>国立大学法人京都大学生存圏研究所大気圏精測診断分野（京都府宇治市五ヶ庄）</t>
    <rPh sb="0" eb="6">
      <t>コクリツダイガクホウジン</t>
    </rPh>
    <rPh sb="6" eb="10">
      <t>キョウトダイガク</t>
    </rPh>
    <rPh sb="10" eb="13">
      <t>セイゾンケン</t>
    </rPh>
    <rPh sb="13" eb="16">
      <t>ケンキュウショ</t>
    </rPh>
    <rPh sb="16" eb="19">
      <t>タイキケン</t>
    </rPh>
    <rPh sb="19" eb="21">
      <t>セイソク</t>
    </rPh>
    <rPh sb="21" eb="23">
      <t>シンダン</t>
    </rPh>
    <rPh sb="23" eb="25">
      <t>ブンヤ</t>
    </rPh>
    <rPh sb="26" eb="29">
      <t>キョウトフ</t>
    </rPh>
    <rPh sb="29" eb="31">
      <t>ウジ</t>
    </rPh>
    <rPh sb="31" eb="32">
      <t>シ</t>
    </rPh>
    <rPh sb="32" eb="35">
      <t>ゴカショウ</t>
    </rPh>
    <phoneticPr fontId="6"/>
  </si>
  <si>
    <t>京都大学　構造材料元素戦略研究拠点</t>
    <phoneticPr fontId="13"/>
  </si>
  <si>
    <t>NEC ノートPC　U1traLite
タイプVG PC－VJ18TGJDDLTG</t>
    <phoneticPr fontId="13"/>
  </si>
  <si>
    <t>京都大学工学部物理系校舎（京都市左京区吉田本町）</t>
  </si>
  <si>
    <t xml:space="preserve"> 平成18～20年度科学技術総合研究委託「次世代研究スーパースター養成プログラム 」</t>
    <phoneticPr fontId="13"/>
  </si>
  <si>
    <t>ｱｼﾞﾚﾝﾄﾃｸﾉﾛｼﾞｰ
原子間力顕微鏡</t>
    <rPh sb="14" eb="18">
      <t>ゲンシカンリョク</t>
    </rPh>
    <rPh sb="18" eb="21">
      <t>ケンビキョウ</t>
    </rPh>
    <phoneticPr fontId="13"/>
  </si>
  <si>
    <t>Sierie5500
AFM/SPM,closed loop N9411A</t>
    <phoneticPr fontId="13"/>
  </si>
  <si>
    <t>1式</t>
    <rPh sb="1" eb="2">
      <t>シキ</t>
    </rPh>
    <phoneticPr fontId="13"/>
  </si>
  <si>
    <t>国立大学法人九州大学ウエスト１号館W1-E-1003号室（福岡市西区元岡744番地）</t>
    <phoneticPr fontId="13"/>
  </si>
  <si>
    <t>修理不能</t>
    <rPh sb="0" eb="1">
      <t>シュウリ</t>
    </rPh>
    <rPh sb="1" eb="3">
      <t>フノウ</t>
    </rPh>
    <phoneticPr fontId="13"/>
  </si>
  <si>
    <t>Multipurpose
closed-loop scanner</t>
    <phoneticPr fontId="13"/>
  </si>
  <si>
    <t>90um,670nm low coherence-Sieries5500 N9524A</t>
    <phoneticPr fontId="13"/>
  </si>
  <si>
    <t>Macﾓｰﾄﾞ AFMｼｽﾃﾑー分子蛍光光ﾋﾟﾝｾｯﾄ搭載型</t>
    <rPh sb="16" eb="18">
      <t>ブンシ</t>
    </rPh>
    <rPh sb="18" eb="21">
      <t>ケイコウヒカリ</t>
    </rPh>
    <rPh sb="27" eb="30">
      <t>トウサイガタ</t>
    </rPh>
    <phoneticPr fontId="13"/>
  </si>
  <si>
    <t>米国ｱｼﾞﾚﾝﾄﾃｸﾉﾛｼﾞｰ・ｲﾝｸ社製</t>
    <rPh sb="0" eb="2">
      <t>ベイコク</t>
    </rPh>
    <rPh sb="19" eb="20">
      <t>シャ</t>
    </rPh>
    <rPh sb="20" eb="21">
      <t>セイ</t>
    </rPh>
    <phoneticPr fontId="13"/>
  </si>
  <si>
    <t>国立大学法人九州大学ウエスト１号館W1-A-818号室（福岡市西区元岡744番地）</t>
    <phoneticPr fontId="13"/>
  </si>
  <si>
    <t>ﾊｲﾊﾟﾌｫｰﾏﾝｽ・ｺﾝﾋﾟｭｰﾀ</t>
    <phoneticPr fontId="13"/>
  </si>
  <si>
    <t>HPC5000-XH208TS-SIP-G</t>
    <phoneticPr fontId="13"/>
  </si>
  <si>
    <t>国立大学法人九州大学ウエスト１号館W1-A-814号室（福岡市西区元岡744番地）</t>
    <phoneticPr fontId="13"/>
  </si>
  <si>
    <t>平成２２年度科学技術試験研究委託事業「中高エネルギー陽子による核破砕片の系統測定に関する研究」</t>
    <rPh sb="0" eb="2">
      <t>ヘイセイ</t>
    </rPh>
    <rPh sb="4" eb="6">
      <t>ネンド</t>
    </rPh>
    <rPh sb="6" eb="8">
      <t>カガク</t>
    </rPh>
    <rPh sb="8" eb="10">
      <t>ギジュツ</t>
    </rPh>
    <rPh sb="10" eb="12">
      <t>シケン</t>
    </rPh>
    <rPh sb="12" eb="14">
      <t>ケンキュウ</t>
    </rPh>
    <rPh sb="14" eb="16">
      <t>イタク</t>
    </rPh>
    <rPh sb="16" eb="18">
      <t>ジギョウ</t>
    </rPh>
    <rPh sb="19" eb="20">
      <t>ナカ</t>
    </rPh>
    <rPh sb="20" eb="21">
      <t>コウ</t>
    </rPh>
    <rPh sb="26" eb="28">
      <t>ヨウコ</t>
    </rPh>
    <rPh sb="31" eb="32">
      <t>カク</t>
    </rPh>
    <rPh sb="32" eb="34">
      <t>ハサイ</t>
    </rPh>
    <rPh sb="34" eb="35">
      <t>カタ</t>
    </rPh>
    <rPh sb="36" eb="38">
      <t>ケイトウ</t>
    </rPh>
    <rPh sb="38" eb="40">
      <t>ソクテイ</t>
    </rPh>
    <rPh sb="41" eb="42">
      <t>カン</t>
    </rPh>
    <rPh sb="44" eb="46">
      <t>ケンキュウ</t>
    </rPh>
    <phoneticPr fontId="6"/>
  </si>
  <si>
    <t>計数モジュール</t>
    <rPh sb="0" eb="2">
      <t>ケイスウ</t>
    </rPh>
    <phoneticPr fontId="6"/>
  </si>
  <si>
    <t>8CHピークホールドADC</t>
    <phoneticPr fontId="6"/>
  </si>
  <si>
    <t>大学共同利用機関法人高エネルギー加速器研究機構　放射線管理棟１（茨城県つくば市大穂１－１)</t>
    <rPh sb="0" eb="2">
      <t>ダイガク</t>
    </rPh>
    <rPh sb="2" eb="4">
      <t>キョウドウ</t>
    </rPh>
    <rPh sb="4" eb="6">
      <t>リヨウ</t>
    </rPh>
    <rPh sb="6" eb="8">
      <t>キカン</t>
    </rPh>
    <rPh sb="8" eb="10">
      <t>ホウジン</t>
    </rPh>
    <rPh sb="10" eb="11">
      <t>コウ</t>
    </rPh>
    <rPh sb="16" eb="19">
      <t>カソクキ</t>
    </rPh>
    <rPh sb="19" eb="21">
      <t>ケンキュウ</t>
    </rPh>
    <rPh sb="21" eb="23">
      <t>キコウ</t>
    </rPh>
    <rPh sb="24" eb="27">
      <t>ホウシャセン</t>
    </rPh>
    <rPh sb="27" eb="29">
      <t>カンリ</t>
    </rPh>
    <rPh sb="29" eb="30">
      <t>ムネ</t>
    </rPh>
    <rPh sb="32" eb="35">
      <t>イバラキケン</t>
    </rPh>
    <rPh sb="38" eb="39">
      <t>シ</t>
    </rPh>
    <rPh sb="39" eb="41">
      <t>オオホ</t>
    </rPh>
    <phoneticPr fontId="6"/>
  </si>
  <si>
    <t>データ取り込み用のバスの規格が旧式になったこと、連携して使用するデータ収集PCのOSがサポート外となり、セキュリティ上使用が出来なくなった。</t>
    <phoneticPr fontId="6"/>
  </si>
  <si>
    <t>　　大学共同利用機関法人高エネルギー加速器研究機構の行う教育及び試験研究（国立大学法人等への移行に伴う一般会計物品の借受）</t>
    <rPh sb="2" eb="4">
      <t>ダイガク</t>
    </rPh>
    <rPh sb="4" eb="6">
      <t>キョウドウ</t>
    </rPh>
    <rPh sb="6" eb="8">
      <t>リヨウ</t>
    </rPh>
    <rPh sb="8" eb="10">
      <t>キカン</t>
    </rPh>
    <rPh sb="10" eb="12">
      <t>ホウジン</t>
    </rPh>
    <rPh sb="12" eb="13">
      <t>コウ</t>
    </rPh>
    <rPh sb="18" eb="21">
      <t>カソクキ</t>
    </rPh>
    <rPh sb="21" eb="23">
      <t>ケンキュウ</t>
    </rPh>
    <rPh sb="23" eb="25">
      <t>キコウ</t>
    </rPh>
    <rPh sb="26" eb="27">
      <t>オコナ</t>
    </rPh>
    <rPh sb="28" eb="30">
      <t>キョウイク</t>
    </rPh>
    <rPh sb="30" eb="31">
      <t>オヨ</t>
    </rPh>
    <rPh sb="32" eb="34">
      <t>シケン</t>
    </rPh>
    <rPh sb="34" eb="36">
      <t>ケンキュウ</t>
    </rPh>
    <rPh sb="37" eb="39">
      <t>コクリツ</t>
    </rPh>
    <rPh sb="39" eb="41">
      <t>ダイガク</t>
    </rPh>
    <rPh sb="41" eb="43">
      <t>ホウジン</t>
    </rPh>
    <rPh sb="43" eb="44">
      <t>トウ</t>
    </rPh>
    <rPh sb="46" eb="48">
      <t>イコウ</t>
    </rPh>
    <rPh sb="49" eb="50">
      <t>トモナ</t>
    </rPh>
    <rPh sb="51" eb="53">
      <t>イッパン</t>
    </rPh>
    <rPh sb="53" eb="55">
      <t>カイケイ</t>
    </rPh>
    <rPh sb="55" eb="57">
      <t>ブッピン</t>
    </rPh>
    <rPh sb="58" eb="60">
      <t>カリウケ</t>
    </rPh>
    <phoneticPr fontId="6"/>
  </si>
  <si>
    <t>マルチチャンネルアナライザ</t>
    <phoneticPr fontId="6"/>
  </si>
  <si>
    <t>大学共同利用機関法人高エネルギー加速器研究機構　PF光源棟・BL-5（茨城県つくば市大穂1-1）</t>
    <rPh sb="0" eb="2">
      <t>ダイガク</t>
    </rPh>
    <rPh sb="2" eb="4">
      <t>キョウドウ</t>
    </rPh>
    <rPh sb="4" eb="6">
      <t>リヨウ</t>
    </rPh>
    <rPh sb="6" eb="8">
      <t>キカン</t>
    </rPh>
    <rPh sb="8" eb="10">
      <t>ホウジン</t>
    </rPh>
    <rPh sb="10" eb="11">
      <t>コウ</t>
    </rPh>
    <rPh sb="16" eb="19">
      <t>カソクキ</t>
    </rPh>
    <rPh sb="19" eb="21">
      <t>ケンキュウ</t>
    </rPh>
    <rPh sb="21" eb="23">
      <t>キコウ</t>
    </rPh>
    <rPh sb="26" eb="28">
      <t>コウゲン</t>
    </rPh>
    <rPh sb="28" eb="29">
      <t>ムネ</t>
    </rPh>
    <rPh sb="35" eb="38">
      <t>イバラキケン</t>
    </rPh>
    <rPh sb="41" eb="42">
      <t>シ</t>
    </rPh>
    <rPh sb="42" eb="44">
      <t>オオホ</t>
    </rPh>
    <phoneticPr fontId="6"/>
  </si>
  <si>
    <t>内部のWindowsNTが起動できなくなり、使用不能となった。業者による修理も不可能である。</t>
    <phoneticPr fontId="6"/>
  </si>
  <si>
    <t>アナログデジタルコンバータ</t>
    <phoneticPr fontId="6"/>
  </si>
  <si>
    <t>マルチチャンネルアナライザと組み合わせて使用するものであるため、マルチチャンネルアナライザの故障により使用不可能となった。</t>
    <phoneticPr fontId="6"/>
  </si>
  <si>
    <t>「バイオバンクの構築と臨床情報データベース化」（血清サンプルおよび臨床情報の収集）</t>
    <rPh sb="8" eb="10">
      <t>コウチク</t>
    </rPh>
    <rPh sb="11" eb="15">
      <t>リンショウジョウホウ</t>
    </rPh>
    <rPh sb="21" eb="22">
      <t>カ</t>
    </rPh>
    <rPh sb="24" eb="26">
      <t>ケッセイ</t>
    </rPh>
    <rPh sb="33" eb="37">
      <t>リンショウジョウホウ</t>
    </rPh>
    <rPh sb="38" eb="40">
      <t>シュウシュウ</t>
    </rPh>
    <phoneticPr fontId="13"/>
  </si>
  <si>
    <t>NEC VJ24L/X-HｶｽﾀﾑA</t>
  </si>
  <si>
    <t>滋賀医科大学医学部附属病院
臨床研究開発センター
ゲノム面談室
（大津市瀬田月輪町）</t>
    <rPh sb="0" eb="2">
      <t>シガ</t>
    </rPh>
    <rPh sb="2" eb="4">
      <t>イカ</t>
    </rPh>
    <rPh sb="4" eb="6">
      <t>ダイガク</t>
    </rPh>
    <rPh sb="6" eb="13">
      <t>イガクブフゾクビョウイン</t>
    </rPh>
    <rPh sb="14" eb="20">
      <t>リンショウケンキュウカイハツ</t>
    </rPh>
    <rPh sb="28" eb="31">
      <t>メンダンシツ</t>
    </rPh>
    <rPh sb="33" eb="36">
      <t>オオツシ</t>
    </rPh>
    <rPh sb="36" eb="38">
      <t>セタ</t>
    </rPh>
    <rPh sb="38" eb="39">
      <t>ツキ</t>
    </rPh>
    <rPh sb="39" eb="40">
      <t>ワ</t>
    </rPh>
    <rPh sb="40" eb="41">
      <t>マチ</t>
    </rPh>
    <phoneticPr fontId="12"/>
  </si>
  <si>
    <t>ノートパソコン</t>
  </si>
  <si>
    <t>NEC VJ24L/X-HｶｽﾀﾑB</t>
  </si>
  <si>
    <t>国立研究開発法人情報通信研究機構の行う試験研究等の事業</t>
    <rPh sb="0" eb="2">
      <t>コクリツ</t>
    </rPh>
    <rPh sb="2" eb="4">
      <t>ケンキュウ</t>
    </rPh>
    <rPh sb="4" eb="6">
      <t>カイハツ</t>
    </rPh>
    <phoneticPr fontId="13"/>
  </si>
  <si>
    <t>フレークアイスメーカー</t>
    <phoneticPr fontId="9"/>
  </si>
  <si>
    <t>ホシザキ電機株式会社製　FM-120D</t>
    <rPh sb="4" eb="10">
      <t>デンキカブシキガイシャ</t>
    </rPh>
    <rPh sb="10" eb="11">
      <t>セイ</t>
    </rPh>
    <phoneticPr fontId="9"/>
  </si>
  <si>
    <t>情報通信研究機構
（兵庫県神戸市西区岩岡町岩岡588-2）</t>
    <phoneticPr fontId="13"/>
  </si>
  <si>
    <t>故障により使用不能</t>
    <rPh sb="7" eb="9">
      <t>フノウ</t>
    </rPh>
    <phoneticPr fontId="13"/>
  </si>
  <si>
    <t>平成21年度　補助事業「京都環境ナノクラスター（環境センサの開発）」</t>
    <rPh sb="0" eb="2">
      <t>ヘイセイ</t>
    </rPh>
    <rPh sb="4" eb="6">
      <t>ネンド</t>
    </rPh>
    <rPh sb="7" eb="9">
      <t>ホジョ</t>
    </rPh>
    <rPh sb="9" eb="11">
      <t>ジギョウ</t>
    </rPh>
    <rPh sb="12" eb="14">
      <t>キョウト</t>
    </rPh>
    <rPh sb="14" eb="16">
      <t>カンキョウ</t>
    </rPh>
    <rPh sb="24" eb="26">
      <t>カンキョウ</t>
    </rPh>
    <rPh sb="30" eb="32">
      <t>カイハツ</t>
    </rPh>
    <phoneticPr fontId="6"/>
  </si>
  <si>
    <t>触針式段差・表面形状測定装置</t>
    <rPh sb="0" eb="1">
      <t>サワ</t>
    </rPh>
    <rPh sb="1" eb="2">
      <t>ハリ</t>
    </rPh>
    <rPh sb="2" eb="3">
      <t>シキ</t>
    </rPh>
    <rPh sb="3" eb="5">
      <t>ダンサ</t>
    </rPh>
    <rPh sb="6" eb="8">
      <t>ヒョウメン</t>
    </rPh>
    <rPh sb="8" eb="10">
      <t>ケイジョウ</t>
    </rPh>
    <rPh sb="10" eb="12">
      <t>ソクテイ</t>
    </rPh>
    <rPh sb="12" eb="14">
      <t>ソウチ</t>
    </rPh>
    <phoneticPr fontId="6"/>
  </si>
  <si>
    <t>米国AMBiOS Technology社
・形式：XP-200
・本体：W381×D610×H318
・重量：41Kg
・電源：100/110V　50/60Hz
・バキュームチャック：-250mmHg,141/min
（動作環境）
・振動：0.2mG以下
・騒音：80dB以下
・周囲温度：18℃～24℃</t>
    <rPh sb="22" eb="24">
      <t>ケイシキ</t>
    </rPh>
    <rPh sb="33" eb="35">
      <t>ホンタイ</t>
    </rPh>
    <rPh sb="52" eb="54">
      <t>ジュウリョウ</t>
    </rPh>
    <rPh sb="61" eb="63">
      <t>デンゲン</t>
    </rPh>
    <rPh sb="110" eb="112">
      <t>ドウサ</t>
    </rPh>
    <rPh sb="112" eb="114">
      <t>カンキョウ</t>
    </rPh>
    <rPh sb="117" eb="119">
      <t>シンドウ</t>
    </rPh>
    <rPh sb="125" eb="127">
      <t>イカ</t>
    </rPh>
    <rPh sb="129" eb="131">
      <t>ソウオン</t>
    </rPh>
    <rPh sb="136" eb="138">
      <t>イカ</t>
    </rPh>
    <rPh sb="140" eb="142">
      <t>シュウイ</t>
    </rPh>
    <rPh sb="142" eb="144">
      <t>オンド</t>
    </rPh>
    <phoneticPr fontId="6"/>
  </si>
  <si>
    <t>神戸大学工学研究科本館4E棟（神戸市灘区六甲台町1-1）</t>
    <rPh sb="0" eb="2">
      <t>コウベ</t>
    </rPh>
    <rPh sb="2" eb="4">
      <t>ダイガク</t>
    </rPh>
    <rPh sb="4" eb="6">
      <t>コウガク</t>
    </rPh>
    <rPh sb="6" eb="9">
      <t>ケンキュウカ</t>
    </rPh>
    <rPh sb="9" eb="11">
      <t>ホンカン</t>
    </rPh>
    <rPh sb="13" eb="14">
      <t>トウ</t>
    </rPh>
    <rPh sb="15" eb="18">
      <t>コウベシ</t>
    </rPh>
    <rPh sb="18" eb="20">
      <t>ナダク</t>
    </rPh>
    <rPh sb="20" eb="22">
      <t>ロッコウ</t>
    </rPh>
    <rPh sb="22" eb="23">
      <t>ダイ</t>
    </rPh>
    <rPh sb="23" eb="24">
      <t>チョウ</t>
    </rPh>
    <phoneticPr fontId="6"/>
  </si>
  <si>
    <t>TR実践のための戦略的高機能拠点整備</t>
    <rPh sb="2" eb="4">
      <t>ジッセン</t>
    </rPh>
    <rPh sb="8" eb="11">
      <t>センリャクテキ</t>
    </rPh>
    <rPh sb="11" eb="14">
      <t>コウキノウ</t>
    </rPh>
    <rPh sb="14" eb="16">
      <t>キョテン</t>
    </rPh>
    <rPh sb="16" eb="18">
      <t>セイビ</t>
    </rPh>
    <phoneticPr fontId="13"/>
  </si>
  <si>
    <t>ｽﾄﾚｰｼﾞ</t>
    <phoneticPr fontId="13"/>
  </si>
  <si>
    <t>DELL社製　EqualLogic PS6000E SATAﾓﾃﾞﾙ</t>
  </si>
  <si>
    <t>大阪大学医学部附属病院
(吹田市山田丘2-15)</t>
    <rPh sb="0" eb="11">
      <t>オオサカダイガクイガクブフゾクビョウイン</t>
    </rPh>
    <rPh sb="13" eb="16">
      <t>スイタシ</t>
    </rPh>
    <rPh sb="16" eb="18">
      <t>ヤマダ</t>
    </rPh>
    <rPh sb="18" eb="19">
      <t>オカ</t>
    </rPh>
    <phoneticPr fontId="9"/>
  </si>
  <si>
    <t>Smart-UPS発煙の影響による故障のため使用することができない。また、保守サポート終了のため修理不能。</t>
    <phoneticPr fontId="13"/>
  </si>
  <si>
    <t>Smart-UPS</t>
  </si>
  <si>
    <t>APC JAPAN　RT5000</t>
  </si>
  <si>
    <t>発煙による故障のため使用することができない。また、保守サポート終了のため修理不能。</t>
    <phoneticPr fontId="13"/>
  </si>
  <si>
    <t>国立大学法人大阪大学の行う試験研究等の事業</t>
    <phoneticPr fontId="13"/>
  </si>
  <si>
    <t>KOKUYO　両袖机
MG-3DDT34</t>
    <phoneticPr fontId="13"/>
  </si>
  <si>
    <t>国立大学法人大阪大学事務局
（大阪府吹田市山田丘1-1）</t>
    <phoneticPr fontId="13"/>
  </si>
  <si>
    <t>旧型で使用に不都合があるため</t>
    <rPh sb="0" eb="1">
      <t>キュウガタ</t>
    </rPh>
    <rPh sb="1" eb="3">
      <t>シヨウ</t>
    </rPh>
    <rPh sb="4" eb="7">
      <t>フツゴウ</t>
    </rPh>
    <phoneticPr fontId="13"/>
  </si>
  <si>
    <t>若手研究者の自立的研究環境整備促進　生命科学研究独立アプレンティスプログラム</t>
    <rPh sb="0" eb="2">
      <t>ワカテ</t>
    </rPh>
    <rPh sb="2" eb="5">
      <t>ケンキュウシャ</t>
    </rPh>
    <rPh sb="6" eb="8">
      <t>ジリツ</t>
    </rPh>
    <rPh sb="8" eb="9">
      <t>テキ</t>
    </rPh>
    <rPh sb="9" eb="11">
      <t>ケンキュウ</t>
    </rPh>
    <rPh sb="11" eb="13">
      <t>カンキョウ</t>
    </rPh>
    <rPh sb="13" eb="15">
      <t>セイビ</t>
    </rPh>
    <rPh sb="15" eb="17">
      <t>ソクシン</t>
    </rPh>
    <rPh sb="18" eb="20">
      <t>セイメイ</t>
    </rPh>
    <rPh sb="20" eb="22">
      <t>カガク</t>
    </rPh>
    <rPh sb="22" eb="24">
      <t>ケンキュウ</t>
    </rPh>
    <rPh sb="24" eb="26">
      <t>ドクリツ</t>
    </rPh>
    <phoneticPr fontId="13"/>
  </si>
  <si>
    <t>微量高速遠心機</t>
    <phoneticPr fontId="13"/>
  </si>
  <si>
    <t>トミー精工　KINTARO-18</t>
    <rPh sb="3" eb="5">
      <t>セイコウ</t>
    </rPh>
    <phoneticPr fontId="13"/>
  </si>
  <si>
    <t>国立大学法人大阪大学蛋白質研究所共同研究拠点棟1F-A2（大阪府吹田市山田丘3－2）</t>
    <rPh sb="31" eb="32">
      <t>フ</t>
    </rPh>
    <phoneticPr fontId="13"/>
  </si>
  <si>
    <t>物品本体の経年劣化および故障時に部品調達困難のため修理不能。</t>
    <phoneticPr fontId="13"/>
  </si>
  <si>
    <t>若手研究者の自立的研究環境整備促進　次代を担う若手大学人育成イニシアティブ</t>
    <rPh sb="0" eb="2">
      <t>ワカテ</t>
    </rPh>
    <rPh sb="2" eb="5">
      <t>ケンキュウシャ</t>
    </rPh>
    <rPh sb="6" eb="8">
      <t>ジリツ</t>
    </rPh>
    <rPh sb="8" eb="9">
      <t>テキ</t>
    </rPh>
    <rPh sb="9" eb="11">
      <t>ケンキュウ</t>
    </rPh>
    <rPh sb="11" eb="13">
      <t>カンキョウ</t>
    </rPh>
    <rPh sb="13" eb="15">
      <t>セイビ</t>
    </rPh>
    <rPh sb="15" eb="17">
      <t>ソクシン</t>
    </rPh>
    <rPh sb="18" eb="20">
      <t>ジダイ</t>
    </rPh>
    <rPh sb="21" eb="22">
      <t>ニナ</t>
    </rPh>
    <rPh sb="23" eb="25">
      <t>ワカテ</t>
    </rPh>
    <rPh sb="25" eb="27">
      <t>ダイガク</t>
    </rPh>
    <rPh sb="27" eb="28">
      <t>ジン</t>
    </rPh>
    <rPh sb="28" eb="30">
      <t>イクセイ</t>
    </rPh>
    <phoneticPr fontId="13"/>
  </si>
  <si>
    <t>バイオメディカルフリーザー</t>
    <phoneticPr fontId="6"/>
  </si>
  <si>
    <t>三洋電機製U-538</t>
    <rPh sb="0" eb="2">
      <t>サンヨウ</t>
    </rPh>
    <rPh sb="2" eb="4">
      <t>デンキ</t>
    </rPh>
    <rPh sb="4" eb="5">
      <t>セイ</t>
    </rPh>
    <phoneticPr fontId="6"/>
  </si>
  <si>
    <t>国立大学法人筑波大学医学系学系棟460（茨城県つくば市天王台1-1-1）</t>
    <rPh sb="0" eb="2">
      <t>コクリツ</t>
    </rPh>
    <rPh sb="2" eb="4">
      <t>ダイガク</t>
    </rPh>
    <rPh sb="4" eb="6">
      <t>ホウジン</t>
    </rPh>
    <rPh sb="6" eb="10">
      <t>ツクバダイガク</t>
    </rPh>
    <rPh sb="10" eb="12">
      <t>イガク</t>
    </rPh>
    <rPh sb="12" eb="13">
      <t>ケイ</t>
    </rPh>
    <rPh sb="13" eb="16">
      <t>ガッケイトウ</t>
    </rPh>
    <rPh sb="20" eb="23">
      <t>イバラキケン</t>
    </rPh>
    <rPh sb="26" eb="27">
      <t>シ</t>
    </rPh>
    <rPh sb="27" eb="30">
      <t>テンノウダイ</t>
    </rPh>
    <phoneticPr fontId="6"/>
  </si>
  <si>
    <t>薬用冷蔵ショーケース</t>
    <rPh sb="0" eb="2">
      <t>ヤクヨウ</t>
    </rPh>
    <rPh sb="2" eb="4">
      <t>レイゾウ</t>
    </rPh>
    <phoneticPr fontId="6"/>
  </si>
  <si>
    <t>三洋電機製MPR-513</t>
    <rPh sb="0" eb="2">
      <t>サンヨウ</t>
    </rPh>
    <rPh sb="2" eb="4">
      <t>デンキ</t>
    </rPh>
    <rPh sb="4" eb="5">
      <t>セイ</t>
    </rPh>
    <phoneticPr fontId="6"/>
  </si>
  <si>
    <t>若手研究者の自立的研究環境整備促進　産学融合トップランナー発掘・養成システム</t>
    <phoneticPr fontId="13"/>
  </si>
  <si>
    <t>薬用冷蔵ショーケース</t>
    <phoneticPr fontId="13"/>
  </si>
  <si>
    <t>サンヨー
MPR-513
電源：100V(50/60HZ)／内寸 800×465×1300㎜／外寸 900×600×1790㎜／重量：498㎏／容量：136Ｌ／説明書なし／庫内温度：2～14℃
○庫内蛍光灯あり
○熱線反射フィルム付二重ガラス
○内装:ステンレス鋼板製
○庫内温度:デジタル表示
〇ドア開放、高温、低温異常時、警報(ブザー/ランプ点灯)通知
○自動除霜
○温度設定：２～１４℃
　マイコン制御／／左側面に温度測定孔あり／</t>
    <rPh sb="176" eb="178">
      <t>ツウチ</t>
    </rPh>
    <phoneticPr fontId="13"/>
  </si>
  <si>
    <t>長岡技術科学大学
機械建設3号棟533
（長岡市上富岡町1603-1）</t>
    <phoneticPr fontId="13"/>
  </si>
  <si>
    <t>故障により運転不可</t>
    <rPh sb="0" eb="1">
      <t>コショウ</t>
    </rPh>
    <rPh sb="5" eb="7">
      <t>ウンテン</t>
    </rPh>
    <rPh sb="7" eb="9">
      <t>フカ</t>
    </rPh>
    <phoneticPr fontId="13"/>
  </si>
  <si>
    <t>委託研究　「ナノテクノロジーを活用した新しい原理のデバイス開発」　（ナノドット配列構造制御技術開発とその構造と物性の評価）</t>
    <rPh sb="0" eb="2">
      <t>イタク</t>
    </rPh>
    <rPh sb="2" eb="4">
      <t>ケンキュウ</t>
    </rPh>
    <rPh sb="15" eb="17">
      <t>カツヨウ</t>
    </rPh>
    <rPh sb="19" eb="20">
      <t>アタラ</t>
    </rPh>
    <rPh sb="22" eb="24">
      <t>ゲンリ</t>
    </rPh>
    <rPh sb="29" eb="31">
      <t>カイハツサンソキュウゾウザイリョウカンケンキュウカイハツ</t>
    </rPh>
    <phoneticPr fontId="13"/>
  </si>
  <si>
    <t xml:space="preserve">NECエンジニアリング音声会議システムVoice Point                                                      </t>
    <phoneticPr fontId="13"/>
  </si>
  <si>
    <t>AEC-60BR</t>
  </si>
  <si>
    <t>東京工業大学（横浜市緑区長津田町4259）G1棟1008室</t>
    <rPh sb="0" eb="6">
      <t>トウキョウコウギョウダイガク</t>
    </rPh>
    <rPh sb="7" eb="10">
      <t>ヨコハマシ</t>
    </rPh>
    <rPh sb="10" eb="12">
      <t>ミドリク</t>
    </rPh>
    <rPh sb="12" eb="15">
      <t>ナガツダ</t>
    </rPh>
    <rPh sb="15" eb="16">
      <t>マチ</t>
    </rPh>
    <rPh sb="23" eb="24">
      <t>トウ</t>
    </rPh>
    <rPh sb="28" eb="29">
      <t>シツ</t>
    </rPh>
    <phoneticPr fontId="9"/>
  </si>
  <si>
    <t xml:space="preserve">バイオフリーザー                                                                                    </t>
  </si>
  <si>
    <t xml:space="preserve">GS-1365HC                                                                                                                                    </t>
  </si>
  <si>
    <t>東京工業大学（横浜市緑区長津田町4259）G1棟1002室</t>
    <rPh sb="0" eb="6">
      <t>トウキョウコウギョウダイガク</t>
    </rPh>
    <rPh sb="7" eb="10">
      <t>ヨコハマシ</t>
    </rPh>
    <rPh sb="10" eb="12">
      <t>ミドリク</t>
    </rPh>
    <rPh sb="12" eb="15">
      <t>ナガツダ</t>
    </rPh>
    <rPh sb="15" eb="16">
      <t>マチ</t>
    </rPh>
    <rPh sb="23" eb="24">
      <t>トウ</t>
    </rPh>
    <rPh sb="28" eb="29">
      <t>シツ</t>
    </rPh>
    <phoneticPr fontId="9"/>
  </si>
  <si>
    <t xml:space="preserve">ドライキャビネット(ガラス器具殺菌線保管庫)                                                          </t>
  </si>
  <si>
    <t xml:space="preserve">AJ-1263-030                                                                                                                                                     </t>
  </si>
  <si>
    <t>東京工業大学（横浜市緑区長津田町4259）G1棟1003室</t>
    <rPh sb="0" eb="6">
      <t>トウキョウコウギョウダイガク</t>
    </rPh>
    <rPh sb="7" eb="10">
      <t>ヨコハマシ</t>
    </rPh>
    <rPh sb="10" eb="12">
      <t>ミドリク</t>
    </rPh>
    <rPh sb="12" eb="15">
      <t>ナガツダ</t>
    </rPh>
    <rPh sb="15" eb="16">
      <t>マチ</t>
    </rPh>
    <rPh sb="23" eb="24">
      <t>トウ</t>
    </rPh>
    <rPh sb="28" eb="29">
      <t>シツ</t>
    </rPh>
    <phoneticPr fontId="9"/>
  </si>
  <si>
    <t xml:space="preserve">オートクレーブ                                                                                      </t>
  </si>
  <si>
    <t>SX-300</t>
  </si>
  <si>
    <t xml:space="preserve">APPLE デスクトップパソコン                                                                          </t>
  </si>
  <si>
    <t xml:space="preserve">Power Mac G52.5G                                                                                                                                                </t>
  </si>
  <si>
    <t>東京工業大学（横浜市緑区長津田町4259）G1棟1010室</t>
    <rPh sb="0" eb="6">
      <t>トウキョウコウギョウダイガク</t>
    </rPh>
    <rPh sb="7" eb="10">
      <t>ヨコハマシ</t>
    </rPh>
    <rPh sb="10" eb="12">
      <t>ミドリク</t>
    </rPh>
    <rPh sb="12" eb="15">
      <t>ナガツダ</t>
    </rPh>
    <rPh sb="15" eb="16">
      <t>マチ</t>
    </rPh>
    <rPh sb="23" eb="24">
      <t>トウ</t>
    </rPh>
    <rPh sb="28" eb="29">
      <t>シツ</t>
    </rPh>
    <phoneticPr fontId="9"/>
  </si>
  <si>
    <t xml:space="preserve">プロジェクタ                                                                                        </t>
  </si>
  <si>
    <t xml:space="preserve">NEC VT770J                                                                                                                                                      </t>
  </si>
  <si>
    <t xml:space="preserve">ホワイトボード                                                                                      </t>
  </si>
  <si>
    <t xml:space="preserve">プラスビジョン BF-040S                                                                                                                                          </t>
  </si>
  <si>
    <t>東京工業大学（横浜市緑区長津田町4259）G1棟712室</t>
    <rPh sb="0" eb="6">
      <t>トウキョウコウギョウダイガク</t>
    </rPh>
    <rPh sb="7" eb="10">
      <t>ヨコハマシ</t>
    </rPh>
    <rPh sb="10" eb="12">
      <t>ミドリク</t>
    </rPh>
    <rPh sb="12" eb="15">
      <t>ナガツダ</t>
    </rPh>
    <rPh sb="15" eb="16">
      <t>マチ</t>
    </rPh>
    <rPh sb="23" eb="24">
      <t>トウ</t>
    </rPh>
    <rPh sb="27" eb="28">
      <t>シツ</t>
    </rPh>
    <phoneticPr fontId="9"/>
  </si>
  <si>
    <t xml:space="preserve">ストックチラー                                                                                      </t>
  </si>
  <si>
    <t xml:space="preserve">Taitec社製  YW-100                                                                                                                                              </t>
  </si>
  <si>
    <t>東京工業大学（横浜市緑区長津田町4259）G1棟621室</t>
    <rPh sb="0" eb="6">
      <t>トウキョウコウギョウダイガク</t>
    </rPh>
    <rPh sb="7" eb="10">
      <t>ヨコハマシ</t>
    </rPh>
    <rPh sb="10" eb="12">
      <t>ミドリク</t>
    </rPh>
    <rPh sb="12" eb="15">
      <t>ナガツダ</t>
    </rPh>
    <rPh sb="15" eb="16">
      <t>マチ</t>
    </rPh>
    <rPh sb="23" eb="24">
      <t>トウ</t>
    </rPh>
    <rPh sb="27" eb="28">
      <t>シツ</t>
    </rPh>
    <phoneticPr fontId="9"/>
  </si>
  <si>
    <t xml:space="preserve">デュワー瓶（取り出し機付）一式                                                                                          </t>
    <rPh sb="6" eb="7">
      <t>ト</t>
    </rPh>
    <rPh sb="8" eb="9">
      <t>ダ</t>
    </rPh>
    <rPh sb="10" eb="11">
      <t>キ</t>
    </rPh>
    <rPh sb="11" eb="12">
      <t>ツ</t>
    </rPh>
    <rPh sb="13" eb="15">
      <t>イッシキ</t>
    </rPh>
    <phoneticPr fontId="13"/>
  </si>
  <si>
    <t xml:space="preserve">ダブルポートテレビアダプタ                                                                          </t>
  </si>
  <si>
    <t xml:space="preserve">U-DPTS                                                                                                                                                          </t>
  </si>
  <si>
    <t>東京工業大学（横浜市緑区長津田町4259）G1棟716室</t>
    <rPh sb="0" eb="6">
      <t>トウキョウコウギョウダイガク</t>
    </rPh>
    <rPh sb="7" eb="10">
      <t>ヨコハマシ</t>
    </rPh>
    <rPh sb="10" eb="12">
      <t>ミドリク</t>
    </rPh>
    <rPh sb="12" eb="15">
      <t>ナガツダ</t>
    </rPh>
    <rPh sb="15" eb="16">
      <t>マチ</t>
    </rPh>
    <rPh sb="23" eb="24">
      <t>トウ</t>
    </rPh>
    <rPh sb="27" eb="28">
      <t>シツ</t>
    </rPh>
    <phoneticPr fontId="9"/>
  </si>
  <si>
    <t xml:space="preserve">分析天秤  sefiIUY－２００                                                                                        </t>
  </si>
  <si>
    <t xml:space="preserve">sefiIUY－２００                                                                                                                                                 </t>
  </si>
  <si>
    <t>東京工業大学（横浜市緑区長津田町4259）G1棟1005室</t>
    <rPh sb="0" eb="6">
      <t>トウキョウコウギョウダイガク</t>
    </rPh>
    <rPh sb="7" eb="10">
      <t>ヨコハマシ</t>
    </rPh>
    <rPh sb="10" eb="12">
      <t>ミドリク</t>
    </rPh>
    <rPh sb="12" eb="15">
      <t>ナガツダ</t>
    </rPh>
    <rPh sb="15" eb="16">
      <t>マチ</t>
    </rPh>
    <rPh sb="23" eb="24">
      <t>トウ</t>
    </rPh>
    <rPh sb="28" eb="29">
      <t>シツ</t>
    </rPh>
    <phoneticPr fontId="9"/>
  </si>
  <si>
    <t>薬品保管庫（セイフティキャビネット）</t>
    <rPh sb="0" eb="5">
      <t>ヤクヒンホカンコ</t>
    </rPh>
    <phoneticPr fontId="9"/>
  </si>
  <si>
    <t>U-3N</t>
  </si>
  <si>
    <t>東京工業大学G1棟1002号室
（横浜市緑区長津田町4259）</t>
    <rPh sb="0" eb="6">
      <t>トウキョウコウギョウダイガク</t>
    </rPh>
    <rPh sb="13" eb="14">
      <t>ゴウ</t>
    </rPh>
    <rPh sb="17" eb="20">
      <t>ヨコハマシ</t>
    </rPh>
    <rPh sb="20" eb="22">
      <t>ミドリク</t>
    </rPh>
    <rPh sb="22" eb="25">
      <t>ナガツダ</t>
    </rPh>
    <rPh sb="25" eb="26">
      <t>マチ</t>
    </rPh>
    <phoneticPr fontId="9"/>
  </si>
  <si>
    <t>SU-3NK</t>
  </si>
  <si>
    <t>国立大学法人東京大学の行う教育及び試験研究</t>
    <rPh sb="0" eb="2">
      <t>コクリツ</t>
    </rPh>
    <rPh sb="2" eb="4">
      <t>ダイガク</t>
    </rPh>
    <rPh sb="4" eb="6">
      <t>ホウジン</t>
    </rPh>
    <rPh sb="6" eb="8">
      <t>トウキョウ</t>
    </rPh>
    <rPh sb="8" eb="10">
      <t>ダイガク</t>
    </rPh>
    <rPh sb="11" eb="12">
      <t>オコナ</t>
    </rPh>
    <rPh sb="13" eb="15">
      <t>キョウイク</t>
    </rPh>
    <rPh sb="15" eb="16">
      <t>オヨ</t>
    </rPh>
    <rPh sb="17" eb="19">
      <t>シケン</t>
    </rPh>
    <rPh sb="19" eb="21">
      <t>ケンキュウ</t>
    </rPh>
    <phoneticPr fontId="13"/>
  </si>
  <si>
    <t>EGI用電極位置センサーポヒマス</t>
    <phoneticPr fontId="13"/>
  </si>
  <si>
    <t>国立大学法人東京大学医学部附属病院（東京都文京区本郷7-3-1）</t>
    <rPh sb="0" eb="2">
      <t>コクリツ</t>
    </rPh>
    <rPh sb="2" eb="4">
      <t>ダイガク</t>
    </rPh>
    <rPh sb="4" eb="6">
      <t>ホウジン</t>
    </rPh>
    <rPh sb="6" eb="8">
      <t>トウキョウ</t>
    </rPh>
    <rPh sb="8" eb="10">
      <t>ダイガク</t>
    </rPh>
    <rPh sb="10" eb="12">
      <t>イガク</t>
    </rPh>
    <rPh sb="12" eb="13">
      <t>ブ</t>
    </rPh>
    <rPh sb="13" eb="15">
      <t>フゾク</t>
    </rPh>
    <rPh sb="15" eb="17">
      <t>ビョウイン</t>
    </rPh>
    <rPh sb="18" eb="21">
      <t>トウキョウト</t>
    </rPh>
    <rPh sb="21" eb="24">
      <t>ブンキョウク</t>
    </rPh>
    <rPh sb="24" eb="26">
      <t>ホンゴウ</t>
    </rPh>
    <phoneticPr fontId="13"/>
  </si>
  <si>
    <t xml:space="preserve">   国立大学法人東京大学の行う試験研究等の事業</t>
    <rPh sb="3" eb="9">
      <t>コクリツダイガクホウジン</t>
    </rPh>
    <rPh sb="9" eb="13">
      <t>トウキョウダイガク</t>
    </rPh>
    <rPh sb="14" eb="15">
      <t>オコナ</t>
    </rPh>
    <rPh sb="16" eb="18">
      <t>シケン</t>
    </rPh>
    <rPh sb="18" eb="20">
      <t>ケンキュウ</t>
    </rPh>
    <rPh sb="20" eb="21">
      <t>トウ</t>
    </rPh>
    <rPh sb="22" eb="24">
      <t>ジギョウ</t>
    </rPh>
    <phoneticPr fontId="13"/>
  </si>
  <si>
    <t>生存調査データ処理用PC</t>
    <rPh sb="0" eb="2">
      <t>セイゾン</t>
    </rPh>
    <rPh sb="2" eb="4">
      <t>チョウサ</t>
    </rPh>
    <rPh sb="7" eb="10">
      <t>ショリヨウ</t>
    </rPh>
    <phoneticPr fontId="5"/>
  </si>
  <si>
    <t>ＶＰＣＦ１４ＡＨＪ（Ultimate）</t>
    <phoneticPr fontId="5"/>
  </si>
  <si>
    <t>東京大学医科学研究所(東京都港区白金台4-6-1)</t>
    <rPh sb="0" eb="4">
      <t>トウキョウダイガク</t>
    </rPh>
    <rPh sb="4" eb="7">
      <t>イカガク</t>
    </rPh>
    <rPh sb="7" eb="10">
      <t>ケンキュウジョ</t>
    </rPh>
    <rPh sb="11" eb="14">
      <t>トウキョウト</t>
    </rPh>
    <rPh sb="14" eb="16">
      <t>ミナトク</t>
    </rPh>
    <rPh sb="16" eb="19">
      <t>シロカネダイ</t>
    </rPh>
    <phoneticPr fontId="9"/>
  </si>
  <si>
    <t>老朽化により使用できないため</t>
    <rPh sb="0" eb="3">
      <t>ロウキュウカ</t>
    </rPh>
    <rPh sb="6" eb="8">
      <t>シヨウ</t>
    </rPh>
    <phoneticPr fontId="10"/>
  </si>
  <si>
    <t>　国立大学法人東北大学の行う試験研究等の事業</t>
  </si>
  <si>
    <t>600EグラジェントHPLCシステム</t>
    <phoneticPr fontId="6"/>
  </si>
  <si>
    <t>国立大学法人東北大学
ｻｲｸﾛﾄﾛﾝ･ﾗｼﾞｵｱｲｿﾄｰﾌﾟｾﾝﾀｰ
（宮城県仙台市青葉区荒巻字青葉6-3）</t>
    <phoneticPr fontId="6"/>
  </si>
  <si>
    <t>装置操作インターフェース(電子制御パーツ)が故障し、また、送液ポンプ、電磁弁の故障も重なり、HPLCポンプ装置として全く機能しなくなった（利用できなくなった）。海外メーカー製の旧式装置(販売終了)のため、修理対応ができない。</t>
    <phoneticPr fontId="6"/>
  </si>
  <si>
    <t>ワークステーション</t>
    <phoneticPr fontId="13"/>
  </si>
  <si>
    <t>HP XW9400/CT</t>
  </si>
  <si>
    <t>東北大学流体科学研究所（仙台市青葉区片平2-1-1）</t>
    <rPh sb="0" eb="2">
      <t>トウホク</t>
    </rPh>
    <rPh sb="2" eb="4">
      <t>ダイガク</t>
    </rPh>
    <rPh sb="4" eb="6">
      <t>リュウタイ</t>
    </rPh>
    <rPh sb="6" eb="8">
      <t>カガク</t>
    </rPh>
    <rPh sb="8" eb="11">
      <t>ケンキュウジョ</t>
    </rPh>
    <rPh sb="12" eb="14">
      <t>センダイ</t>
    </rPh>
    <rPh sb="14" eb="15">
      <t>シ</t>
    </rPh>
    <rPh sb="15" eb="18">
      <t>アオバク</t>
    </rPh>
    <rPh sb="18" eb="20">
      <t>カタヒラ</t>
    </rPh>
    <phoneticPr fontId="6"/>
  </si>
  <si>
    <t>本装置は10年以上前に製造されたものであり、現在の製品と比較して性能が著しく劣るため、本装置を用いて計算を行う予定がなくなった。</t>
    <phoneticPr fontId="6"/>
  </si>
  <si>
    <t>コンピュータラック</t>
  </si>
  <si>
    <t>日本HP(株)製　モデル10622 G2 22U</t>
  </si>
  <si>
    <t>本ラックは上記ワークステーションの収納のためのものであり、ワークステーションの使用予定がないため不要になった。</t>
    <rPh sb="0" eb="1">
      <t>ホン</t>
    </rPh>
    <rPh sb="5" eb="7">
      <t>ジョウキ</t>
    </rPh>
    <rPh sb="17" eb="19">
      <t>シュウノウ</t>
    </rPh>
    <rPh sb="39" eb="41">
      <t>シヨウ</t>
    </rPh>
    <rPh sb="41" eb="43">
      <t>ヨテイ</t>
    </rPh>
    <rPh sb="48" eb="50">
      <t>フヨウ</t>
    </rPh>
    <phoneticPr fontId="6"/>
  </si>
  <si>
    <t>ﾊﾟｿｺﾝ</t>
    <phoneticPr fontId="6"/>
  </si>
  <si>
    <t>Dimension8400</t>
    <phoneticPr fontId="6"/>
  </si>
  <si>
    <t>東北大学工学部土木工学科地盤工学研究室（仙台市青葉区荒巻字青葉６番６号）</t>
    <rPh sb="0" eb="2">
      <t>トウホク</t>
    </rPh>
    <rPh sb="2" eb="4">
      <t>ダイガク</t>
    </rPh>
    <rPh sb="4" eb="7">
      <t>コウガクブ</t>
    </rPh>
    <rPh sb="7" eb="9">
      <t>ドボク</t>
    </rPh>
    <rPh sb="9" eb="12">
      <t>コウガクカ</t>
    </rPh>
    <rPh sb="12" eb="14">
      <t>ジバン</t>
    </rPh>
    <rPh sb="14" eb="16">
      <t>コウガク</t>
    </rPh>
    <rPh sb="16" eb="18">
      <t>ケンキュウ</t>
    </rPh>
    <rPh sb="18" eb="19">
      <t>シツ</t>
    </rPh>
    <rPh sb="20" eb="22">
      <t>センダイ</t>
    </rPh>
    <rPh sb="22" eb="23">
      <t>シ</t>
    </rPh>
    <rPh sb="23" eb="25">
      <t>アオバ</t>
    </rPh>
    <rPh sb="25" eb="26">
      <t>ク</t>
    </rPh>
    <rPh sb="26" eb="28">
      <t>アラマキ</t>
    </rPh>
    <rPh sb="28" eb="29">
      <t>アザ</t>
    </rPh>
    <rPh sb="29" eb="31">
      <t>アオバ</t>
    </rPh>
    <rPh sb="32" eb="33">
      <t>バン</t>
    </rPh>
    <rPh sb="34" eb="35">
      <t>ゴウ</t>
    </rPh>
    <phoneticPr fontId="6"/>
  </si>
  <si>
    <t>老朽化のため使用不可となったため返納する
※Windows10のインストール不可</t>
    <rPh sb="0" eb="3">
      <t>ロウキュウカ</t>
    </rPh>
    <rPh sb="6" eb="10">
      <t>シヨウフカ</t>
    </rPh>
    <rPh sb="16" eb="18">
      <t>ヘンノウ</t>
    </rPh>
    <rPh sb="38" eb="40">
      <t>フカ</t>
    </rPh>
    <phoneticPr fontId="6"/>
  </si>
  <si>
    <t>ﾉｰﾄﾊﾟｿｺﾝ</t>
  </si>
  <si>
    <t>Panasonic
CF-W4HWSAXC</t>
  </si>
  <si>
    <t>差圧発信器</t>
    <rPh sb="0" eb="2">
      <t>サアツ</t>
    </rPh>
    <rPh sb="2" eb="5">
      <t>ハッシンキ</t>
    </rPh>
    <phoneticPr fontId="9"/>
  </si>
  <si>
    <t>FKC322V4-AAAYY-AA</t>
  </si>
  <si>
    <t>老朽化のため使用不可となったため返納する</t>
    <rPh sb="0" eb="3">
      <t>ロウキュウカ</t>
    </rPh>
    <rPh sb="6" eb="10">
      <t>シヨウフカ</t>
    </rPh>
    <rPh sb="16" eb="18">
      <t>ヘンノウ</t>
    </rPh>
    <phoneticPr fontId="6"/>
  </si>
  <si>
    <t>20インチTFT 液晶モニタ</t>
    <rPh sb="9" eb="11">
      <t>エキショウ</t>
    </rPh>
    <phoneticPr fontId="9"/>
  </si>
  <si>
    <t>2001FP HAS</t>
  </si>
  <si>
    <t>国立大学法人東北大学医学部・医学系研究科 医学部1号館5F(宮城県仙台市青葉区星陵町２－１)</t>
    <rPh sb="0" eb="6">
      <t>コクリツダイガクホウジン</t>
    </rPh>
    <rPh sb="6" eb="10">
      <t>トウホクダイガク</t>
    </rPh>
    <rPh sb="10" eb="13">
      <t>イガクブ</t>
    </rPh>
    <rPh sb="14" eb="17">
      <t>イガクケイ</t>
    </rPh>
    <rPh sb="17" eb="20">
      <t>ケンキュウカ</t>
    </rPh>
    <rPh sb="21" eb="24">
      <t>イガクブ</t>
    </rPh>
    <rPh sb="25" eb="27">
      <t>ゴウカン</t>
    </rPh>
    <rPh sb="30" eb="33">
      <t>ミヤギケン</t>
    </rPh>
    <rPh sb="33" eb="36">
      <t>センダイシ</t>
    </rPh>
    <rPh sb="36" eb="39">
      <t>アオバク</t>
    </rPh>
    <rPh sb="39" eb="42">
      <t>セイリョウマチ</t>
    </rPh>
    <phoneticPr fontId="9"/>
  </si>
  <si>
    <t>経年劣化により故障し、使用不可。今後使用見込みがないため。</t>
    <rPh sb="0" eb="4">
      <t>ケイネンレッカ</t>
    </rPh>
    <rPh sb="7" eb="9">
      <t>コショウ</t>
    </rPh>
    <rPh sb="11" eb="15">
      <t>シヨウフカ</t>
    </rPh>
    <rPh sb="16" eb="18">
      <t>コンゴ</t>
    </rPh>
    <rPh sb="18" eb="22">
      <t>シヨウミコ</t>
    </rPh>
    <phoneticPr fontId="9"/>
  </si>
  <si>
    <t>超低温フリーザー</t>
    <rPh sb="0" eb="3">
      <t>チョウテイオン</t>
    </rPh>
    <phoneticPr fontId="9"/>
  </si>
  <si>
    <t>CLN-70UW</t>
  </si>
  <si>
    <t>国立大学法人東北大学
医学部・医学系研究科　医学部1号館4階(宮城県仙台市青葉区星陵町2-1)</t>
    <rPh sb="15" eb="17">
      <t>イガク</t>
    </rPh>
    <rPh sb="17" eb="18">
      <t>ケイ</t>
    </rPh>
    <rPh sb="18" eb="21">
      <t>ケンキュウカ</t>
    </rPh>
    <rPh sb="22" eb="24">
      <t>イガク</t>
    </rPh>
    <rPh sb="24" eb="25">
      <t>ブ</t>
    </rPh>
    <rPh sb="26" eb="28">
      <t>ゴウカン</t>
    </rPh>
    <rPh sb="29" eb="30">
      <t>カイ</t>
    </rPh>
    <phoneticPr fontId="9"/>
  </si>
  <si>
    <t>故障により使用不能。メーカーによる製造・販売が終了しており修理不可能。</t>
    <rPh sb="0" eb="2">
      <t>コショウ</t>
    </rPh>
    <rPh sb="5" eb="7">
      <t>シヨウ</t>
    </rPh>
    <rPh sb="7" eb="9">
      <t>フノウ</t>
    </rPh>
    <rPh sb="17" eb="19">
      <t>セイゾウ</t>
    </rPh>
    <rPh sb="20" eb="22">
      <t>ハンバイ</t>
    </rPh>
    <rPh sb="23" eb="25">
      <t>シュウリョウ</t>
    </rPh>
    <rPh sb="29" eb="31">
      <t>シュウリ</t>
    </rPh>
    <rPh sb="31" eb="34">
      <t>フカノウ</t>
    </rPh>
    <phoneticPr fontId="9"/>
  </si>
  <si>
    <t>液体窒素容器</t>
    <rPh sb="0" eb="2">
      <t>エキタイ</t>
    </rPh>
    <rPh sb="2" eb="4">
      <t>チッソ</t>
    </rPh>
    <rPh sb="4" eb="6">
      <t>ヨウキ</t>
    </rPh>
    <phoneticPr fontId="9"/>
  </si>
  <si>
    <t>IC35RX</t>
  </si>
  <si>
    <t>国立大学法人東北大学加齢医学研究所　加齢研プロジェクト棟(宮城県仙台市青葉区星陵町４－１)</t>
    <rPh sb="0" eb="6">
      <t>コクリツダイガクホウジン</t>
    </rPh>
    <rPh sb="6" eb="10">
      <t>トウホクダイガク</t>
    </rPh>
    <rPh sb="10" eb="14">
      <t>カレイイガク</t>
    </rPh>
    <rPh sb="14" eb="17">
      <t>ケンキュウジョ</t>
    </rPh>
    <rPh sb="18" eb="21">
      <t>カレイケン</t>
    </rPh>
    <rPh sb="27" eb="28">
      <t>トウ</t>
    </rPh>
    <rPh sb="29" eb="32">
      <t>ミヤギケン</t>
    </rPh>
    <rPh sb="32" eb="35">
      <t>センダイシ</t>
    </rPh>
    <rPh sb="35" eb="38">
      <t>アオバク</t>
    </rPh>
    <rPh sb="38" eb="41">
      <t>セイリョウマチ</t>
    </rPh>
    <phoneticPr fontId="9"/>
  </si>
  <si>
    <t>故障のため使用不可。修理不能のため。</t>
    <rPh sb="0" eb="2">
      <t>コショウ</t>
    </rPh>
    <rPh sb="5" eb="9">
      <t>シヨウフカ</t>
    </rPh>
    <rPh sb="10" eb="12">
      <t>シュウリ</t>
    </rPh>
    <rPh sb="12" eb="14">
      <t>フノウ</t>
    </rPh>
    <phoneticPr fontId="9"/>
  </si>
  <si>
    <t>制御用PC</t>
    <rPh sb="0" eb="3">
      <t>セイギョヨウ</t>
    </rPh>
    <phoneticPr fontId="9"/>
  </si>
  <si>
    <t>ｵﾘﾝﾊﾟｽ PIX-PC-STD</t>
  </si>
  <si>
    <t>倒立型リサーチ顕微鏡レシオシステム</t>
    <rPh sb="0" eb="2">
      <t>トウリツ</t>
    </rPh>
    <rPh sb="2" eb="3">
      <t>ガタ</t>
    </rPh>
    <rPh sb="7" eb="10">
      <t>ケンビキョウ</t>
    </rPh>
    <phoneticPr fontId="9"/>
  </si>
  <si>
    <t>IX71N-IMAGE</t>
  </si>
  <si>
    <t>東北大学大学院医学系研究科機能薬理学分野
（仙台市青葉区星陵町２－１）</t>
    <rPh sb="0" eb="4">
      <t>トウホクダイガク</t>
    </rPh>
    <rPh sb="4" eb="7">
      <t>ダイガクイン</t>
    </rPh>
    <rPh sb="7" eb="10">
      <t>イガクケイ</t>
    </rPh>
    <rPh sb="10" eb="13">
      <t>ケンキュウカ</t>
    </rPh>
    <rPh sb="13" eb="15">
      <t>キノウ</t>
    </rPh>
    <rPh sb="15" eb="18">
      <t>ヤクリガク</t>
    </rPh>
    <rPh sb="18" eb="20">
      <t>ブンヤ</t>
    </rPh>
    <rPh sb="22" eb="25">
      <t>センダイシ</t>
    </rPh>
    <rPh sb="25" eb="28">
      <t>アオバク</t>
    </rPh>
    <rPh sb="28" eb="30">
      <t>セイリョウ</t>
    </rPh>
    <rPh sb="30" eb="31">
      <t>マチ</t>
    </rPh>
    <phoneticPr fontId="9"/>
  </si>
  <si>
    <t>故障し使用不能、修理不能のため。</t>
    <rPh sb="0" eb="2">
      <t>コショウ</t>
    </rPh>
    <rPh sb="3" eb="7">
      <t>シヨウフノウ</t>
    </rPh>
    <rPh sb="8" eb="12">
      <t>シュウリフノウ</t>
    </rPh>
    <phoneticPr fontId="9"/>
  </si>
  <si>
    <t>iMac21.5インチ</t>
  </si>
  <si>
    <t>IMAC21.5"/3.06/2*2GB/1TB/4670-256MB-jpn</t>
  </si>
  <si>
    <t>東北大学大学院医学系研究科医化学分野
（仙台市青葉区星陵町２－１）</t>
    <rPh sb="0" eb="4">
      <t>トウホクダイガク</t>
    </rPh>
    <rPh sb="4" eb="7">
      <t>ダイガクイン</t>
    </rPh>
    <rPh sb="7" eb="10">
      <t>イガクケイ</t>
    </rPh>
    <rPh sb="10" eb="13">
      <t>ケンキュウカ</t>
    </rPh>
    <rPh sb="13" eb="16">
      <t>イカガク</t>
    </rPh>
    <rPh sb="16" eb="18">
      <t>ブンヤ</t>
    </rPh>
    <rPh sb="20" eb="23">
      <t>センダイシ</t>
    </rPh>
    <rPh sb="23" eb="26">
      <t>アオバク</t>
    </rPh>
    <rPh sb="26" eb="28">
      <t>セイリョウ</t>
    </rPh>
    <rPh sb="28" eb="29">
      <t>マチ</t>
    </rPh>
    <phoneticPr fontId="9"/>
  </si>
  <si>
    <t>データサーバ</t>
  </si>
  <si>
    <t>本体、19インチワイドモニター</t>
    <rPh sb="0" eb="2">
      <t>ホンタイ</t>
    </rPh>
    <phoneticPr fontId="9"/>
  </si>
  <si>
    <t>東北大学大学院医学系研究科　融合医工学分野(宮城県仙台市青葉区星陵町２－１)</t>
    <rPh sb="0" eb="4">
      <t>トウホクダイガク</t>
    </rPh>
    <rPh sb="4" eb="7">
      <t>ダイガクイン</t>
    </rPh>
    <rPh sb="7" eb="10">
      <t>イガクケイ</t>
    </rPh>
    <rPh sb="10" eb="13">
      <t>ケンキュウカ</t>
    </rPh>
    <rPh sb="14" eb="16">
      <t>ユウゴウ</t>
    </rPh>
    <rPh sb="16" eb="19">
      <t>イコウガク</t>
    </rPh>
    <rPh sb="19" eb="21">
      <t>ブンヤ</t>
    </rPh>
    <rPh sb="22" eb="25">
      <t>ミヤギケン</t>
    </rPh>
    <rPh sb="25" eb="28">
      <t>センダイシ</t>
    </rPh>
    <rPh sb="28" eb="31">
      <t>アオバク</t>
    </rPh>
    <rPh sb="31" eb="34">
      <t>セイリョウマチ</t>
    </rPh>
    <phoneticPr fontId="9"/>
  </si>
  <si>
    <t>クリーンルーム（高温・高湿仕様）</t>
    <rPh sb="8" eb="10">
      <t>コウオン</t>
    </rPh>
    <rPh sb="11" eb="13">
      <t>コウシツ</t>
    </rPh>
    <rPh sb="13" eb="15">
      <t>シヨウ</t>
    </rPh>
    <phoneticPr fontId="13"/>
  </si>
  <si>
    <t>日本エアーテック（株）製、ACR-6・4・3CTHN</t>
    <rPh sb="0" eb="2">
      <t>ニホン</t>
    </rPh>
    <rPh sb="8" eb="11">
      <t>カブ</t>
    </rPh>
    <rPh sb="11" eb="12">
      <t>セイ</t>
    </rPh>
    <phoneticPr fontId="13"/>
  </si>
  <si>
    <t>国立大学法人東北大学電気通信研究所
（仙台市青葉区片平2-1-1）</t>
    <rPh sb="0" eb="4">
      <t>コクリツダイガク</t>
    </rPh>
    <rPh sb="4" eb="6">
      <t>ホウジン</t>
    </rPh>
    <phoneticPr fontId="13"/>
  </si>
  <si>
    <t>経年劣化により使用が難しいため（修理不可）。
サイズ：縦7.1m×横3.2m×高さ3m
重さ：約300kg</t>
    <rPh sb="0" eb="2">
      <t>ケイネン</t>
    </rPh>
    <rPh sb="2" eb="4">
      <t>レッカ</t>
    </rPh>
    <rPh sb="7" eb="9">
      <t>シヨウ</t>
    </rPh>
    <rPh sb="10" eb="11">
      <t>ムズカ</t>
    </rPh>
    <rPh sb="16" eb="18">
      <t>シュウリ</t>
    </rPh>
    <rPh sb="18" eb="20">
      <t>フカ</t>
    </rPh>
    <rPh sb="27" eb="28">
      <t>タテ</t>
    </rPh>
    <rPh sb="33" eb="34">
      <t>ヨコ</t>
    </rPh>
    <rPh sb="39" eb="40">
      <t>タカ</t>
    </rPh>
    <rPh sb="44" eb="45">
      <t>オモ</t>
    </rPh>
    <rPh sb="47" eb="48">
      <t>ヤク</t>
    </rPh>
    <phoneticPr fontId="13"/>
  </si>
  <si>
    <t>高精度位置決めサーボシステム</t>
    <rPh sb="0" eb="3">
      <t>コウセイド</t>
    </rPh>
    <rPh sb="3" eb="6">
      <t>イチギ</t>
    </rPh>
    <phoneticPr fontId="13"/>
  </si>
  <si>
    <t>RH4160ES</t>
  </si>
  <si>
    <t>経年劣化により使用が難しいため（修理不可）。
サイズ：130cm×70cm×130cmと107cm×115cm×170cmの２つの物品で構成
重さ：約1トン</t>
    <rPh sb="0" eb="2">
      <t>ケイネン</t>
    </rPh>
    <rPh sb="2" eb="4">
      <t>レッカ</t>
    </rPh>
    <rPh sb="7" eb="9">
      <t>シヨウ</t>
    </rPh>
    <rPh sb="10" eb="11">
      <t>ムズカ</t>
    </rPh>
    <rPh sb="16" eb="18">
      <t>シュウリ</t>
    </rPh>
    <rPh sb="18" eb="20">
      <t>フカ</t>
    </rPh>
    <rPh sb="65" eb="67">
      <t>ブッピン</t>
    </rPh>
    <rPh sb="68" eb="70">
      <t>コウセイ</t>
    </rPh>
    <rPh sb="71" eb="72">
      <t>オモ</t>
    </rPh>
    <rPh sb="74" eb="75">
      <t>ヤク</t>
    </rPh>
    <phoneticPr fontId="13"/>
  </si>
  <si>
    <t>変換内蔵型リニアライザ</t>
  </si>
  <si>
    <t>CO-90-AD 
東京精工㈱製</t>
    <rPh sb="10" eb="14">
      <t>トウキョウセイコウ</t>
    </rPh>
    <rPh sb="15" eb="16">
      <t>セイ</t>
    </rPh>
    <phoneticPr fontId="13"/>
  </si>
  <si>
    <t>経年劣化により使用が難しいため（修理不可）。</t>
    <rPh sb="0" eb="2">
      <t>ケイネン</t>
    </rPh>
    <rPh sb="2" eb="4">
      <t>レッカ</t>
    </rPh>
    <rPh sb="7" eb="9">
      <t>シヨウ</t>
    </rPh>
    <rPh sb="10" eb="11">
      <t>ムズカ</t>
    </rPh>
    <rPh sb="16" eb="18">
      <t>シュウリ</t>
    </rPh>
    <rPh sb="18" eb="20">
      <t>フカ</t>
    </rPh>
    <phoneticPr fontId="6"/>
  </si>
  <si>
    <t>経年劣化により使用が難しいため（修理不可）。</t>
    <rPh sb="0" eb="2">
      <t>ケイネン</t>
    </rPh>
    <rPh sb="2" eb="4">
      <t>レッカ</t>
    </rPh>
    <rPh sb="7" eb="9">
      <t>シヨウ</t>
    </rPh>
    <rPh sb="10" eb="11">
      <t>ムズカ</t>
    </rPh>
    <rPh sb="16" eb="18">
      <t>シュウリ</t>
    </rPh>
    <rPh sb="18" eb="20">
      <t>フカ</t>
    </rPh>
    <phoneticPr fontId="13"/>
  </si>
  <si>
    <t>CCDレーザー変位センサー</t>
    <rPh sb="7" eb="9">
      <t>ヘンイ</t>
    </rPh>
    <phoneticPr fontId="13"/>
  </si>
  <si>
    <t>アンプユニット　LK-3100　㈱キーエンス製</t>
    <rPh sb="22" eb="23">
      <t>セイ</t>
    </rPh>
    <phoneticPr fontId="13"/>
  </si>
  <si>
    <t>電波暗箱</t>
    <rPh sb="0" eb="2">
      <t>デンパ</t>
    </rPh>
    <rPh sb="2" eb="3">
      <t>アン</t>
    </rPh>
    <rPh sb="3" eb="4">
      <t>ハコ</t>
    </rPh>
    <phoneticPr fontId="13"/>
  </si>
  <si>
    <t>シールド性能：1GHz×10GHz</t>
    <rPh sb="4" eb="6">
      <t>セイノウ</t>
    </rPh>
    <phoneticPr fontId="13"/>
  </si>
  <si>
    <t>液晶ディスプレイ</t>
    <rPh sb="0" eb="2">
      <t>エキショウ</t>
    </rPh>
    <phoneticPr fontId="13"/>
  </si>
  <si>
    <t>RDT211H(BK) 三菱</t>
    <rPh sb="12" eb="14">
      <t>ミツビシ</t>
    </rPh>
    <phoneticPr fontId="13"/>
  </si>
  <si>
    <t>パソコン</t>
  </si>
  <si>
    <t>HP PDA iPAQ hx2410</t>
  </si>
  <si>
    <t>シールドボックス</t>
  </si>
  <si>
    <t>TESCOM製</t>
    <rPh sb="6" eb="7">
      <t>セイ</t>
    </rPh>
    <phoneticPr fontId="13"/>
  </si>
  <si>
    <t>Xcute-FZ1521</t>
  </si>
  <si>
    <t>キャビネットラック</t>
  </si>
  <si>
    <t>FDC-1751-850W</t>
  </si>
  <si>
    <t>5G無線LAN用発信器</t>
    <rPh sb="2" eb="4">
      <t>ムセン</t>
    </rPh>
    <rPh sb="7" eb="8">
      <t>ヨウ</t>
    </rPh>
    <rPh sb="8" eb="11">
      <t>ハッシンキ</t>
    </rPh>
    <phoneticPr fontId="13"/>
  </si>
  <si>
    <t>R&amp;K製 SGL-4509-MT</t>
    <rPh sb="3" eb="4">
      <t>セイ</t>
    </rPh>
    <phoneticPr fontId="13"/>
  </si>
  <si>
    <t>測定装置</t>
    <rPh sb="0" eb="4">
      <t>ソクテイソウチ</t>
    </rPh>
    <phoneticPr fontId="13"/>
  </si>
  <si>
    <t>Laptop Controller他</t>
    <rPh sb="17" eb="18">
      <t>ホカ</t>
    </rPh>
    <phoneticPr fontId="13"/>
  </si>
  <si>
    <t>MHzプリアンプ</t>
  </si>
  <si>
    <t>アジレント・テクノロジー㈱製
115/230Vs/w
BNCコネクタ1個付</t>
    <rPh sb="13" eb="14">
      <t>セイ</t>
    </rPh>
    <rPh sb="35" eb="37">
      <t>コツ</t>
    </rPh>
    <phoneticPr fontId="13"/>
  </si>
  <si>
    <t>デスクトップパソコン</t>
  </si>
  <si>
    <t>大学生協オリジナル　UNI-P4GP 液晶ディスプレイ（サムスン製）付</t>
    <rPh sb="0" eb="4">
      <t>ダイガクセイキョウ</t>
    </rPh>
    <rPh sb="19" eb="21">
      <t>エキショウ</t>
    </rPh>
    <rPh sb="32" eb="33">
      <t>セイ</t>
    </rPh>
    <rPh sb="34" eb="35">
      <t>ツキ</t>
    </rPh>
    <phoneticPr fontId="13"/>
  </si>
  <si>
    <t>R&amp;K製 A5459-3040-RT</t>
    <rPh sb="3" eb="4">
      <t>セイ</t>
    </rPh>
    <phoneticPr fontId="13"/>
  </si>
  <si>
    <t>OTB PC</t>
  </si>
  <si>
    <t>MidTowerOpteron</t>
  </si>
  <si>
    <t>東北大学電気通信研究所
（仙台市青葉区片平2-1-6）</t>
    <rPh sb="0" eb="2">
      <t>トウホク</t>
    </rPh>
    <phoneticPr fontId="13"/>
  </si>
  <si>
    <t>㈱OTB製
OTB-Corei7-QDX79</t>
    <rPh sb="4" eb="5">
      <t>セイ</t>
    </rPh>
    <phoneticPr fontId="13"/>
  </si>
  <si>
    <t>国立大学法人東北大学電気通信研究所ブレインウェア実験施設　羽生研究室
（仙台市青葉区片平2-1-1）</t>
    <rPh sb="0" eb="4">
      <t>コクリツダイガク</t>
    </rPh>
    <rPh sb="4" eb="6">
      <t>ホウジン</t>
    </rPh>
    <rPh sb="24" eb="28">
      <t>ジッケンシセツ</t>
    </rPh>
    <rPh sb="29" eb="34">
      <t>ハブケンキュウシツ</t>
    </rPh>
    <phoneticPr fontId="13"/>
  </si>
  <si>
    <t>Macbook Pro Retine</t>
  </si>
  <si>
    <t>15インチ A1398</t>
  </si>
  <si>
    <t>国立大学法人東北大学電気通信研究所ブレインウェア実験施設　羽生研究室
（仙台市青葉区片平2-1-1）</t>
    <rPh sb="0" eb="4">
      <t>コクリツダイガク</t>
    </rPh>
    <rPh sb="4" eb="6">
      <t>ホウジン</t>
    </rPh>
    <rPh sb="24" eb="28">
      <t>ジッケンシセツ</t>
    </rPh>
    <rPh sb="29" eb="31">
      <t>ハブ</t>
    </rPh>
    <rPh sb="31" eb="34">
      <t>ケンキュウシツ</t>
    </rPh>
    <phoneticPr fontId="13"/>
  </si>
  <si>
    <t>13インチ A1502</t>
  </si>
  <si>
    <t>(米)パシフィックナノテクノロジー社製リニアスキャナ搭載原子間力顕微鏡システム</t>
    <rPh sb="1" eb="2">
      <t>コメ</t>
    </rPh>
    <rPh sb="17" eb="19">
      <t>シャセイ</t>
    </rPh>
    <rPh sb="26" eb="28">
      <t>トウサイ</t>
    </rPh>
    <rPh sb="28" eb="30">
      <t>ゲンシ</t>
    </rPh>
    <rPh sb="30" eb="31">
      <t>カン</t>
    </rPh>
    <rPh sb="31" eb="32">
      <t>チカラ</t>
    </rPh>
    <rPh sb="32" eb="35">
      <t>ケンビキョウ</t>
    </rPh>
    <phoneticPr fontId="6"/>
  </si>
  <si>
    <t>NANO-R</t>
    <phoneticPr fontId="6"/>
  </si>
  <si>
    <t>東北大学電気通信研究所
（仙台市青葉区片平2-1-1）</t>
    <phoneticPr fontId="6"/>
  </si>
  <si>
    <t>アロシステム㈱　組立生産済パソコン</t>
  </si>
  <si>
    <t>ＡＶ６Ｇ３０１ＤＶＲＬＪ２</t>
  </si>
  <si>
    <t>アズワン㈱製　湿式スクラバー横置きタイプ</t>
    <rPh sb="14" eb="16">
      <t>ヨコオ</t>
    </rPh>
    <phoneticPr fontId="13"/>
  </si>
  <si>
    <t>奥行スタンダードＴ　</t>
  </si>
  <si>
    <t>アズワン㈱製　ヒュームフード</t>
  </si>
  <si>
    <t>ＡＳＨ－１２００</t>
  </si>
  <si>
    <t>平成18年度科学技術総合委託事業　「重要課題解決型研究等の推進　外来植物のリスク評価と蔓延防止策」</t>
    <rPh sb="0" eb="2">
      <t>ヘイセイ</t>
    </rPh>
    <rPh sb="4" eb="6">
      <t>ネンド</t>
    </rPh>
    <rPh sb="6" eb="8">
      <t>カガク</t>
    </rPh>
    <rPh sb="8" eb="10">
      <t>ギジュツ</t>
    </rPh>
    <rPh sb="10" eb="12">
      <t>ソウゴウ</t>
    </rPh>
    <rPh sb="12" eb="14">
      <t>イタク</t>
    </rPh>
    <rPh sb="18" eb="20">
      <t>ジュウヨウ</t>
    </rPh>
    <rPh sb="20" eb="22">
      <t>カダイ</t>
    </rPh>
    <rPh sb="22" eb="24">
      <t>カイケツ</t>
    </rPh>
    <rPh sb="24" eb="25">
      <t>ガタ</t>
    </rPh>
    <rPh sb="25" eb="27">
      <t>ケンキュウ</t>
    </rPh>
    <rPh sb="27" eb="28">
      <t>トウ</t>
    </rPh>
    <rPh sb="29" eb="31">
      <t>スイシン</t>
    </rPh>
    <rPh sb="32" eb="34">
      <t>ガイライ</t>
    </rPh>
    <rPh sb="34" eb="36">
      <t>ショクブツ</t>
    </rPh>
    <rPh sb="40" eb="42">
      <t>ヒョウカ</t>
    </rPh>
    <rPh sb="43" eb="45">
      <t>マンエン</t>
    </rPh>
    <rPh sb="45" eb="48">
      <t>ボウシサク</t>
    </rPh>
    <phoneticPr fontId="6"/>
  </si>
  <si>
    <t>卓上人工気象器</t>
    <rPh sb="0" eb="2">
      <t>タクジョウ</t>
    </rPh>
    <rPh sb="2" eb="7">
      <t>ジンコウキショウキ</t>
    </rPh>
    <phoneticPr fontId="6"/>
  </si>
  <si>
    <t>(株）日本医化器械製作所
・形式： LH-55-RDS
・本体：W900×D700×H700
・温度範囲：10～45℃（照明消灯時）、15～45℃（照明点灯時）
・照度範囲：0～8000Lx
・蛍光灯：10W×12 昼光色　スタータ形
・冷凍機：出力100W、冷媒HFC-134a、封入量110g
・加熱器：150W
・電源：AC100V 50・60Hz　6.5A
・付属品：管ヒューズ125V10A、温度ヒューズ、アース線、棚板2枚、排水皿</t>
    <rPh sb="1" eb="2">
      <t>カブ</t>
    </rPh>
    <rPh sb="3" eb="5">
      <t>ニホン</t>
    </rPh>
    <rPh sb="5" eb="7">
      <t>イカ</t>
    </rPh>
    <rPh sb="7" eb="9">
      <t>キカイ</t>
    </rPh>
    <rPh sb="9" eb="12">
      <t>セイサクショ</t>
    </rPh>
    <rPh sb="48" eb="50">
      <t>オンド</t>
    </rPh>
    <rPh sb="50" eb="52">
      <t>ハンイ</t>
    </rPh>
    <rPh sb="60" eb="62">
      <t>ショウメイ</t>
    </rPh>
    <rPh sb="62" eb="65">
      <t>ショウトウジ</t>
    </rPh>
    <rPh sb="74" eb="76">
      <t>ショウメイ</t>
    </rPh>
    <rPh sb="82" eb="86">
      <t>ショウドハンイ</t>
    </rPh>
    <rPh sb="97" eb="100">
      <t>ケイコウトウ</t>
    </rPh>
    <rPh sb="108" eb="111">
      <t>チュウコウショク</t>
    </rPh>
    <rPh sb="116" eb="117">
      <t>カタ</t>
    </rPh>
    <rPh sb="119" eb="122">
      <t>レイトウキ</t>
    </rPh>
    <rPh sb="123" eb="125">
      <t>シュツリョク</t>
    </rPh>
    <rPh sb="130" eb="132">
      <t>レイバイ</t>
    </rPh>
    <rPh sb="141" eb="144">
      <t>フウニュウリョウ</t>
    </rPh>
    <rPh sb="150" eb="153">
      <t>カネツキ</t>
    </rPh>
    <rPh sb="160" eb="162">
      <t>デンゲン</t>
    </rPh>
    <rPh sb="184" eb="187">
      <t>フゾクヒン</t>
    </rPh>
    <rPh sb="188" eb="189">
      <t>カン</t>
    </rPh>
    <rPh sb="201" eb="203">
      <t>オンド</t>
    </rPh>
    <rPh sb="211" eb="212">
      <t>セン</t>
    </rPh>
    <rPh sb="213" eb="215">
      <t>タナイタ</t>
    </rPh>
    <rPh sb="216" eb="217">
      <t>マイ</t>
    </rPh>
    <rPh sb="218" eb="220">
      <t>ハイスイ</t>
    </rPh>
    <rPh sb="220" eb="221">
      <t>サラ</t>
    </rPh>
    <phoneticPr fontId="6"/>
  </si>
  <si>
    <t>独立行政法人農業・食品産業技術総合研究機構畜産草地研究所那須研究拠点
第2共同実験室草地管理実験室
（栃木県那須塩原市千本松７６８）</t>
    <rPh sb="0" eb="2">
      <t>ドクリツ</t>
    </rPh>
    <rPh sb="2" eb="4">
      <t>ギョウセイ</t>
    </rPh>
    <rPh sb="4" eb="6">
      <t>ホウジン</t>
    </rPh>
    <rPh sb="6" eb="8">
      <t>ノウギョウ</t>
    </rPh>
    <rPh sb="9" eb="11">
      <t>ショクヒン</t>
    </rPh>
    <rPh sb="11" eb="15">
      <t>サンギョウギジュツ</t>
    </rPh>
    <rPh sb="15" eb="17">
      <t>ソウゴウ</t>
    </rPh>
    <rPh sb="17" eb="19">
      <t>ケンキュウ</t>
    </rPh>
    <rPh sb="19" eb="21">
      <t>キコウ</t>
    </rPh>
    <rPh sb="21" eb="23">
      <t>チクサン</t>
    </rPh>
    <rPh sb="23" eb="25">
      <t>クサチ</t>
    </rPh>
    <rPh sb="25" eb="28">
      <t>ケンキュウジョ</t>
    </rPh>
    <rPh sb="28" eb="30">
      <t>ナス</t>
    </rPh>
    <rPh sb="30" eb="32">
      <t>ケンキュウ</t>
    </rPh>
    <rPh sb="32" eb="34">
      <t>キョテン</t>
    </rPh>
    <rPh sb="35" eb="36">
      <t>ダイ</t>
    </rPh>
    <rPh sb="37" eb="39">
      <t>キョウドウ</t>
    </rPh>
    <rPh sb="39" eb="42">
      <t>ジッケンシツ</t>
    </rPh>
    <rPh sb="42" eb="44">
      <t>ソウチ</t>
    </rPh>
    <rPh sb="44" eb="46">
      <t>カンリ</t>
    </rPh>
    <rPh sb="46" eb="49">
      <t>ジッケンシツ</t>
    </rPh>
    <rPh sb="51" eb="62">
      <t>トチギケンナスシオバラシセンボンマツ</t>
    </rPh>
    <phoneticPr fontId="6"/>
  </si>
  <si>
    <t>平成２１年度　電子黒板を活用した教育に関する調査研究委託事業</t>
    <rPh sb="0" eb="2">
      <t>ヘイセイ</t>
    </rPh>
    <rPh sb="4" eb="6">
      <t>ネンド</t>
    </rPh>
    <rPh sb="7" eb="9">
      <t>デンシ</t>
    </rPh>
    <rPh sb="9" eb="11">
      <t>コクバン</t>
    </rPh>
    <rPh sb="12" eb="14">
      <t>カツヨウ</t>
    </rPh>
    <rPh sb="16" eb="18">
      <t>キョウイク</t>
    </rPh>
    <rPh sb="19" eb="20">
      <t>カン</t>
    </rPh>
    <rPh sb="22" eb="24">
      <t>チョウサ</t>
    </rPh>
    <rPh sb="24" eb="26">
      <t>ケンキュウ</t>
    </rPh>
    <rPh sb="26" eb="28">
      <t>イタク</t>
    </rPh>
    <rPh sb="28" eb="30">
      <t>ジギョウ</t>
    </rPh>
    <phoneticPr fontId="13"/>
  </si>
  <si>
    <t>電子黒板一式</t>
    <rPh sb="0" eb="2">
      <t>デンシ</t>
    </rPh>
    <rPh sb="2" eb="4">
      <t>コクバン</t>
    </rPh>
    <rPh sb="4" eb="6">
      <t>イッシキ</t>
    </rPh>
    <phoneticPr fontId="13"/>
  </si>
  <si>
    <t>パナソニック株式会社
（日立ソフトStarBoard PX-DUO-50P）
・品番TH-50PH12KR
・本体W144×D68×H174
・定格電圧100V～
・定格周波数50/60Hz
・定格消費電力450W</t>
    <rPh sb="6" eb="8">
      <t>カブシキ</t>
    </rPh>
    <rPh sb="8" eb="10">
      <t>カイシャ</t>
    </rPh>
    <rPh sb="12" eb="14">
      <t>ヒタチ</t>
    </rPh>
    <rPh sb="40" eb="42">
      <t>ヒンバン</t>
    </rPh>
    <rPh sb="55" eb="57">
      <t>ホンタイ</t>
    </rPh>
    <rPh sb="72" eb="74">
      <t>テイカク</t>
    </rPh>
    <rPh sb="74" eb="76">
      <t>デンアツ</t>
    </rPh>
    <rPh sb="83" eb="85">
      <t>テイカク</t>
    </rPh>
    <rPh sb="85" eb="88">
      <t>シュウハスウ</t>
    </rPh>
    <rPh sb="97" eb="99">
      <t>テイカク</t>
    </rPh>
    <rPh sb="99" eb="101">
      <t>ショウヒ</t>
    </rPh>
    <rPh sb="101" eb="103">
      <t>デンリョク</t>
    </rPh>
    <phoneticPr fontId="13"/>
  </si>
  <si>
    <t>武蔵村山市立第四小学校
武蔵村山市
緑が丘１４６０番地</t>
    <rPh sb="0" eb="6">
      <t>ムサシムラヤマシリツ</t>
    </rPh>
    <rPh sb="6" eb="11">
      <t>ダイヨンショウガッコウ</t>
    </rPh>
    <rPh sb="12" eb="16">
      <t>ムサシムラヤマ</t>
    </rPh>
    <rPh sb="16" eb="17">
      <t>シ</t>
    </rPh>
    <rPh sb="18" eb="19">
      <t>ミドリ</t>
    </rPh>
    <rPh sb="20" eb="21">
      <t>オカ</t>
    </rPh>
    <rPh sb="25" eb="27">
      <t>バンチ</t>
    </rPh>
    <phoneticPr fontId="13"/>
  </si>
  <si>
    <t>Ｃ</t>
    <phoneticPr fontId="13"/>
  </si>
  <si>
    <t>パナソニック株式会社
（日立ソフトStarBoard PX-DUO-50P）
・品番TH-50PH12KR
・本体W144×D68×H174
・定格電圧100V～
・定格周波数50/60Hz
・定格消費電力450W</t>
    <phoneticPr fontId="13"/>
  </si>
  <si>
    <t>武蔵村山市立第四小学校
武蔵村山市
緑が丘１４６０番地</t>
    <phoneticPr fontId="13"/>
  </si>
  <si>
    <t>地震・津波観測監視システム構築</t>
    <rPh sb="0" eb="2">
      <t>ジシン</t>
    </rPh>
    <rPh sb="3" eb="5">
      <t>ツナミ</t>
    </rPh>
    <rPh sb="5" eb="7">
      <t>カンソク</t>
    </rPh>
    <rPh sb="7" eb="9">
      <t>カンシ</t>
    </rPh>
    <rPh sb="13" eb="15">
      <t>コウチク</t>
    </rPh>
    <phoneticPr fontId="13"/>
  </si>
  <si>
    <t>海底ネットワーク</t>
    <rPh sb="0" eb="2">
      <t>カイテイ</t>
    </rPh>
    <phoneticPr fontId="13"/>
  </si>
  <si>
    <t xml:space="preserve">・データモニタ記録装置　機器費
・システム監視制御装置　機器費
・データ分岐配信装置　機器費（PC)
・データ分岐配信装置　機器費（ルーター・HUB）
・データ分岐配信装置　機器費（ラック類）の一部
</t>
    <rPh sb="7" eb="11">
      <t>キロクソウチ</t>
    </rPh>
    <rPh sb="12" eb="15">
      <t>キキヒ</t>
    </rPh>
    <rPh sb="21" eb="23">
      <t>カンシ</t>
    </rPh>
    <rPh sb="23" eb="27">
      <t>セイギョソウチ</t>
    </rPh>
    <rPh sb="28" eb="31">
      <t>キキヒ</t>
    </rPh>
    <rPh sb="36" eb="38">
      <t>ブンキ</t>
    </rPh>
    <rPh sb="38" eb="40">
      <t>ハイシン</t>
    </rPh>
    <rPh sb="40" eb="42">
      <t>ソウチ</t>
    </rPh>
    <rPh sb="43" eb="46">
      <t>キキヒ</t>
    </rPh>
    <rPh sb="55" eb="57">
      <t>ブンキ</t>
    </rPh>
    <rPh sb="57" eb="59">
      <t>ハイシン</t>
    </rPh>
    <rPh sb="59" eb="61">
      <t>ソウチ</t>
    </rPh>
    <rPh sb="62" eb="65">
      <t>キキヒ</t>
    </rPh>
    <rPh sb="80" eb="84">
      <t>ブンキハイシン</t>
    </rPh>
    <rPh sb="84" eb="86">
      <t>ソウチ</t>
    </rPh>
    <rPh sb="87" eb="90">
      <t>キキヒ</t>
    </rPh>
    <rPh sb="94" eb="95">
      <t>ルイ</t>
    </rPh>
    <rPh sb="97" eb="99">
      <t>イチブ</t>
    </rPh>
    <phoneticPr fontId="13"/>
  </si>
  <si>
    <t>紀伊半島沖熊野灘
（三重県尾鷲市古江町陸上局に一部保管）</t>
    <phoneticPr fontId="13"/>
  </si>
  <si>
    <t>都市エリア産学官連携促進事業（ふくい若狭エリア）</t>
    <rPh sb="0" eb="2">
      <t>トシ</t>
    </rPh>
    <rPh sb="5" eb="8">
      <t>サンガクカン</t>
    </rPh>
    <rPh sb="8" eb="10">
      <t>レンケイ</t>
    </rPh>
    <rPh sb="10" eb="12">
      <t>ソクシン</t>
    </rPh>
    <rPh sb="12" eb="14">
      <t>ジギョウ</t>
    </rPh>
    <rPh sb="18" eb="20">
      <t>ワカサ</t>
    </rPh>
    <phoneticPr fontId="13"/>
  </si>
  <si>
    <t>YAGレーザ発振装置</t>
    <phoneticPr fontId="13"/>
  </si>
  <si>
    <t>Continuum Surelight I-10-F18</t>
    <phoneticPr fontId="13"/>
  </si>
  <si>
    <t>1号館2号棟1階分光分析室</t>
    <phoneticPr fontId="13"/>
  </si>
  <si>
    <t>平成20年度科学技術総合研究委託事業「若手研究者の自律的研究環境整備促進　新領域を開拓する独創的人材の飛躍システム」</t>
    <rPh sb="0" eb="2">
      <t>ヘイセイ</t>
    </rPh>
    <rPh sb="4" eb="6">
      <t>ネンド</t>
    </rPh>
    <rPh sb="6" eb="8">
      <t>カガク</t>
    </rPh>
    <rPh sb="8" eb="10">
      <t>ギジュツ</t>
    </rPh>
    <rPh sb="10" eb="14">
      <t>ソウゴウケンキュウ</t>
    </rPh>
    <rPh sb="14" eb="18">
      <t>イタクジギョウ</t>
    </rPh>
    <rPh sb="19" eb="24">
      <t>ワカテケンキュウシャ</t>
    </rPh>
    <rPh sb="25" eb="28">
      <t>ジリツテキ</t>
    </rPh>
    <rPh sb="28" eb="32">
      <t>ケンキュウカンキョウ</t>
    </rPh>
    <rPh sb="32" eb="36">
      <t>セイビソクシン</t>
    </rPh>
    <rPh sb="37" eb="40">
      <t>シンリョウイキ</t>
    </rPh>
    <rPh sb="41" eb="43">
      <t>カイタク</t>
    </rPh>
    <rPh sb="45" eb="50">
      <t>ドクソウテキジンザイ</t>
    </rPh>
    <rPh sb="51" eb="53">
      <t>ヒヤク</t>
    </rPh>
    <phoneticPr fontId="6"/>
  </si>
  <si>
    <t>LDドライバ</t>
    <phoneticPr fontId="6"/>
  </si>
  <si>
    <t>ｿｰﾗﾎﾞｼﾞｬﾊﾟﾝ㈱製 LD &amp; Temp Controller ITC502-IEEE</t>
    <rPh sb="12" eb="13">
      <t>セイ</t>
    </rPh>
    <phoneticPr fontId="6"/>
  </si>
  <si>
    <t>国立大学法人北海道大学北キャンパス総合研究棟5号館04 204-1室（北海道札幌市北区北20条西10丁目）</t>
    <rPh sb="0" eb="6">
      <t>コクリツダイガクホウジン</t>
    </rPh>
    <rPh sb="6" eb="11">
      <t>ホッカイドウダイガク</t>
    </rPh>
    <rPh sb="11" eb="12">
      <t>キタ</t>
    </rPh>
    <rPh sb="17" eb="22">
      <t>ソウゴウケンキュウトウ</t>
    </rPh>
    <rPh sb="23" eb="25">
      <t>ゴウカン</t>
    </rPh>
    <rPh sb="33" eb="34">
      <t>シツ</t>
    </rPh>
    <rPh sb="35" eb="38">
      <t>ホッカイドウ</t>
    </rPh>
    <rPh sb="38" eb="41">
      <t>サッポロシ</t>
    </rPh>
    <rPh sb="41" eb="43">
      <t>キタク</t>
    </rPh>
    <rPh sb="43" eb="44">
      <t>キタ</t>
    </rPh>
    <rPh sb="46" eb="47">
      <t>ジョウ</t>
    </rPh>
    <rPh sb="47" eb="48">
      <t>ニシ</t>
    </rPh>
    <rPh sb="50" eb="52">
      <t>チョウメ</t>
    </rPh>
    <phoneticPr fontId="6"/>
  </si>
  <si>
    <t>ｃ</t>
    <phoneticPr fontId="6"/>
  </si>
  <si>
    <t>平成20年度科学技術総合研究委託事業「新領域を開拓する独創的人材の飛躍システム」</t>
    <rPh sb="0" eb="2">
      <t>ヘイセイ</t>
    </rPh>
    <rPh sb="4" eb="6">
      <t>ネンド</t>
    </rPh>
    <rPh sb="6" eb="8">
      <t>カガク</t>
    </rPh>
    <rPh sb="8" eb="10">
      <t>ギジュツ</t>
    </rPh>
    <rPh sb="10" eb="14">
      <t>ソウゴウケンキュウ</t>
    </rPh>
    <rPh sb="14" eb="18">
      <t>イタクジギョウ</t>
    </rPh>
    <rPh sb="19" eb="22">
      <t>シンリョウイキ</t>
    </rPh>
    <rPh sb="23" eb="25">
      <t>カイタク</t>
    </rPh>
    <rPh sb="27" eb="32">
      <t>ドクソウテキジンザイ</t>
    </rPh>
    <rPh sb="33" eb="35">
      <t>ヒヤク</t>
    </rPh>
    <phoneticPr fontId="6"/>
  </si>
  <si>
    <t>ハイパワー波長可変光源（LDレーザー）</t>
    <rPh sb="5" eb="7">
      <t>ハチョウ</t>
    </rPh>
    <rPh sb="7" eb="9">
      <t>カヘン</t>
    </rPh>
    <rPh sb="9" eb="11">
      <t>コウゲン</t>
    </rPh>
    <phoneticPr fontId="6"/>
  </si>
  <si>
    <t>TLB-6312High Power</t>
  </si>
  <si>
    <t>北海道大学電子科学研究所（北海道札幌市北区北20条西10丁目）</t>
    <rPh sb="0" eb="5">
      <t>ホッカイドウダイガク</t>
    </rPh>
    <rPh sb="5" eb="12">
      <t>デンシカガクケンキュウジョ</t>
    </rPh>
    <rPh sb="13" eb="19">
      <t>ホッカイドウサッポロシ</t>
    </rPh>
    <rPh sb="19" eb="21">
      <t>キタク</t>
    </rPh>
    <rPh sb="21" eb="22">
      <t>キタ</t>
    </rPh>
    <rPh sb="24" eb="25">
      <t>ジョウ</t>
    </rPh>
    <rPh sb="25" eb="26">
      <t>ニシ</t>
    </rPh>
    <rPh sb="28" eb="30">
      <t>チョウメ</t>
    </rPh>
    <phoneticPr fontId="6"/>
  </si>
  <si>
    <t>光学テーブルトップ（防振台外）</t>
    <rPh sb="0" eb="2">
      <t>コウガク</t>
    </rPh>
    <rPh sb="10" eb="14">
      <t>ボウシンダイガイ</t>
    </rPh>
    <phoneticPr fontId="6"/>
  </si>
  <si>
    <t>HMS-2400</t>
  </si>
  <si>
    <t>ｃ</t>
  </si>
  <si>
    <t>エアーコンプレッサー（防振台外）</t>
    <rPh sb="11" eb="15">
      <t>ボウシンダイガイ</t>
    </rPh>
    <phoneticPr fontId="6"/>
  </si>
  <si>
    <t>pc-10H-s</t>
  </si>
  <si>
    <t>HE-NEレーザー</t>
  </si>
  <si>
    <t>633NM X 2MW
ランダム</t>
  </si>
  <si>
    <t>パワーメータディスプレイ</t>
  </si>
  <si>
    <t>NOVA Ⅱ</t>
  </si>
  <si>
    <t>温度安定化機能付き緑色ﾚｰｻﾞ</t>
    <rPh sb="0" eb="2">
      <t>オンド</t>
    </rPh>
    <rPh sb="2" eb="5">
      <t>アンテイカ</t>
    </rPh>
    <rPh sb="5" eb="8">
      <t>キノウツ</t>
    </rPh>
    <rPh sb="9" eb="11">
      <t>リョクショク</t>
    </rPh>
    <phoneticPr fontId="6"/>
  </si>
  <si>
    <t>DPGL-2200
LDC2500</t>
  </si>
  <si>
    <t>顕微鏡デジタルカメラ</t>
    <rPh sb="0" eb="3">
      <t>ケンビキョウ</t>
    </rPh>
    <phoneticPr fontId="6"/>
  </si>
  <si>
    <t>DP71-SET-A</t>
  </si>
  <si>
    <t>ソースメータ</t>
  </si>
  <si>
    <t>ケースレーインスツルメンツ㈱製　2611型　1チャンネルｼｽﾃﾑソースメータ</t>
    <rPh sb="14" eb="15">
      <t>セイ</t>
    </rPh>
    <rPh sb="20" eb="21">
      <t>ガタ</t>
    </rPh>
    <phoneticPr fontId="6"/>
  </si>
  <si>
    <t>XYZ軸一体型ステージ</t>
    <rPh sb="3" eb="4">
      <t>ジク</t>
    </rPh>
    <rPh sb="4" eb="7">
      <t>イッタイガタ</t>
    </rPh>
    <phoneticPr fontId="6"/>
  </si>
  <si>
    <t>㈱ﾅﾉｺﾝﾄﾛｰﾙ社製
・透過穴付きXYZ一体型ｽﾃｰｼﾞ NS4312-C
・3軸制御ｺﾝﾄﾛｰﾗ</t>
    <rPh sb="9" eb="11">
      <t>シャセイ</t>
    </rPh>
    <rPh sb="13" eb="15">
      <t>トウカ</t>
    </rPh>
    <rPh sb="15" eb="16">
      <t>アナ</t>
    </rPh>
    <rPh sb="16" eb="17">
      <t>ツ</t>
    </rPh>
    <rPh sb="21" eb="24">
      <t>イッタイガタ</t>
    </rPh>
    <rPh sb="41" eb="42">
      <t>ジク</t>
    </rPh>
    <rPh sb="42" eb="44">
      <t>セイギョ</t>
    </rPh>
    <phoneticPr fontId="6"/>
  </si>
  <si>
    <t>XYZ軸クロスローラガイド</t>
    <rPh sb="3" eb="4">
      <t>ジク</t>
    </rPh>
    <phoneticPr fontId="6"/>
  </si>
  <si>
    <t>・XYZ軸ｸﾛｽﾛｰﾗｶﾞｲﾄﾞ　KS701-30LMS
・2軸ｽﾃｯﾋﾟﾝｸﾞﾓｰﾀｺﾝﾄﾛｰﾗ DS102MS-IO 2台</t>
    <rPh sb="4" eb="5">
      <t>ジク</t>
    </rPh>
    <rPh sb="31" eb="32">
      <t>ジク</t>
    </rPh>
    <rPh sb="62" eb="63">
      <t>ダイ</t>
    </rPh>
    <phoneticPr fontId="6"/>
  </si>
  <si>
    <t>空間光変調器</t>
    <rPh sb="0" eb="2">
      <t>クウカン</t>
    </rPh>
    <rPh sb="2" eb="3">
      <t>ヒカリ</t>
    </rPh>
    <rPh sb="3" eb="6">
      <t>ヘンチョウキ</t>
    </rPh>
    <phoneticPr fontId="6"/>
  </si>
  <si>
    <t>ﾄﾞｲﾂ HOLOEYE Photonics AG社製　反射型空間光変調器
LC-R2500</t>
    <rPh sb="25" eb="27">
      <t>シャセイ</t>
    </rPh>
    <rPh sb="28" eb="31">
      <t>ハンシャガタ</t>
    </rPh>
    <rPh sb="31" eb="33">
      <t>クウカン</t>
    </rPh>
    <rPh sb="33" eb="34">
      <t>ヒカリ</t>
    </rPh>
    <rPh sb="34" eb="37">
      <t>ヘンチョウキ</t>
    </rPh>
    <phoneticPr fontId="6"/>
  </si>
  <si>
    <t>精密パルス電流源</t>
    <rPh sb="0" eb="2">
      <t>セイミツ</t>
    </rPh>
    <rPh sb="5" eb="8">
      <t>デンリュウゲン</t>
    </rPh>
    <phoneticPr fontId="6"/>
  </si>
  <si>
    <t>ILX LIGHTWAVE製LDP-3840B
Precision Pulsed Current Source</t>
    <rPh sb="13" eb="14">
      <t>セイ</t>
    </rPh>
    <phoneticPr fontId="6"/>
  </si>
  <si>
    <t>ファイバレーザ</t>
  </si>
  <si>
    <t>古河電気工業㈱
HPU50101-PCAﾃﾞｽｸﾄｯﾌﾟ型488nmﾚｰｻﾞｰｺﾘﾒｰﾀCtype付</t>
    <rPh sb="0" eb="2">
      <t>フルカワ</t>
    </rPh>
    <rPh sb="2" eb="6">
      <t>デンキコウギョウ</t>
    </rPh>
    <rPh sb="28" eb="29">
      <t>ガタ</t>
    </rPh>
    <rPh sb="49" eb="50">
      <t>ツ</t>
    </rPh>
    <phoneticPr fontId="6"/>
  </si>
  <si>
    <t>平成17年度文部科学省委託事業「人獣共通感染症克服のための包括的研究開発」</t>
    <rPh sb="6" eb="8">
      <t>モンブ</t>
    </rPh>
    <rPh sb="8" eb="11">
      <t>カガクショウ</t>
    </rPh>
    <rPh sb="11" eb="13">
      <t>イタク</t>
    </rPh>
    <rPh sb="13" eb="15">
      <t>ジギョウ</t>
    </rPh>
    <rPh sb="16" eb="18">
      <t>ジンジュウ</t>
    </rPh>
    <rPh sb="18" eb="20">
      <t>キョウツウ</t>
    </rPh>
    <rPh sb="20" eb="23">
      <t>カンセンショウ</t>
    </rPh>
    <rPh sb="23" eb="25">
      <t>コクフク</t>
    </rPh>
    <rPh sb="29" eb="31">
      <t>ホウカツ</t>
    </rPh>
    <rPh sb="31" eb="32">
      <t>テキ</t>
    </rPh>
    <rPh sb="32" eb="34">
      <t>ケンキュウ</t>
    </rPh>
    <rPh sb="34" eb="36">
      <t>カイハツ</t>
    </rPh>
    <phoneticPr fontId="6"/>
  </si>
  <si>
    <t>研究用生物顕微鏡</t>
    <rPh sb="0" eb="3">
      <t>ケンキュウヨウ</t>
    </rPh>
    <rPh sb="3" eb="8">
      <t>セイブツケンビキョウ</t>
    </rPh>
    <phoneticPr fontId="6"/>
  </si>
  <si>
    <t>ニコン社　エクリプス80i</t>
    <rPh sb="3" eb="4">
      <t>シャ</t>
    </rPh>
    <phoneticPr fontId="6"/>
  </si>
  <si>
    <t>国立大学法人北海道大学
人獣共通感染症リサーチセンター遺伝子解析室212b室（札幌市北区北20条西10丁目）</t>
    <rPh sb="12" eb="14">
      <t>ジンジュウ</t>
    </rPh>
    <rPh sb="14" eb="16">
      <t>キョウツウ</t>
    </rPh>
    <rPh sb="16" eb="19">
      <t>カンセンショウ</t>
    </rPh>
    <rPh sb="27" eb="30">
      <t>イデンシ</t>
    </rPh>
    <rPh sb="30" eb="32">
      <t>カイセキ</t>
    </rPh>
    <rPh sb="32" eb="33">
      <t>シツ</t>
    </rPh>
    <rPh sb="37" eb="38">
      <t>シツ</t>
    </rPh>
    <rPh sb="47" eb="48">
      <t>ジョウ</t>
    </rPh>
    <rPh sb="48" eb="49">
      <t>ニシ</t>
    </rPh>
    <rPh sb="51" eb="53">
      <t>チョウメ</t>
    </rPh>
    <phoneticPr fontId="6"/>
  </si>
  <si>
    <t>ライブセルイメージングシステム</t>
    <phoneticPr fontId="6"/>
  </si>
  <si>
    <t>ライカ　DMI6000B+AF6000</t>
    <phoneticPr fontId="6"/>
  </si>
  <si>
    <t>国立大学法人北海道大学
人獣共通感染症リサーチセンター暗室212a室（札幌市北区北20条西10丁目）</t>
    <rPh sb="12" eb="14">
      <t>ジンジュウ</t>
    </rPh>
    <rPh sb="14" eb="16">
      <t>キョウツウ</t>
    </rPh>
    <rPh sb="16" eb="19">
      <t>カンセンショウ</t>
    </rPh>
    <rPh sb="27" eb="29">
      <t>アンシツ</t>
    </rPh>
    <rPh sb="28" eb="29">
      <t>シツ</t>
    </rPh>
    <rPh sb="33" eb="34">
      <t>シツ</t>
    </rPh>
    <rPh sb="43" eb="44">
      <t>ジョウ</t>
    </rPh>
    <rPh sb="44" eb="45">
      <t>ニシ</t>
    </rPh>
    <rPh sb="47" eb="49">
      <t>チョウメ</t>
    </rPh>
    <phoneticPr fontId="6"/>
  </si>
  <si>
    <t>超低温フリーザー</t>
    <rPh sb="0" eb="3">
      <t>チョウテイオン</t>
    </rPh>
    <phoneticPr fontId="6"/>
  </si>
  <si>
    <t>SANYO MDF-793AT</t>
    <phoneticPr fontId="6"/>
  </si>
  <si>
    <t>2式</t>
    <rPh sb="1" eb="2">
      <t>シキ</t>
    </rPh>
    <phoneticPr fontId="6"/>
  </si>
  <si>
    <t>国立大学法人北海道大学
人獣共通感染症リサーチセンターP3フリーザー室112室（札幌市北区北20条西10丁目）</t>
    <rPh sb="12" eb="14">
      <t>ジンジュウ</t>
    </rPh>
    <rPh sb="14" eb="16">
      <t>キョウツウ</t>
    </rPh>
    <rPh sb="16" eb="19">
      <t>カンセンショウ</t>
    </rPh>
    <rPh sb="34" eb="35">
      <t>シツ</t>
    </rPh>
    <rPh sb="38" eb="39">
      <t>シツ</t>
    </rPh>
    <rPh sb="48" eb="49">
      <t>ジョウ</t>
    </rPh>
    <rPh sb="49" eb="50">
      <t>ニシ</t>
    </rPh>
    <rPh sb="52" eb="54">
      <t>チョウメ</t>
    </rPh>
    <phoneticPr fontId="6"/>
  </si>
  <si>
    <t>　平成16年度科学技術総合研究委託事業「戦略的研究拠点育成　北大リサーチ＆ビジネスパーク構想（北海道大学創成科学共同研究機構）」</t>
    <rPh sb="7" eb="9">
      <t>カガク</t>
    </rPh>
    <rPh sb="9" eb="11">
      <t>ギジュツ</t>
    </rPh>
    <rPh sb="11" eb="13">
      <t>ソウゴウ</t>
    </rPh>
    <rPh sb="13" eb="15">
      <t>ケンキュウ</t>
    </rPh>
    <rPh sb="15" eb="17">
      <t>イタク</t>
    </rPh>
    <rPh sb="17" eb="19">
      <t>ジギョウ</t>
    </rPh>
    <rPh sb="20" eb="22">
      <t>センリャク</t>
    </rPh>
    <rPh sb="22" eb="23">
      <t>テキ</t>
    </rPh>
    <rPh sb="23" eb="25">
      <t>ケンキュウ</t>
    </rPh>
    <rPh sb="25" eb="27">
      <t>キョテン</t>
    </rPh>
    <rPh sb="27" eb="29">
      <t>イクセイ</t>
    </rPh>
    <rPh sb="30" eb="32">
      <t>ホクダイ</t>
    </rPh>
    <rPh sb="44" eb="46">
      <t>コウソウ</t>
    </rPh>
    <rPh sb="47" eb="50">
      <t>ホッカイドウ</t>
    </rPh>
    <rPh sb="50" eb="52">
      <t>ダイガク</t>
    </rPh>
    <rPh sb="52" eb="54">
      <t>ソウセイ</t>
    </rPh>
    <rPh sb="54" eb="56">
      <t>カガク</t>
    </rPh>
    <rPh sb="56" eb="58">
      <t>キョウドウ</t>
    </rPh>
    <rPh sb="58" eb="60">
      <t>ケンキュウ</t>
    </rPh>
    <rPh sb="60" eb="62">
      <t>キコウ</t>
    </rPh>
    <phoneticPr fontId="6"/>
  </si>
  <si>
    <t>中央実験台</t>
    <rPh sb="0" eb="2">
      <t>チュウオウ</t>
    </rPh>
    <rPh sb="2" eb="5">
      <t>ジッケンダイ</t>
    </rPh>
    <phoneticPr fontId="6"/>
  </si>
  <si>
    <t>ﾀﾞﾙﾄﾝGA-415N</t>
    <phoneticPr fontId="6"/>
  </si>
  <si>
    <t>創成科学研究棟03-106
(札幌市北区北21条西10丁目)</t>
    <phoneticPr fontId="6"/>
  </si>
  <si>
    <t>Ｘ線極限解析装置の研究開発</t>
    <rPh sb="1" eb="2">
      <t>セン</t>
    </rPh>
    <rPh sb="2" eb="6">
      <t>キョクゲンカイセキ</t>
    </rPh>
    <rPh sb="6" eb="8">
      <t>ソウチ</t>
    </rPh>
    <rPh sb="9" eb="11">
      <t>ケンキュウ</t>
    </rPh>
    <rPh sb="11" eb="13">
      <t>カイハツ</t>
    </rPh>
    <phoneticPr fontId="13"/>
  </si>
  <si>
    <t>大型超精密形状測定装置</t>
    <rPh sb="0" eb="2">
      <t>オオガタ</t>
    </rPh>
    <rPh sb="2" eb="3">
      <t>チョウ</t>
    </rPh>
    <rPh sb="3" eb="5">
      <t>セイミツ</t>
    </rPh>
    <rPh sb="5" eb="7">
      <t>ケイジョウ</t>
    </rPh>
    <rPh sb="7" eb="9">
      <t>ソクテイ</t>
    </rPh>
    <rPh sb="9" eb="11">
      <t>ソウチ</t>
    </rPh>
    <phoneticPr fontId="10"/>
  </si>
  <si>
    <t>①ZYGO GPI-XP干渉計システム
②ﾋﾞｰﾑ計測装置
③ﾋﾞｰﾑ計測装置周辺機器</t>
  </si>
  <si>
    <t>一式</t>
    <rPh sb="0" eb="2">
      <t>イチシキ</t>
    </rPh>
    <phoneticPr fontId="10"/>
  </si>
  <si>
    <t>H12.2.29</t>
  </si>
  <si>
    <t>理化学研究所
（埼玉県和光市広沢2-1）</t>
    <rPh sb="0" eb="6">
      <t>リカガクケンキュウショ</t>
    </rPh>
    <rPh sb="8" eb="11">
      <t>サイタマケン</t>
    </rPh>
    <rPh sb="11" eb="14">
      <t>ワコウシ</t>
    </rPh>
    <rPh sb="14" eb="16">
      <t>ヒロサワ</t>
    </rPh>
    <phoneticPr fontId="10"/>
  </si>
  <si>
    <t>①本体検出器内の受光素子不具合により入射光量不足のエラーとなり干渉計が作動せず測定できない。生産完了から20年以上経過しており，部品が入手できずメーカーサポート期間も終了しているため修理不能。
②③は①と一式で使用するための装置。物理的な損傷はないものの①が修理不能のため装置としての機能を果たすことができない。
本品は機微データを含むため、HDDを抜いた状態でお渡しすることになります。</t>
    <rPh sb="1" eb="3">
      <t>ホンタイ</t>
    </rPh>
    <rPh sb="3" eb="5">
      <t>ケンシュツ</t>
    </rPh>
    <rPh sb="5" eb="6">
      <t>ウツワ</t>
    </rPh>
    <rPh sb="6" eb="7">
      <t>ナイ</t>
    </rPh>
    <rPh sb="8" eb="10">
      <t>ジュコウ</t>
    </rPh>
    <rPh sb="64" eb="66">
      <t>ブヒン</t>
    </rPh>
    <rPh sb="67" eb="69">
      <t>ニュウシュ</t>
    </rPh>
    <rPh sb="80" eb="82">
      <t>キカン</t>
    </rPh>
    <phoneticPr fontId="9"/>
  </si>
  <si>
    <t>タンパク質基本構造の網羅的解析（解析の加速化）</t>
    <phoneticPr fontId="13"/>
  </si>
  <si>
    <t>遺伝子増幅装置
PCT-200/ALS-1296</t>
    <phoneticPr fontId="13"/>
  </si>
  <si>
    <t>MJ Research社製　遺伝子増幅装置 及び 附属ﾕﾆｯﾄ
・DNA Engine PTC-200
・96Well Alpha Unit　ALS-1296</t>
    <rPh sb="12" eb="13">
      <t>セイ</t>
    </rPh>
    <rPh sb="22" eb="23">
      <t>オヨ</t>
    </rPh>
    <rPh sb="25" eb="27">
      <t>フゾク</t>
    </rPh>
    <phoneticPr fontId="13"/>
  </si>
  <si>
    <t>4台</t>
    <rPh sb="1" eb="2">
      <t>ダイ</t>
    </rPh>
    <phoneticPr fontId="13"/>
  </si>
  <si>
    <t>H15.7.31</t>
  </si>
  <si>
    <t>理化学研究所/横浜
中央研究棟（横浜）
横浜市鶴見区末広町1-7-22</t>
    <rPh sb="0" eb="6">
      <t>リカガクケンキュウショ</t>
    </rPh>
    <rPh sb="7" eb="9">
      <t>ヨコハマ</t>
    </rPh>
    <rPh sb="10" eb="12">
      <t>チュウオウ</t>
    </rPh>
    <rPh sb="12" eb="14">
      <t>ケンキュウ</t>
    </rPh>
    <rPh sb="14" eb="15">
      <t>トウ</t>
    </rPh>
    <rPh sb="16" eb="18">
      <t>ヨコハマ</t>
    </rPh>
    <rPh sb="20" eb="23">
      <t>ヨコハマシ</t>
    </rPh>
    <rPh sb="23" eb="26">
      <t>ツルミク</t>
    </rPh>
    <rPh sb="26" eb="29">
      <t>スエヒロマチ</t>
    </rPh>
    <phoneticPr fontId="10"/>
  </si>
  <si>
    <t>温度制御の不具合により正常稼働しない。附属ユニットともに取扱い会社の保守サポート終了のため修理不能。</t>
    <rPh sb="0" eb="2">
      <t>オンド</t>
    </rPh>
    <rPh sb="2" eb="4">
      <t>セイギョ</t>
    </rPh>
    <rPh sb="5" eb="8">
      <t>フグアイ</t>
    </rPh>
    <rPh sb="11" eb="13">
      <t>セイジョウ</t>
    </rPh>
    <rPh sb="13" eb="15">
      <t>カドウ</t>
    </rPh>
    <rPh sb="19" eb="21">
      <t>フゾク</t>
    </rPh>
    <rPh sb="28" eb="30">
      <t>トリアツカ</t>
    </rPh>
    <rPh sb="31" eb="33">
      <t>ガイシャ</t>
    </rPh>
    <rPh sb="34" eb="36">
      <t>ホシュ</t>
    </rPh>
    <rPh sb="40" eb="42">
      <t>シュウリョウ</t>
    </rPh>
    <rPh sb="45" eb="47">
      <t>シュウリ</t>
    </rPh>
    <rPh sb="47" eb="49">
      <t>フノウ</t>
    </rPh>
    <phoneticPr fontId="5"/>
  </si>
  <si>
    <t>POWER MAC G5 2GHz DP-JAPAN</t>
  </si>
  <si>
    <t>Apple社製
デスクトップパソコン　Power Mac G5</t>
    <rPh sb="6" eb="7">
      <t>セイ</t>
    </rPh>
    <phoneticPr fontId="13"/>
  </si>
  <si>
    <t>H15.9.29</t>
  </si>
  <si>
    <t>電源、基板の故障により使用不能。メーカー保守サポートが得られず修理不能。HDDは物理的に破砕処分します。</t>
    <rPh sb="0" eb="2">
      <t>デンゲン</t>
    </rPh>
    <rPh sb="3" eb="5">
      <t>キバン</t>
    </rPh>
    <rPh sb="6" eb="8">
      <t>コショウ</t>
    </rPh>
    <rPh sb="11" eb="13">
      <t>シヨウ</t>
    </rPh>
    <rPh sb="13" eb="15">
      <t>フノウ</t>
    </rPh>
    <rPh sb="27" eb="28">
      <t>エ</t>
    </rPh>
    <rPh sb="40" eb="43">
      <t>ブツリテキ</t>
    </rPh>
    <rPh sb="44" eb="48">
      <t>ハサイショブン</t>
    </rPh>
    <phoneticPr fontId="9"/>
  </si>
  <si>
    <t>サーマルサイクラー　
PTC-200本体</t>
  </si>
  <si>
    <t>MJ Research社製　遺伝子増幅装置
・DNA Engine PTC-200</t>
  </si>
  <si>
    <t>H15.10.3</t>
  </si>
  <si>
    <t>理化学研究所/横浜
西研究棟（横浜）
横浜市鶴見区末広町1-7-22</t>
    <rPh sb="0" eb="6">
      <t>リカガクケンキュウショ</t>
    </rPh>
    <rPh sb="7" eb="9">
      <t>ヨコハマ</t>
    </rPh>
    <rPh sb="10" eb="11">
      <t>ニシ</t>
    </rPh>
    <rPh sb="11" eb="13">
      <t>ケンキュウ</t>
    </rPh>
    <rPh sb="13" eb="14">
      <t>トウ</t>
    </rPh>
    <rPh sb="15" eb="17">
      <t>ヨコハマ</t>
    </rPh>
    <rPh sb="19" eb="22">
      <t>ヨコハマシ</t>
    </rPh>
    <rPh sb="22" eb="25">
      <t>ツルミク</t>
    </rPh>
    <rPh sb="25" eb="28">
      <t>スエヒロマチ</t>
    </rPh>
    <phoneticPr fontId="10"/>
  </si>
  <si>
    <t>長期使用による破損や劣化により使用不能。取扱い会社の保守サポート終了のため修理不能。</t>
    <rPh sb="0" eb="2">
      <t>チョウキ</t>
    </rPh>
    <rPh sb="2" eb="4">
      <t>シヨウ</t>
    </rPh>
    <rPh sb="7" eb="9">
      <t>ハソン</t>
    </rPh>
    <rPh sb="10" eb="12">
      <t>レッカ</t>
    </rPh>
    <rPh sb="15" eb="17">
      <t>シヨウ</t>
    </rPh>
    <rPh sb="17" eb="19">
      <t>フノウ</t>
    </rPh>
    <rPh sb="20" eb="22">
      <t>トリアツカ</t>
    </rPh>
    <rPh sb="23" eb="25">
      <t>カイシャ</t>
    </rPh>
    <rPh sb="26" eb="28">
      <t>ホシュ</t>
    </rPh>
    <rPh sb="32" eb="34">
      <t>シュウリョウ</t>
    </rPh>
    <rPh sb="37" eb="39">
      <t>シュウリ</t>
    </rPh>
    <rPh sb="39" eb="41">
      <t>フノウ</t>
    </rPh>
    <phoneticPr fontId="13"/>
  </si>
  <si>
    <t>遺伝子増幅装置　</t>
  </si>
  <si>
    <t>Biometra社製　　遺伝子増幅装置
Thermocycler TGradient</t>
    <rPh sb="8" eb="9">
      <t>シャ</t>
    </rPh>
    <rPh sb="9" eb="10">
      <t>セイ</t>
    </rPh>
    <phoneticPr fontId="13"/>
  </si>
  <si>
    <t>H15.10.31</t>
  </si>
  <si>
    <t>長期使用による破損や劣化により使用不能。メーカーの部品供給修了のたあめ修理不能。</t>
    <rPh sb="0" eb="2">
      <t>チョウキ</t>
    </rPh>
    <rPh sb="2" eb="4">
      <t>シヨウ</t>
    </rPh>
    <rPh sb="7" eb="9">
      <t>ハソン</t>
    </rPh>
    <rPh sb="10" eb="12">
      <t>レッカ</t>
    </rPh>
    <rPh sb="15" eb="17">
      <t>シヨウ</t>
    </rPh>
    <rPh sb="17" eb="19">
      <t>フノウ</t>
    </rPh>
    <rPh sb="25" eb="27">
      <t>ブヒン</t>
    </rPh>
    <rPh sb="27" eb="29">
      <t>キョウキュウ</t>
    </rPh>
    <rPh sb="29" eb="31">
      <t>シュウリョウ</t>
    </rPh>
    <rPh sb="35" eb="37">
      <t>シュウリ</t>
    </rPh>
    <rPh sb="37" eb="39">
      <t>フノウ</t>
    </rPh>
    <phoneticPr fontId="13"/>
  </si>
  <si>
    <t>ユニバーサル遠心機</t>
  </si>
  <si>
    <t>Sorval社製
ユニバーサル遠心機　LEGENT RT</t>
    <rPh sb="7" eb="8">
      <t>セイ</t>
    </rPh>
    <phoneticPr fontId="13"/>
  </si>
  <si>
    <t>H15.11.28</t>
  </si>
  <si>
    <t>密閉蓋の不具合他、経年劣化による故障のため使用不能。メーカー保守サポート終了のため修理不能。</t>
    <rPh sb="0" eb="2">
      <t>ミッペイ</t>
    </rPh>
    <rPh sb="2" eb="3">
      <t>フタ</t>
    </rPh>
    <rPh sb="4" eb="7">
      <t>フグアイ</t>
    </rPh>
    <rPh sb="7" eb="8">
      <t>タ</t>
    </rPh>
    <rPh sb="9" eb="11">
      <t>ケイネン</t>
    </rPh>
    <rPh sb="11" eb="13">
      <t>レッカ</t>
    </rPh>
    <rPh sb="16" eb="18">
      <t>コショウ</t>
    </rPh>
    <rPh sb="21" eb="23">
      <t>シヨウ</t>
    </rPh>
    <rPh sb="30" eb="32">
      <t>ホシュ</t>
    </rPh>
    <phoneticPr fontId="9"/>
  </si>
  <si>
    <t>タンパク質自動精製ロボット</t>
  </si>
  <si>
    <t>QIAGEN社製　　タンパク質自動精製装置
BioRobot 8000</t>
    <rPh sb="19" eb="21">
      <t>ソウチ</t>
    </rPh>
    <phoneticPr fontId="13"/>
  </si>
  <si>
    <t>H16.2.25</t>
  </si>
  <si>
    <t>老朽化による不具合のため使用不能。メーカーの保守保証のサポートを得られず使用不能。</t>
    <rPh sb="0" eb="3">
      <t>ロウキュウカ</t>
    </rPh>
    <rPh sb="6" eb="9">
      <t>フグアイ</t>
    </rPh>
    <rPh sb="12" eb="14">
      <t>シヨウ</t>
    </rPh>
    <rPh sb="14" eb="16">
      <t>フノウ</t>
    </rPh>
    <rPh sb="22" eb="24">
      <t>ホシュ</t>
    </rPh>
    <rPh sb="24" eb="26">
      <t>ホショウ</t>
    </rPh>
    <rPh sb="32" eb="33">
      <t>エ</t>
    </rPh>
    <rPh sb="36" eb="38">
      <t>シヨウ</t>
    </rPh>
    <rPh sb="38" eb="40">
      <t>フノウ</t>
    </rPh>
    <phoneticPr fontId="13"/>
  </si>
  <si>
    <t>ＮＭＲ構造計算ストレージ
コントロールサーバー</t>
  </si>
  <si>
    <t>シーティーシー・ラボラトリーシステムズ㈱
米国 SGI社製　　　　計算サーバ　　Origin3800</t>
    <rPh sb="33" eb="35">
      <t>ケイサン</t>
    </rPh>
    <phoneticPr fontId="13"/>
  </si>
  <si>
    <t>取得後16年を経過し、装置の老朽化や性能劣化、製造元破綻等による保守サポートの終了により使用不能。セキュリティ対策のため基板、データ記憶装置等は物理的に破砕処分します。</t>
    <rPh sb="11" eb="13">
      <t>ソウチ</t>
    </rPh>
    <rPh sb="14" eb="17">
      <t>ロウキュウカ</t>
    </rPh>
    <rPh sb="18" eb="22">
      <t>セイノウレッカ</t>
    </rPh>
    <rPh sb="23" eb="26">
      <t>セイゾウモト</t>
    </rPh>
    <rPh sb="26" eb="28">
      <t>ハタン</t>
    </rPh>
    <rPh sb="28" eb="29">
      <t>トウ</t>
    </rPh>
    <rPh sb="44" eb="48">
      <t>シヨウフノウ</t>
    </rPh>
    <rPh sb="60" eb="62">
      <t>キバン</t>
    </rPh>
    <rPh sb="66" eb="70">
      <t>キオクソウチ</t>
    </rPh>
    <rPh sb="72" eb="75">
      <t>ブツリテキ</t>
    </rPh>
    <phoneticPr fontId="13"/>
  </si>
  <si>
    <t>ゲル画像解析装置/
ｱﾙﾌｧｲﾒｰｼﾞｬｰ3400</t>
  </si>
  <si>
    <t>Alpha Innotech社製　ゲル撮影装置
AlphaImager 3400    IS-3400-M-5L</t>
    <rPh sb="15" eb="16">
      <t>セイ</t>
    </rPh>
    <rPh sb="19" eb="23">
      <t>サツエイソウチ</t>
    </rPh>
    <phoneticPr fontId="13"/>
  </si>
  <si>
    <t>H16.2.26</t>
  </si>
  <si>
    <t>経年劣化で筐体のドアロックが破損し、安全性を確保できないため使用不能。保守サポート終了のため修理不能。</t>
    <rPh sb="18" eb="21">
      <t>アンゼンセイ</t>
    </rPh>
    <rPh sb="22" eb="24">
      <t>カクホ</t>
    </rPh>
    <rPh sb="30" eb="34">
      <t>シヨウフノウ</t>
    </rPh>
    <rPh sb="35" eb="37">
      <t>ホシュ</t>
    </rPh>
    <phoneticPr fontId="13"/>
  </si>
  <si>
    <t>タンパク質構造計算システム増強</t>
  </si>
  <si>
    <t>・タンパク質構造計算システム増強/Altix3300
・タンパク質構造計算システム増強/RACK
　米国 SGI社製　　計算サーバ　　 Altix3300
　　　　　　　　　専用収納ラック</t>
    <rPh sb="60" eb="62">
      <t>ケイサン</t>
    </rPh>
    <rPh sb="87" eb="89">
      <t>センヨウ</t>
    </rPh>
    <rPh sb="89" eb="91">
      <t>シュウノウ</t>
    </rPh>
    <phoneticPr fontId="13"/>
  </si>
  <si>
    <t>H16.3.19</t>
  </si>
  <si>
    <t>物品　電気泳動槽　Perfect　Cell　W</t>
  </si>
  <si>
    <t>日京テクノス㈱
D.R.C.社製 電気泳動槽 Perfect Cell W</t>
    <rPh sb="14" eb="16">
      <t>シャセイ</t>
    </rPh>
    <phoneticPr fontId="13"/>
  </si>
  <si>
    <t>H15.7.29</t>
  </si>
  <si>
    <t>取得後19年を経過し、経年劣化による故障のため、メーカーの修理対応が得られず使用不能。</t>
    <rPh sb="0" eb="3">
      <t>シュトクゴ</t>
    </rPh>
    <rPh sb="5" eb="6">
      <t>ネン</t>
    </rPh>
    <rPh sb="7" eb="9">
      <t>ケイカ</t>
    </rPh>
    <rPh sb="11" eb="13">
      <t>ケイネン</t>
    </rPh>
    <rPh sb="13" eb="15">
      <t>レッカ</t>
    </rPh>
    <rPh sb="18" eb="20">
      <t>コショウ</t>
    </rPh>
    <rPh sb="29" eb="33">
      <t>シュウリタイオウ</t>
    </rPh>
    <rPh sb="34" eb="35">
      <t>エ</t>
    </rPh>
    <rPh sb="38" eb="40">
      <t>シヨウ</t>
    </rPh>
    <phoneticPr fontId="11"/>
  </si>
  <si>
    <t>60well　SampleBlook 4309131</t>
  </si>
  <si>
    <t>Applied Biosystems　ｻﾝﾌﾟﾙﾌﾞﾛｯｸ　ﾕﾆｯﾄ
60well　Sample Blook 4309131r</t>
  </si>
  <si>
    <t>H15.8.22</t>
  </si>
  <si>
    <t>長期使用による性能劣化により使用不能。取扱い会社の保守サポート終了のため修理不能。</t>
    <rPh sb="0" eb="2">
      <t>チョウキ</t>
    </rPh>
    <rPh sb="2" eb="4">
      <t>シヨウ</t>
    </rPh>
    <rPh sb="7" eb="9">
      <t>セイノウ</t>
    </rPh>
    <rPh sb="9" eb="11">
      <t>レッカ</t>
    </rPh>
    <rPh sb="14" eb="16">
      <t>シヨウ</t>
    </rPh>
    <rPh sb="16" eb="18">
      <t>フノウ</t>
    </rPh>
    <rPh sb="19" eb="21">
      <t>トリアツカ</t>
    </rPh>
    <rPh sb="22" eb="24">
      <t>カイシャ</t>
    </rPh>
    <rPh sb="25" eb="27">
      <t>ホシュ</t>
    </rPh>
    <rPh sb="31" eb="33">
      <t>シュウリョウ</t>
    </rPh>
    <rPh sb="36" eb="38">
      <t>シュウリ</t>
    </rPh>
    <rPh sb="38" eb="40">
      <t>フノウ</t>
    </rPh>
    <phoneticPr fontId="13"/>
  </si>
  <si>
    <t>パワーパク3000　
温度プローブ付</t>
  </si>
  <si>
    <t>BioRad社製
電源装置　POWER PAC 3000</t>
    <rPh sb="7" eb="8">
      <t>セイ</t>
    </rPh>
    <rPh sb="9" eb="13">
      <t>デンゲンソウチ</t>
    </rPh>
    <phoneticPr fontId="13"/>
  </si>
  <si>
    <t>1個</t>
    <rPh sb="1" eb="2">
      <t>コ</t>
    </rPh>
    <phoneticPr fontId="13"/>
  </si>
  <si>
    <t>H15.8.25</t>
  </si>
  <si>
    <t>老朽化による不具合のため安定せず、修理部品の調達が困難なため使用不能。</t>
    <rPh sb="0" eb="2">
      <t>ロウキュウカ</t>
    </rPh>
    <rPh sb="6" eb="9">
      <t>フグアイ</t>
    </rPh>
    <rPh sb="12" eb="14">
      <t>アンテイ</t>
    </rPh>
    <rPh sb="30" eb="32">
      <t>シヨウ</t>
    </rPh>
    <phoneticPr fontId="9"/>
  </si>
  <si>
    <t>48/48Well　Alpha　unit　ALD-1244</t>
  </si>
  <si>
    <t>MJ Research社製　PTC-200用 附属ﾕﾆｯﾄ
・48/48Well Alpha Unit　ALD-1244</t>
    <rPh sb="12" eb="13">
      <t>セイ</t>
    </rPh>
    <rPh sb="21" eb="22">
      <t>ヨウ</t>
    </rPh>
    <rPh sb="23" eb="25">
      <t>フゾク</t>
    </rPh>
    <phoneticPr fontId="13"/>
  </si>
  <si>
    <t>長期使用による汚損や劣化により使用不能。取扱い会社の保守サポート終了のため修理不能。</t>
    <rPh sb="0" eb="2">
      <t>チョウキ</t>
    </rPh>
    <rPh sb="2" eb="4">
      <t>シヨウ</t>
    </rPh>
    <rPh sb="7" eb="9">
      <t>オソン</t>
    </rPh>
    <rPh sb="10" eb="12">
      <t>レッカ</t>
    </rPh>
    <rPh sb="15" eb="17">
      <t>シヨウ</t>
    </rPh>
    <rPh sb="17" eb="19">
      <t>フノウ</t>
    </rPh>
    <rPh sb="20" eb="22">
      <t>トリアツカ</t>
    </rPh>
    <rPh sb="23" eb="25">
      <t>カイシャ</t>
    </rPh>
    <rPh sb="26" eb="28">
      <t>ホシュ</t>
    </rPh>
    <rPh sb="32" eb="34">
      <t>シュウリョウ</t>
    </rPh>
    <rPh sb="37" eb="39">
      <t>シュウリ</t>
    </rPh>
    <rPh sb="39" eb="41">
      <t>フノウ</t>
    </rPh>
    <phoneticPr fontId="32"/>
  </si>
  <si>
    <t>コンビサーモシラー　他</t>
  </si>
  <si>
    <t>Abgene社製
Combi Thermo-Sealer Microplate Sealer</t>
    <rPh sb="6" eb="7">
      <t>シャ</t>
    </rPh>
    <rPh sb="7" eb="8">
      <t>セイ</t>
    </rPh>
    <phoneticPr fontId="13"/>
  </si>
  <si>
    <t>H16.2.24</t>
  </si>
  <si>
    <t>老朽化による温度制御機能の故障のため使用不能。メーカー修理対応の終了により修理不能。</t>
    <rPh sb="6" eb="10">
      <t>オンドセイギョ</t>
    </rPh>
    <rPh sb="10" eb="12">
      <t>キノウ</t>
    </rPh>
    <rPh sb="13" eb="15">
      <t>コショウ</t>
    </rPh>
    <rPh sb="18" eb="22">
      <t>シヨウフノウ</t>
    </rPh>
    <rPh sb="27" eb="29">
      <t>シュウリ</t>
    </rPh>
    <rPh sb="29" eb="31">
      <t>タイオウ</t>
    </rPh>
    <rPh sb="32" eb="34">
      <t>シュウリョウ</t>
    </rPh>
    <rPh sb="37" eb="39">
      <t>シュウリ</t>
    </rPh>
    <rPh sb="39" eb="41">
      <t>フノウ</t>
    </rPh>
    <phoneticPr fontId="9"/>
  </si>
  <si>
    <t>　生産基盤「タンパク質発現ライブラリー」整備のためのタンパク質合成・分析技術の開発</t>
    <phoneticPr fontId="13"/>
  </si>
  <si>
    <t>　タンパク質生産技術に基づく「タンパク質発現ライブラリー基盤」の構築</t>
    <phoneticPr fontId="13"/>
  </si>
  <si>
    <t>超低温槽
＜日本フリーザー社製CLN-30U＞</t>
    <phoneticPr fontId="13"/>
  </si>
  <si>
    <t>日本フリーザー㈱社製
フリーズ超低温槽
型　式： CLN-30U　（フロン排出抑制法　対象機器）</t>
    <rPh sb="9" eb="10">
      <t>セイ</t>
    </rPh>
    <rPh sb="37" eb="39">
      <t>ハイシュツ</t>
    </rPh>
    <rPh sb="39" eb="41">
      <t>ヨクセイ</t>
    </rPh>
    <rPh sb="41" eb="42">
      <t>ホウ</t>
    </rPh>
    <rPh sb="43" eb="45">
      <t>タイショウ</t>
    </rPh>
    <rPh sb="45" eb="47">
      <t>キキ</t>
    </rPh>
    <phoneticPr fontId="13"/>
  </si>
  <si>
    <t>H18.10.31</t>
  </si>
  <si>
    <t>理化学研究所/その他
JFE都市開発㈱研究C棟
川崎市川崎区南渡田町1-12</t>
    <rPh sb="0" eb="3">
      <t>リカガク</t>
    </rPh>
    <rPh sb="3" eb="6">
      <t>ケンキュウショ</t>
    </rPh>
    <rPh sb="9" eb="10">
      <t>タ</t>
    </rPh>
    <rPh sb="14" eb="16">
      <t>トシ</t>
    </rPh>
    <rPh sb="16" eb="18">
      <t>カイハツ</t>
    </rPh>
    <rPh sb="19" eb="21">
      <t>ケンキュウ</t>
    </rPh>
    <rPh sb="22" eb="23">
      <t>トウ</t>
    </rPh>
    <rPh sb="24" eb="27">
      <t>カワサキシ</t>
    </rPh>
    <rPh sb="27" eb="30">
      <t>カワサキク</t>
    </rPh>
    <rPh sb="30" eb="31">
      <t>ミナミ</t>
    </rPh>
    <rPh sb="31" eb="34">
      <t>ワタリダチョウ</t>
    </rPh>
    <phoneticPr fontId="10"/>
  </si>
  <si>
    <t>冷却装置の不具合により正常稼働しない。冷媒漏れ他メーカーによる修理不能な故障があるため使用不能。</t>
    <rPh sb="23" eb="24">
      <t>タ</t>
    </rPh>
    <rPh sb="31" eb="33">
      <t>シュウリ</t>
    </rPh>
    <rPh sb="33" eb="35">
      <t>フノウ</t>
    </rPh>
    <rPh sb="36" eb="38">
      <t>コショウ</t>
    </rPh>
    <rPh sb="43" eb="47">
      <t>シヨウフノウ</t>
    </rPh>
    <phoneticPr fontId="9"/>
  </si>
  <si>
    <t xml:space="preserve">クロマトチャンバー </t>
  </si>
  <si>
    <t>日本フリーザー㈱社製
クロマトチャンバー
型　式： MC-8EF3　（フロン排出抑制法　対象機器）</t>
    <rPh sb="9" eb="10">
      <t>セイ</t>
    </rPh>
    <rPh sb="46" eb="48">
      <t>キキ</t>
    </rPh>
    <phoneticPr fontId="13"/>
  </si>
  <si>
    <t>H23.2.16</t>
  </si>
  <si>
    <t>独立行政法人理化学研究所/横浜研究所
（神奈川県横浜市鶴見区末広町1-7-22）</t>
    <rPh sb="0" eb="2">
      <t>ドクリツ</t>
    </rPh>
    <rPh sb="2" eb="9">
      <t>ギョウセイホウジンリカガク</t>
    </rPh>
    <rPh sb="9" eb="12">
      <t>ケンキュウショ</t>
    </rPh>
    <rPh sb="13" eb="15">
      <t>ヨコハマ</t>
    </rPh>
    <rPh sb="15" eb="18">
      <t>ケンキュウショ</t>
    </rPh>
    <rPh sb="20" eb="24">
      <t>カナガワケン</t>
    </rPh>
    <rPh sb="24" eb="27">
      <t>ヨコハマシ</t>
    </rPh>
    <rPh sb="27" eb="30">
      <t>ツルミク</t>
    </rPh>
    <rPh sb="30" eb="33">
      <t>スエヒロチョウ</t>
    </rPh>
    <phoneticPr fontId="10"/>
  </si>
  <si>
    <t>電源装置の故障、温度制御の不具合により使用不能。メーカー保守サポートが終了しており修理不能。</t>
    <rPh sb="0" eb="4">
      <t>デンゲンソウチ</t>
    </rPh>
    <rPh sb="5" eb="7">
      <t>コショウ</t>
    </rPh>
    <rPh sb="19" eb="23">
      <t>シヨウフノウ</t>
    </rPh>
    <phoneticPr fontId="9"/>
  </si>
  <si>
    <t>疾患関連遺伝子等の探索を効率化するための遺伝子多型情報の高度化（体制整備と解析の加速化）</t>
    <phoneticPr fontId="13"/>
  </si>
  <si>
    <t>ウェーブシェーカー　
BC-720</t>
    <phoneticPr fontId="13"/>
  </si>
  <si>
    <t>㈱バイオクラフト社製
WAVE SHAKER  MODEL BC-720</t>
    <rPh sb="9" eb="10">
      <t>セイ</t>
    </rPh>
    <phoneticPr fontId="13"/>
  </si>
  <si>
    <t>H16.1.30</t>
  </si>
  <si>
    <t>理化学研究所/東大医科研
遺伝子多型（医科研）
東京都港区白金台4-6-1</t>
    <rPh sb="0" eb="6">
      <t>リカガクケンキュウショ</t>
    </rPh>
    <rPh sb="7" eb="9">
      <t>トウダイ</t>
    </rPh>
    <rPh sb="9" eb="11">
      <t>イカ</t>
    </rPh>
    <rPh sb="13" eb="18">
      <t>イデンシタケイ</t>
    </rPh>
    <rPh sb="19" eb="21">
      <t>イカ</t>
    </rPh>
    <rPh sb="21" eb="22">
      <t>ケン</t>
    </rPh>
    <rPh sb="24" eb="27">
      <t>トウキョウト</t>
    </rPh>
    <rPh sb="27" eb="29">
      <t>ミナトク</t>
    </rPh>
    <rPh sb="29" eb="32">
      <t>シロカネダイ</t>
    </rPh>
    <phoneticPr fontId="10"/>
  </si>
  <si>
    <t>電源故障他、経年劣化による動作不良のため使用不能。メーカー修理不能。</t>
    <rPh sb="0" eb="2">
      <t>デンゲン</t>
    </rPh>
    <rPh sb="2" eb="4">
      <t>コショウ</t>
    </rPh>
    <rPh sb="4" eb="5">
      <t>タ</t>
    </rPh>
    <rPh sb="13" eb="17">
      <t>ドウサフリョウ</t>
    </rPh>
    <rPh sb="20" eb="24">
      <t>シヨウフノウ</t>
    </rPh>
    <rPh sb="31" eb="33">
      <t>フノウ</t>
    </rPh>
    <phoneticPr fontId="9"/>
  </si>
  <si>
    <t>「低線量域放射線に特有な生体反応の多面的解析」</t>
    <rPh sb="1" eb="2">
      <t>テイ</t>
    </rPh>
    <rPh sb="2" eb="4">
      <t>センリョウ</t>
    </rPh>
    <rPh sb="4" eb="5">
      <t>イキ</t>
    </rPh>
    <rPh sb="5" eb="8">
      <t>ホウシャセン</t>
    </rPh>
    <rPh sb="9" eb="11">
      <t>トクユウ</t>
    </rPh>
    <rPh sb="12" eb="14">
      <t>セイタイ</t>
    </rPh>
    <rPh sb="14" eb="16">
      <t>ハンノウ</t>
    </rPh>
    <rPh sb="17" eb="19">
      <t>タメン</t>
    </rPh>
    <rPh sb="19" eb="20">
      <t>テキ</t>
    </rPh>
    <rPh sb="20" eb="22">
      <t>カイセキ</t>
    </rPh>
    <phoneticPr fontId="13"/>
  </si>
  <si>
    <t>計算用コンピュータ</t>
    <rPh sb="0" eb="2">
      <t>ケイサン</t>
    </rPh>
    <rPh sb="2" eb="3">
      <t>ヨウ</t>
    </rPh>
    <phoneticPr fontId="6"/>
  </si>
  <si>
    <t>Sun製Sun Blade 1500 A43UAB1-9WW-D1GBAY</t>
    <phoneticPr fontId="6"/>
  </si>
  <si>
    <t>１式</t>
    <rPh sb="1" eb="2">
      <t>シキ</t>
    </rPh>
    <phoneticPr fontId="13"/>
  </si>
  <si>
    <t>国立研究開発法人量子科学技術研究開発機構高崎量子応用研究所東海地区（茨城県那珂郡東海村大字白方2-4）</t>
    <rPh sb="20" eb="22">
      <t>タカサキ</t>
    </rPh>
    <rPh sb="22" eb="26">
      <t>リョウシオウヨウ</t>
    </rPh>
    <rPh sb="29" eb="33">
      <t>トウカイチク</t>
    </rPh>
    <phoneticPr fontId="9"/>
  </si>
  <si>
    <t>生体高分子モデリングシミュレーションシステム</t>
    <phoneticPr fontId="6"/>
  </si>
  <si>
    <t>グラフィックスワークステーションＳｉｌｉｃｏｎ　Ｇｒａｐｈｉｃｓ　Ｆｕｅｌ生体高分子モデリングシミュレーション　ソフトウェアＩｎｓｉｇｈｔ　Ｉ Ｉ　Core</t>
    <phoneticPr fontId="6"/>
  </si>
  <si>
    <t>国立研究開発法人量子科学技術研究開発機構高崎量子応用研究所東海地区（茨城県那珂郡東海村大字白方2-4）</t>
  </si>
  <si>
    <t>「平成26年度分子イメージング研究プログラム（PET疾患診断研究拠点）」</t>
    <phoneticPr fontId="13"/>
  </si>
  <si>
    <t>監視カメラ</t>
    <rPh sb="0" eb="2">
      <t>カンシ</t>
    </rPh>
    <phoneticPr fontId="6"/>
  </si>
  <si>
    <t>デイナイトカメラ 　C-CC360</t>
    <phoneticPr fontId="6"/>
  </si>
  <si>
    <t>2台</t>
    <rPh sb="1" eb="2">
      <t>ダイ</t>
    </rPh>
    <phoneticPr fontId="13"/>
  </si>
  <si>
    <t>国立研究開発法人量子科学技術研究開発機構量子医科学研究所（千葉県千葉市稲毛区穴川4丁目9番1号）</t>
    <phoneticPr fontId="9"/>
  </si>
  <si>
    <t>　平成17年度分子イメージング研究プログラム「PET疾患診断研究拠点」</t>
    <phoneticPr fontId="13"/>
  </si>
  <si>
    <t>C-2コース照射システム</t>
    <rPh sb="6" eb="8">
      <t>ショウシャ</t>
    </rPh>
    <phoneticPr fontId="13"/>
  </si>
  <si>
    <t>ターゲット移動装置</t>
    <rPh sb="5" eb="7">
      <t>イドウ</t>
    </rPh>
    <rPh sb="7" eb="9">
      <t>ソウチ</t>
    </rPh>
    <phoneticPr fontId="13"/>
  </si>
  <si>
    <t>国立研究開発法人量子科学技術研究開発機構放射線医学総合研究所（千葉県千葉市稲毛区穴川四丁目９番１号）</t>
    <phoneticPr fontId="13"/>
  </si>
  <si>
    <t>一式のうち一部「ターゲット移動装置」(7,527,708円)のみ返納。</t>
    <phoneticPr fontId="13"/>
  </si>
  <si>
    <t>CO2インキュベータ一式</t>
    <rPh sb="10" eb="12">
      <t>イッシキ</t>
    </rPh>
    <phoneticPr fontId="6"/>
  </si>
  <si>
    <t>ガスオートチェンジャ（三洋　MOC-100GAC）</t>
    <phoneticPr fontId="6"/>
  </si>
  <si>
    <t>一式のうち一部「ガスオートチェンジャ（三洋　MOC-100GAC）」（174,237円）のみ返納。</t>
    <phoneticPr fontId="13"/>
  </si>
  <si>
    <t>サイクロトロン棟第2ホットラボ関連改修工事に伴う購入品一式</t>
    <rPh sb="7" eb="9">
      <t>トウダイ</t>
    </rPh>
    <rPh sb="15" eb="21">
      <t>カンレンカイシュウコウジ</t>
    </rPh>
    <rPh sb="22" eb="23">
      <t>トモナ</t>
    </rPh>
    <rPh sb="24" eb="27">
      <t>コウニュウヒン</t>
    </rPh>
    <rPh sb="27" eb="29">
      <t>イッシキ</t>
    </rPh>
    <phoneticPr fontId="6"/>
  </si>
  <si>
    <t>フレームサイド実験台　
型式：ＭＷ-139Ｎ
特型寸法：1800Ｘ750Ｘ800</t>
    <phoneticPr fontId="6"/>
  </si>
  <si>
    <t>一式のうち一部「フレームサイド実験台ＭＷ139Ｎ特型（259,944円）」のみ返納。</t>
    <phoneticPr fontId="13"/>
  </si>
  <si>
    <t>サイクロトロン棟第2ホットラボクリーンルーム特殊設備</t>
    <rPh sb="7" eb="9">
      <t>トウダイ</t>
    </rPh>
    <rPh sb="22" eb="24">
      <t>トクシュ</t>
    </rPh>
    <rPh sb="24" eb="26">
      <t>セツビ</t>
    </rPh>
    <phoneticPr fontId="6"/>
  </si>
  <si>
    <t>特殊クリーンベンチ</t>
    <phoneticPr fontId="6"/>
  </si>
  <si>
    <t>一式のうち一部「特殊クリーンベンチ(2,900,000円）」のみ返納。</t>
    <phoneticPr fontId="13"/>
  </si>
  <si>
    <t>平成21年度地域科学技術振興事業委託事業「徳島　健康・医療クラスター」</t>
    <rPh sb="0" eb="2">
      <t>ヘイセイ</t>
    </rPh>
    <rPh sb="4" eb="6">
      <t>ネンド</t>
    </rPh>
    <rPh sb="6" eb="8">
      <t>チイキ</t>
    </rPh>
    <rPh sb="8" eb="10">
      <t>カガク</t>
    </rPh>
    <rPh sb="10" eb="12">
      <t>ギジュツ</t>
    </rPh>
    <rPh sb="12" eb="14">
      <t>シンコウ</t>
    </rPh>
    <rPh sb="14" eb="16">
      <t>ジギョウ</t>
    </rPh>
    <rPh sb="16" eb="18">
      <t>イタク</t>
    </rPh>
    <rPh sb="18" eb="20">
      <t>ジギョウ</t>
    </rPh>
    <rPh sb="21" eb="23">
      <t>トクシマ</t>
    </rPh>
    <rPh sb="24" eb="26">
      <t>ケンコウ</t>
    </rPh>
    <rPh sb="27" eb="29">
      <t>イリョウ</t>
    </rPh>
    <phoneticPr fontId="6"/>
  </si>
  <si>
    <t>ﾉｰﾄﾊﾟｿｺﾝ</t>
    <phoneticPr fontId="6"/>
  </si>
  <si>
    <t>Apple MacBookAirｶｽﾀﾏｲｽﾞ　Z0GX00034</t>
    <phoneticPr fontId="6"/>
  </si>
  <si>
    <t xml:space="preserve">徳島大学工学部生物工学科
（徳島市南常三島町二丁目1番地）
</t>
    <phoneticPr fontId="6"/>
  </si>
  <si>
    <t>ｲﾑﾉｸﾛﾏﾄ法試薬作製用分注ｼｽﾃﾑ</t>
    <phoneticPr fontId="6"/>
  </si>
  <si>
    <t>米国BioDoｔ　ZX1000　BJQ3000</t>
    <phoneticPr fontId="6"/>
  </si>
  <si>
    <t>PIKO　Thermal　Cycler　24well　system</t>
    <phoneticPr fontId="6"/>
  </si>
  <si>
    <t>Finnzymes社　ABR-TCP0024</t>
    <phoneticPr fontId="6"/>
  </si>
  <si>
    <t>ﾊﾟｰｿﾅﾙ遠心機
Force Micro</t>
    <phoneticPr fontId="6"/>
  </si>
  <si>
    <t>ﾋﾞｰｴﾑ機器　BM1624</t>
    <phoneticPr fontId="6"/>
  </si>
  <si>
    <t>徳島大学疾患ゲノム研究センター生体機能分野　（徳島市蔵本町３丁目１８番地１５号）</t>
    <phoneticPr fontId="6"/>
  </si>
  <si>
    <t>ﾊﾟｿｺﾝ(MacBook)</t>
    <phoneticPr fontId="6"/>
  </si>
  <si>
    <t>Apple Z0GV000MF</t>
    <phoneticPr fontId="6"/>
  </si>
  <si>
    <t>フリーズ超低温槽</t>
    <phoneticPr fontId="6"/>
  </si>
  <si>
    <t>日本フリーザー　CLN-50UD1</t>
    <phoneticPr fontId="6"/>
  </si>
  <si>
    <t>医学基礎Ａ棟生体防御医学分野
（徳島市蔵本町３丁目１８番地の１５）</t>
    <phoneticPr fontId="6"/>
  </si>
  <si>
    <t>プリンタ</t>
    <phoneticPr fontId="6"/>
  </si>
  <si>
    <t>Canon LBP5400</t>
    <phoneticPr fontId="6"/>
  </si>
  <si>
    <t>医学基礎Ａ棟薬理学分野
（徳島市蔵本町３丁目１８番地の１５）</t>
    <phoneticPr fontId="6"/>
  </si>
  <si>
    <t>冷却遠心機</t>
    <phoneticPr fontId="6"/>
  </si>
  <si>
    <t>Eppendorf 5415R</t>
    <phoneticPr fontId="6"/>
  </si>
  <si>
    <t>令和4年10月14日</t>
    <rPh sb="0" eb="2">
      <t>レイワ</t>
    </rPh>
    <rPh sb="3" eb="4">
      <t>ネン</t>
    </rPh>
    <rPh sb="6" eb="7">
      <t>ガツ</t>
    </rPh>
    <rPh sb="9" eb="10">
      <t>ニチ</t>
    </rPh>
    <phoneticPr fontId="6"/>
  </si>
  <si>
    <t>　令和４年10月23日（日）17時00分　必着</t>
    <rPh sb="1" eb="3">
      <t>レイワ</t>
    </rPh>
    <rPh sb="12" eb="13">
      <t>ニチ</t>
    </rPh>
    <rPh sb="19" eb="20">
      <t>フン</t>
    </rPh>
    <phoneticPr fontId="6"/>
  </si>
  <si>
    <t>大臣官房会計課管理班</t>
  </si>
  <si>
    <t>大学共同利用機関法人高エネルギー加速器研究機構の行う教育及び</t>
  </si>
  <si>
    <t>試験研究（国立大学法人等への移行に伴う一般会計物品の借受）に係る</t>
  </si>
  <si>
    <t>取得物品の需要調査結果</t>
  </si>
  <si>
    <t>１．概要</t>
  </si>
  <si>
    <t>試験研究（国立大学法人等への移行に伴う一般会計物品の借受）</t>
  </si>
  <si>
    <t>に係る取得資産の処分にあたって、公募による需要調査を実施した。</t>
  </si>
  <si>
    <t>（調査期間：令和4年10月14日～令和4年10月23日）</t>
  </si>
  <si>
    <t>上記の需要調査の結果、購入等希望者がなかったことを確認した。</t>
  </si>
  <si>
    <t>２．取得物品の処分について</t>
  </si>
  <si>
    <t>　　</t>
  </si>
  <si>
    <t>　需要調査の結果に基づき、廃棄手続きを行うこととする。</t>
  </si>
  <si>
    <t>「地震・津波観測監視システム構築」の事業に係る取得物品の需要調査結果</t>
  </si>
  <si>
    <t>「地震・津波観測監視システム構築」の事業に係る取得資産の処分にあたって、公募による需要調査を実施した。（調査期間：令和4年10月14日～令和4年10月23日）</t>
  </si>
  <si>
    <t>平成20年度及び21年度　社会人の学び直しニーズ対応教育推進事業委託(農山漁村地域再生をめざす「地域マネジメントスキル」修得活用事業)に係る取得物品の需要調査結果</t>
  </si>
  <si>
    <t>平成20年度及び21年度　社会人の学び直しニーズ対応教育推進事業委託(農山漁村地域再生をめざす「地域マネジメントスキル」修得活用事業)に係る取得資産の処分にあたって、公募による需要調査を実施した。</t>
  </si>
  <si>
    <t>「各種ヒト疾患モデル動物を用いたヒトの病因・病態解明に関する研究」の事業に係る取得物品の需要調査結果</t>
  </si>
  <si>
    <t>「各種ヒト疾患モデル動物を用いたヒトの病因・病態解明に関する研究」の事業に係る取得資産の処分にあたって、公募による需要調査を実施した。</t>
  </si>
  <si>
    <t>「電子黒板を活用した教育に関する調査研究」に係る</t>
  </si>
  <si>
    <t>「電子黒板を活用した教育に関する調査研究」に係る取得資産の処分にあたって、</t>
  </si>
  <si>
    <t>公募による需要調査を実施した。</t>
  </si>
  <si>
    <t>　国立大学法人化以前の事業に係る取得物品の需要調査結果</t>
  </si>
  <si>
    <t>　　国立大学法人化以前の事業に係る取得資産の処分にあたって、公募による需要調査を実施した。</t>
  </si>
  <si>
    <t>国立大学法人京都大学防災研究所の行う試験研究等の事業に係る取得物品の需要調査結果</t>
  </si>
  <si>
    <t>国立大学法人京都大学防災研究所の行う試験研究等の事業に係る取得資産の処分にあたって、公募による需要調査を実施した。</t>
  </si>
  <si>
    <t>　「国立大学法人化以前の事業」に係る取得物品の需要調査結果</t>
  </si>
  <si>
    <t>　　「国立大学法人化以前の事業」に係る取得資産の処分にあたって、公募による需要調査を実施した。</t>
  </si>
  <si>
    <t>「２４高精度衛星測位データを用いた気象予測システムの構築」に係る</t>
  </si>
  <si>
    <t>取得資産の処分にあたって、公募による需要調査を実施した。</t>
  </si>
  <si>
    <t>「ＧＰＳ掩蔽による気温・水蒸気変動解析」に係る</t>
  </si>
  <si>
    <t>文部科学省　平成16年度及び平成17年度科学技術試験研究委託事業　「分子・物質総合合成・解析支援」（物質ナノ精密解析支援）</t>
  </si>
  <si>
    <t>に係る取得物品の需要調査結果</t>
  </si>
  <si>
    <t>文部科学省　平成16年度及び平成17年度科学技術試験研究委託事業　</t>
  </si>
  <si>
    <t>「分子・物質総合合成・解析支援」（物質ナノ精密解析支援）</t>
  </si>
  <si>
    <t>　「精密衛星測位による地球環境監視技術の開発」に係る取得物品の</t>
  </si>
  <si>
    <t>需要調査結果</t>
  </si>
  <si>
    <t>「精密衛星測位による地球環境監視技術の開発」に係る取得資産の処分に</t>
  </si>
  <si>
    <t>あたって、公募による需要調査を実施した。</t>
  </si>
  <si>
    <t>「平成18～20年度科学技術総合研究委託「次世代研究スーパースター養成プログラム」」の事業に係る取得物品の需要調査結果</t>
  </si>
  <si>
    <t>「平成18～20年度科学技術総合研究委託「次世代研究スーパースター養成プログラム」」の事業に係る取得資産の処分にあたって、公募による需要調査を実施した。</t>
  </si>
  <si>
    <t>平成２２年度科学技術試験研究委託事業「中高エネルギー陽子による核破砕片の系統測定に関する研究」に係る取得物品の需要調査結果</t>
  </si>
  <si>
    <t>平成２２年度科学技術試験研究委託事業「中高エネルギー陽子による核破砕片の系統測定に関する研究」に係る取得資産の処分にあたって、公募による需要調査を実施した。（調査期間：令和4年10月14日～令和4年10月23日）</t>
  </si>
  <si>
    <t>　国立研究開発法人情報通信研究機構の行う試験研究等の事業に係る</t>
  </si>
  <si>
    <t>平成21年度　補助事業「京都環境ナノクラスター（環境センサの開発）」に係る取得物品の需要調査結果</t>
  </si>
  <si>
    <t>平成21年度　補助事業「京都環境ナノクラスター（環境センサの開発）」に係る</t>
  </si>
  <si>
    <t>「TR実践のための戦略的高機能拠点整備」に係る取得物品の需要調査結果</t>
  </si>
  <si>
    <t>「TR実践のための戦略的高機能拠点整備」に係る取得資産の処分にあたって、公募による需要調査を実施した。</t>
  </si>
  <si>
    <t>国立大学法人大阪大学の行う試験研究等の事業に係る</t>
  </si>
  <si>
    <t>　国立大学法人大阪大学の行う試験研究等の事業に係る取得資産の処分にあたって、公募による需要調査を実施した。</t>
  </si>
  <si>
    <t xml:space="preserve"> （調査期間：令和4年10月14日～令和4年10月23日）</t>
  </si>
  <si>
    <t>「若手研究者の自立的研究環境整備促進　生命科学研究独立アプレンティスプログラム」に係る</t>
  </si>
  <si>
    <t>「若手研究者の自立的研究環境整備促進　生命科学研究独立アプレンティスプログラム」に係る取得資産の処分にあたって、</t>
  </si>
  <si>
    <t>　「若手研究者の自立的研究環境整備促進　次代を担う若手大学人育成イニシアティブ」に係る</t>
  </si>
  <si>
    <t>「若手研究者の自立的研究環境整備促進　次代を担う若手大学人育成イニシアティブ」に係る取得資産の処分にあたって、</t>
  </si>
  <si>
    <t>「若手研究者の自立的研究環境整備促進　産学融合トップランナー発掘・養成システム」の事業に係る</t>
  </si>
  <si>
    <t>「若手研究者の自立的研究環境整備促進　産学融合トップランナー発掘・養成システム」の事業に係る取得資産の処分にあたって、</t>
  </si>
  <si>
    <t>委託研究　「ナノテクノロジーを活用した新しい原理のデバイス開発」　（ナノドット配列構造制御技術開発とその構造と物性の評価）に係る</t>
  </si>
  <si>
    <t>委託研究　「ナノテクノロジーを活用した新しい原理のデバイス開発」　（ナノドット配列構造制御技術開発とその構造と物性の評価）に係る取得資産の処分にあたって、</t>
  </si>
  <si>
    <t>「平成17年度分子イメージング研究プログラム「PET疾患診断研究拠点」」の事業に係る取得物品の需要調査結果</t>
  </si>
  <si>
    <t>「平成17年度分子イメージング研究プログラム「PET疾患診断研究拠点」」の事業に係る取得資産の処分にあたって、公募による需要調査を実施した。（調査期間：令和4年10月14日～令和4年10月23日）</t>
  </si>
  <si>
    <t>「低線量域放射線に特有な生体反応の多面的解析」の事業に係る取得物品の需要調査結果</t>
  </si>
  <si>
    <t>「低線量域放射線に特有な生体反応の多面的解析」の事業に係る取得資産の処分にあたって、公募による需要調査を実施した。</t>
  </si>
  <si>
    <t>「疾患関連遺伝子等の探索を効率化するための遺伝子多型情報の高度化（体制整備と解析の加速化）」の事業に係る</t>
  </si>
  <si>
    <t>「疾患関連遺伝子等の探索を効率化するための遺伝子多型情報の高度化（体制整備と解析の加速化）」の事業に係る取得資産の処分にあたって、</t>
  </si>
  <si>
    <t>　生産基盤「タンパク質発現ライブラリー」整備のためのタンパク質合成・分析技術の開発、および タンパク質生産技術に基づく「タンパク質発現ライブラリー基盤」の構築　に係る取得物品の需要調査結果</t>
  </si>
  <si>
    <t>生産基盤「タンパク質発現ライブラリー」整備のためのタンパク質合成・分析技術の</t>
  </si>
  <si>
    <t>開発、および タンパク質生産技術に基づく「タンパク質発現ライブラリー基盤」の構築に係る取得資産の処分にあたって、公募による需要調査を実施した。</t>
  </si>
  <si>
    <t>　「タンパク質基本構造の網羅的解析（解析の加速化）」</t>
  </si>
  <si>
    <t>「タンパク質基本構造の網羅的解析（解析の加速化）」に係る取得資産の処分に</t>
  </si>
  <si>
    <t>「Ｘ線極限解析装置の研究開発」の事業に係る取得物品の需要調査結果</t>
  </si>
  <si>
    <t>「Ｘ線極限解析装置の研究開発」の事業に係る取得資産の処分にあたって、公募による需要調査を実施した。</t>
  </si>
  <si>
    <t>「平成16年度科学技術総合研究委託事業「戦略的研究拠点育成　北大リサーチ＆ビジネスパーク構想（北海道大学創成科学共同研究機構）」」の事業に係る</t>
  </si>
  <si>
    <t>「平成16年度科学技術総合研究委託事業「戦略的研究拠点育成　北大リサーチ＆ビジネスパーク構想（北海道大学創成科学共同研究機構）」」の事業に係る取得資産の処分にあたって、</t>
  </si>
  <si>
    <t>　国立大学法人東京大学の行う教育及び試験研究に係る</t>
  </si>
  <si>
    <t>　　国立大学法人東京大学の行う教育及び試験研究に係る取得資産の</t>
  </si>
  <si>
    <t>処分にあたって、公募による需要調査を実施した。</t>
  </si>
  <si>
    <t>国立大学法人東北大学の行う試験研究等の事業に係る取得物品の需要調査結果</t>
  </si>
  <si>
    <t>国立大学法人東北大学の行う試験研究等の事業に係る取得資産の処分にあたって、公募による需要調査を実施した。</t>
  </si>
  <si>
    <t>国立大学法人東北大学の行う試験研究等の事業に係る</t>
  </si>
  <si>
    <t>国立大学法人東北大学の行う試験研究等の事業に係る取得資産の処分にあたって、</t>
  </si>
  <si>
    <t>平成21年度地域科学技術振興事業委託事業「徳島　健康・医療クラスター」</t>
  </si>
  <si>
    <t>事業に係る取得物品の需要調査結果</t>
  </si>
  <si>
    <t>平成21年度地域科学技術振興事業委託事業「徳島　健康・医療クラスター事業に係る取得資産の処分にあたって、公募による需要調査を実施した。</t>
  </si>
  <si>
    <t>平成20年度科学技術総合研究委託事業「若手研究者の自律的研究環境整備促進　新領域を開拓する独創的人材の飛躍システム」に係る</t>
  </si>
  <si>
    <t>平成20年度科学技術総合研究委託事業「若手研究者の自律的研究環境整備促進　新領域を開拓する独創的人材の飛躍システム」に係る取得資産の処分にあたって、</t>
  </si>
  <si>
    <t>「平成18年度科学技術総合委託事業　「重要課題解決型研究等の推進　外来植物のリスク評価と蔓延防止策」」の事業に係る</t>
  </si>
  <si>
    <t>「平成18年度科学技術総合委託事業　「重要課題解決型研究等の推進　外来植物のリスク評価と蔓延防止策」」の事業に係る取得資産の処分にあたって、</t>
  </si>
  <si>
    <t>　「都市エリア産学官連携促進事業（ふくい若狭エリア）」に係る</t>
  </si>
  <si>
    <t>「都市エリア産学官連携促進事業（ふくい若狭エリア）」に係る取得資産の処分に</t>
  </si>
  <si>
    <t>　京都大学構造材料元素戦略研究拠点の事業に係る物品の需要調査結果</t>
  </si>
  <si>
    <t>　京都大学構造材料元素戦略研究拠点の事業に係る物品の処分にあたって、公募による需要調査を実施した。（調査期間：令和４年10月14日～令和４年10月23日）</t>
  </si>
  <si>
    <t>上記の需要調査の結果、購入希望者があった。</t>
  </si>
  <si>
    <t>　需要調査の結果に基づき、売却を行うこととする。</t>
  </si>
  <si>
    <t>　国立大学法人東北大学の行う試験研究等の事業に係る物品の需要調査結果</t>
  </si>
  <si>
    <t>　国立大学法人東北大学の行う試験研究等の事業に係る物品の処分にあたって、公募による需要調査を実施した。（調査期間：令和４年10月14日～令和４年10月23日）</t>
  </si>
  <si>
    <t>平成20年度科学技術総合研究委託事業「新領域を開拓する独創的人材の飛躍システム」事業に係る物品の処分にあたって、公募による需要調査を実施した。（調査期間：令和４年10月14日～令和４年10月23日）</t>
  </si>
  <si>
    <t>　   国立大学法人東京大学の行う試験研究等事業に係る物品の需要調査結果</t>
  </si>
  <si>
    <t>　   国立大学法人東京大学の行う試験研究等事業に係る物品の処分にあたって、公募による需要調査を実施した。（調査期間：令和４年10月14日～令和４年10月23日）</t>
  </si>
  <si>
    <t>「平成26年度分子イメージング研究プログラム（PET疾患診断研究拠点）」に係る物品の需要調査結果</t>
  </si>
  <si>
    <t>「平成26年度分子イメージング研究プログラム（PET疾患診断研究拠点）」事業に係る物品の処分にあたって、公募による需要調査を実施した。（調査期間：令和４年10月14日～令和４年10月23日）</t>
  </si>
  <si>
    <t>「バイオバンクの構築と臨床情報データベース化」（血清サンプルおよび臨床情報の収集）事業に係る物品の需要調査結果</t>
  </si>
  <si>
    <t>「バイオバンクの構築と臨床情報データベース化」（血清サンプルおよび臨床情報の収集）事業に係る物品の処分にあたって、公募による需要調査を実施した。（調査期間：令和４年10月14日～令和４年10月23日）</t>
  </si>
  <si>
    <t>地球立体表示装置と衛星データを用いた教育プログラムの開発事業に係る物品の需要調査結果</t>
  </si>
  <si>
    <t>地球立体表示装置と衛星データを用いた教育プログラムの開発事業に係る物品の処分にあたって、公募による需要調査を実施した。（調査期間：令和４年10月14日～令和４年10月23日）</t>
  </si>
  <si>
    <t>令和4年11月　7日</t>
    <phoneticPr fontId="6"/>
  </si>
  <si>
    <t>令和4年 11月7日</t>
    <phoneticPr fontId="6"/>
  </si>
  <si>
    <t>国立研究開発法人情報通信研究機構の行う試験研究等の事業に係る</t>
    <phoneticPr fontId="6"/>
  </si>
  <si>
    <t>平成２１年度　電子黒板を活用した教育に関する調査研究委託事業</t>
  </si>
  <si>
    <t>平成２１年度　電子黒板を活用した教育に関する調査研究委託事業に係る</t>
  </si>
  <si>
    <t>｢新領域を開拓する独創的人材の飛躍システム」事業に係る物品の需要調査結果</t>
    <phoneticPr fontId="6"/>
  </si>
  <si>
    <t>平成17年度文部科学省委託事業「人獣共通感染症克服のための包括的研究開発」に係る取得物品の需要調査結果</t>
  </si>
  <si>
    <t>平成17年度文部科学省委託事業「人獣共通感染症克服のための包括的研究開発」に係る取得資産の処分にあたって、公募による需要調査を実施した。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</si>
</sst>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m\.dd"/>
    <numFmt numFmtId="177" formatCode="[$-411]ge\.m\.d;@"/>
    <numFmt numFmtId="178" formatCode="#,##0_ "/>
    <numFmt numFmtId="179" formatCode="[$-411]ggge&quot;年&quot;m&quot;月&quot;d&quot;日&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6"/>
      <name val="ＭＳ Ｐゴシック"/>
      <family val="3"/>
      <charset val="128"/>
    </font>
    <font>
      <sz val="11"/>
      <color theme="1"/>
      <name val="ＭＳ ゴシック"/>
      <family val="3"/>
      <charset val="128"/>
    </font>
    <font>
      <b/>
      <sz val="11"/>
      <color theme="1"/>
      <name val="ＭＳ ゴシック"/>
      <family val="3"/>
      <charset val="128"/>
    </font>
    <font>
      <sz val="11"/>
      <name val="ＭＳ Ｐゴシック"/>
      <family val="3"/>
      <charset val="128"/>
    </font>
    <font>
      <b/>
      <sz val="13"/>
      <color theme="3"/>
      <name val="ＭＳ Ｐゴシック"/>
      <family val="2"/>
      <charset val="128"/>
      <scheme val="minor"/>
    </font>
    <font>
      <sz val="6"/>
      <name val="ＭＳ Ｐゴシック"/>
      <family val="2"/>
      <charset val="128"/>
      <scheme val="minor"/>
    </font>
    <font>
      <sz val="9"/>
      <color theme="1"/>
      <name val="ＭＳ 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sz val="9"/>
      <color rgb="FF000000"/>
      <name val="ＭＳ ゴシック"/>
      <family val="3"/>
      <charset val="128"/>
    </font>
    <font>
      <sz val="12"/>
      <name val="ＪＳＰ明朝"/>
      <family val="1"/>
      <charset val="128"/>
    </font>
    <font>
      <sz val="10"/>
      <name val="ＭＳ Ｐゴシック"/>
      <family val="3"/>
      <charset val="128"/>
      <scheme val="minor"/>
    </font>
    <font>
      <sz val="12"/>
      <name val="ＭＳ 明朝"/>
      <family val="1"/>
      <charset val="128"/>
    </font>
    <font>
      <sz val="10"/>
      <color theme="1"/>
      <name val="ＭＳ ゴシック"/>
      <family val="3"/>
      <charset val="128"/>
    </font>
    <font>
      <sz val="11"/>
      <name val="ＭＳ Ｐゴシック"/>
      <family val="2"/>
      <charset val="128"/>
      <scheme val="minor"/>
    </font>
    <font>
      <sz val="10"/>
      <name val="ＭＳ ゴシック"/>
      <family val="3"/>
      <charset val="128"/>
    </font>
    <font>
      <sz val="8"/>
      <name val="ＭＳ ゴシック"/>
      <family val="3"/>
      <charset val="128"/>
    </font>
    <font>
      <sz val="12"/>
      <color theme="1"/>
      <name val="ＭＳ ゴシック"/>
      <family val="3"/>
      <charset val="128"/>
    </font>
    <font>
      <b/>
      <sz val="11"/>
      <color indexed="52"/>
      <name val="ＭＳ Ｐゴシック"/>
      <family val="3"/>
      <charset val="128"/>
    </font>
    <font>
      <sz val="10.5"/>
      <color rgb="FF000000"/>
      <name val="ＭＳ ゴシック"/>
      <family val="3"/>
      <charset val="128"/>
    </font>
    <font>
      <sz val="12"/>
      <color rgb="FF000000"/>
      <name val="ＭＳ ゴシック"/>
      <family val="3"/>
      <charset val="128"/>
    </font>
    <font>
      <sz val="11"/>
      <color rgb="FF000000"/>
      <name val="ＭＳ Ｐゴシック"/>
      <family val="3"/>
      <charset val="128"/>
    </font>
    <font>
      <sz val="11"/>
      <color rgb="FF000000"/>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indexed="3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38" fontId="1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8" fillId="0" borderId="0">
      <alignment vertical="center"/>
    </xf>
    <xf numFmtId="0" fontId="11" fillId="0" borderId="0">
      <alignment vertical="center"/>
    </xf>
    <xf numFmtId="0" fontId="18" fillId="0" borderId="0">
      <alignment vertical="center"/>
    </xf>
    <xf numFmtId="38" fontId="11" fillId="0" borderId="0" applyFont="0" applyFill="0" applyBorder="0" applyAlignment="0" applyProtection="0">
      <alignment vertical="center"/>
    </xf>
    <xf numFmtId="0" fontId="11"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9" fillId="0" borderId="0" xfId="0" applyFont="1">
      <alignment vertical="center"/>
    </xf>
    <xf numFmtId="58" fontId="9" fillId="0" borderId="0" xfId="0" quotePrefix="1" applyNumberFormat="1"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10"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lignment vertical="center"/>
    </xf>
    <xf numFmtId="176" fontId="9" fillId="0" borderId="1" xfId="0" applyNumberFormat="1" applyFont="1" applyBorder="1">
      <alignment vertical="center"/>
    </xf>
    <xf numFmtId="0" fontId="9" fillId="0" borderId="1" xfId="0" applyFont="1" applyBorder="1" applyAlignment="1">
      <alignment horizontal="center" vertical="center"/>
    </xf>
    <xf numFmtId="0" fontId="0" fillId="0" borderId="1" xfId="0" applyBorder="1" applyAlignment="1">
      <alignment vertical="center" wrapText="1"/>
    </xf>
    <xf numFmtId="0" fontId="9" fillId="0" borderId="0" xfId="0" applyFont="1" applyAlignment="1">
      <alignment vertical="center" wrapText="1"/>
    </xf>
    <xf numFmtId="3" fontId="9" fillId="0" borderId="0" xfId="0" applyNumberFormat="1" applyFont="1">
      <alignment vertical="center"/>
    </xf>
    <xf numFmtId="176" fontId="9" fillId="0" borderId="0" xfId="0" applyNumberFormat="1" applyFont="1">
      <alignment vertical="center"/>
    </xf>
    <xf numFmtId="0" fontId="9" fillId="0" borderId="0" xfId="0" applyFont="1" applyAlignment="1">
      <alignment horizontal="center" vertical="center"/>
    </xf>
    <xf numFmtId="0" fontId="7" fillId="0" borderId="0" xfId="0" applyFont="1" applyAlignment="1">
      <alignment vertical="top" wrapText="1"/>
    </xf>
    <xf numFmtId="0" fontId="0" fillId="0" borderId="1" xfId="0" applyBorder="1" applyAlignment="1">
      <alignment vertical="top" wrapText="1"/>
    </xf>
    <xf numFmtId="0" fontId="9" fillId="0" borderId="0" xfId="2" applyFont="1">
      <alignment vertical="center"/>
    </xf>
    <xf numFmtId="0" fontId="10" fillId="0" borderId="0" xfId="2" applyFont="1" applyAlignment="1">
      <alignment horizontal="centerContinuous" vertical="center"/>
    </xf>
    <xf numFmtId="0" fontId="9" fillId="0" borderId="0" xfId="2" applyFont="1" applyAlignment="1">
      <alignment horizontal="centerContinuous" vertical="center"/>
    </xf>
    <xf numFmtId="0" fontId="10" fillId="0" borderId="0" xfId="2" applyFont="1">
      <alignment vertical="center"/>
    </xf>
    <xf numFmtId="0" fontId="9" fillId="2" borderId="1" xfId="2" applyFont="1" applyFill="1" applyBorder="1" applyAlignment="1">
      <alignment horizontal="center" vertical="center"/>
    </xf>
    <xf numFmtId="0" fontId="9" fillId="2" borderId="1" xfId="2" applyFont="1" applyFill="1" applyBorder="1" applyAlignment="1">
      <alignment horizontal="center" vertical="center" wrapText="1"/>
    </xf>
    <xf numFmtId="0" fontId="9" fillId="0" borderId="1" xfId="2" applyFont="1" applyBorder="1" applyAlignment="1">
      <alignment horizontal="left" vertical="center" shrinkToFit="1"/>
    </xf>
    <xf numFmtId="0" fontId="9" fillId="0" borderId="1" xfId="2" applyFont="1" applyBorder="1" applyAlignment="1">
      <alignment horizontal="center" vertical="center"/>
    </xf>
    <xf numFmtId="38" fontId="9" fillId="0" borderId="1" xfId="3" applyFont="1" applyFill="1" applyBorder="1" applyAlignment="1">
      <alignment horizontal="center" vertical="center"/>
    </xf>
    <xf numFmtId="177" fontId="9" fillId="0" borderId="1" xfId="2" applyNumberFormat="1" applyFont="1" applyBorder="1" applyAlignment="1">
      <alignment horizontal="center" vertical="center"/>
    </xf>
    <xf numFmtId="0" fontId="14" fillId="0" borderId="1" xfId="2" applyFont="1" applyBorder="1" applyAlignment="1">
      <alignment horizontal="center" vertical="center" wrapText="1" shrinkToFit="1"/>
    </xf>
    <xf numFmtId="0" fontId="9" fillId="0" borderId="1" xfId="2" applyFont="1" applyBorder="1" applyAlignment="1">
      <alignment horizontal="center" vertical="center" shrinkToFit="1"/>
    </xf>
    <xf numFmtId="0" fontId="14" fillId="0" borderId="1" xfId="2" applyFont="1" applyBorder="1" applyAlignment="1">
      <alignment horizontal="left" vertical="center" wrapText="1"/>
    </xf>
    <xf numFmtId="0" fontId="15" fillId="0" borderId="0" xfId="2" applyFont="1">
      <alignment vertical="center"/>
    </xf>
    <xf numFmtId="0" fontId="16" fillId="0" borderId="0" xfId="2" applyFont="1" applyAlignment="1">
      <alignment horizontal="centerContinuous" vertical="center"/>
    </xf>
    <xf numFmtId="0" fontId="15" fillId="0" borderId="0" xfId="2" applyFont="1" applyAlignment="1">
      <alignment horizontal="centerContinuous" vertical="center"/>
    </xf>
    <xf numFmtId="0" fontId="16" fillId="0" borderId="0" xfId="2" applyFont="1">
      <alignment vertical="center"/>
    </xf>
    <xf numFmtId="0" fontId="17" fillId="2" borderId="1" xfId="2" applyFont="1" applyFill="1" applyBorder="1" applyAlignment="1">
      <alignment horizontal="center" vertical="center"/>
    </xf>
    <xf numFmtId="0" fontId="17" fillId="2" borderId="1" xfId="2" applyFont="1" applyFill="1" applyBorder="1" applyAlignment="1">
      <alignment horizontal="center" vertical="center" wrapText="1"/>
    </xf>
    <xf numFmtId="49" fontId="19" fillId="0" borderId="1" xfId="4" applyNumberFormat="1" applyFont="1" applyBorder="1" applyAlignment="1">
      <alignment vertical="center" wrapText="1"/>
    </xf>
    <xf numFmtId="0" fontId="19" fillId="0" borderId="1" xfId="5" applyFont="1" applyBorder="1" applyAlignment="1">
      <alignment horizontal="left" vertical="center" wrapText="1"/>
    </xf>
    <xf numFmtId="0" fontId="17" fillId="0" borderId="1" xfId="2" applyFont="1" applyBorder="1" applyAlignment="1">
      <alignment horizontal="center" vertical="center"/>
    </xf>
    <xf numFmtId="38" fontId="19" fillId="0" borderId="1" xfId="3" applyFont="1" applyFill="1" applyBorder="1" applyAlignment="1">
      <alignment horizontal="center" vertical="center"/>
    </xf>
    <xf numFmtId="177" fontId="19" fillId="0" borderId="1" xfId="2" applyNumberFormat="1" applyFont="1" applyBorder="1" applyAlignment="1">
      <alignment horizontal="center" vertical="center"/>
    </xf>
    <xf numFmtId="0" fontId="19" fillId="0" borderId="1" xfId="2" applyFont="1" applyBorder="1" applyAlignment="1">
      <alignment vertical="center" wrapText="1"/>
    </xf>
    <xf numFmtId="0" fontId="17" fillId="0" borderId="1" xfId="2" applyFont="1" applyBorder="1" applyAlignment="1">
      <alignment vertical="center" wrapText="1"/>
    </xf>
    <xf numFmtId="0" fontId="9" fillId="3" borderId="1" xfId="2" applyFont="1" applyFill="1" applyBorder="1" applyAlignment="1">
      <alignment horizontal="left" vertical="center" wrapText="1"/>
    </xf>
    <xf numFmtId="3" fontId="9" fillId="3" borderId="1" xfId="2" applyNumberFormat="1" applyFont="1" applyFill="1" applyBorder="1" applyAlignment="1">
      <alignment horizontal="center" vertical="center"/>
    </xf>
    <xf numFmtId="178" fontId="9" fillId="3" borderId="1" xfId="2" applyNumberFormat="1" applyFont="1" applyFill="1" applyBorder="1" applyAlignment="1">
      <alignment horizontal="right" vertical="center"/>
    </xf>
    <xf numFmtId="177" fontId="9" fillId="3" borderId="1" xfId="2" applyNumberFormat="1" applyFont="1" applyFill="1" applyBorder="1" applyAlignment="1">
      <alignment horizontal="center" vertical="center"/>
    </xf>
    <xf numFmtId="0" fontId="9" fillId="3" borderId="1" xfId="2" applyFont="1" applyFill="1" applyBorder="1" applyAlignment="1">
      <alignment horizontal="center" vertical="center"/>
    </xf>
    <xf numFmtId="0" fontId="9" fillId="3" borderId="1" xfId="2" quotePrefix="1" applyFont="1" applyFill="1" applyBorder="1" applyAlignment="1">
      <alignment vertical="center" wrapText="1"/>
    </xf>
    <xf numFmtId="0" fontId="20" fillId="0" borderId="0" xfId="0" applyFont="1">
      <alignment vertical="center"/>
    </xf>
    <xf numFmtId="0" fontId="21" fillId="0" borderId="0" xfId="0" applyFont="1">
      <alignment vertical="center"/>
    </xf>
    <xf numFmtId="0" fontId="20" fillId="2" borderId="2" xfId="0" applyFont="1" applyFill="1" applyBorder="1" applyAlignment="1">
      <alignment horizontal="center" vertical="center"/>
    </xf>
    <xf numFmtId="0" fontId="20" fillId="2" borderId="2" xfId="0" applyFont="1" applyFill="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3" fontId="22" fillId="0" borderId="1" xfId="0" applyNumberFormat="1" applyFont="1" applyBorder="1" applyAlignment="1">
      <alignment horizontal="center" vertical="center" wrapText="1"/>
    </xf>
    <xf numFmtId="58" fontId="22" fillId="0" borderId="1" xfId="0" applyNumberFormat="1" applyFont="1" applyBorder="1" applyAlignment="1">
      <alignment horizontal="center" vertical="center" wrapText="1"/>
    </xf>
    <xf numFmtId="57" fontId="0" fillId="0" borderId="1" xfId="0" applyNumberFormat="1" applyBorder="1" applyAlignment="1">
      <alignment horizontal="center" vertical="center" wrapText="1"/>
    </xf>
    <xf numFmtId="0" fontId="7" fillId="0" borderId="1" xfId="0" applyFont="1" applyBorder="1" applyAlignment="1">
      <alignment vertical="center" wrapText="1"/>
    </xf>
    <xf numFmtId="0" fontId="23" fillId="0" borderId="1" xfId="0" applyFont="1" applyBorder="1" applyAlignment="1">
      <alignment horizontal="center" vertical="center" wrapText="1"/>
    </xf>
    <xf numFmtId="0" fontId="24" fillId="0" borderId="0" xfId="0" applyFont="1">
      <alignmen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wrapText="1" shrinkToFit="1"/>
    </xf>
    <xf numFmtId="38" fontId="25" fillId="0" borderId="3" xfId="1" applyFont="1" applyFill="1" applyBorder="1" applyAlignment="1">
      <alignment vertical="center" wrapText="1"/>
    </xf>
    <xf numFmtId="178" fontId="19" fillId="0" borderId="1" xfId="0" applyNumberFormat="1" applyFont="1" applyBorder="1" applyAlignment="1">
      <alignment horizontal="right" vertical="center" shrinkToFit="1"/>
    </xf>
    <xf numFmtId="57" fontId="25" fillId="0" borderId="3" xfId="0" applyNumberFormat="1" applyFont="1" applyBorder="1">
      <alignment vertical="center"/>
    </xf>
    <xf numFmtId="0" fontId="25"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quotePrefix="1" applyFont="1" applyBorder="1" applyAlignment="1">
      <alignment vertical="center" wrapText="1"/>
    </xf>
    <xf numFmtId="0" fontId="9" fillId="0" borderId="3" xfId="2" applyFont="1" applyBorder="1" applyAlignment="1">
      <alignment horizontal="left" vertical="center" wrapText="1"/>
    </xf>
    <xf numFmtId="0" fontId="9" fillId="0" borderId="1" xfId="2" applyFont="1" applyBorder="1" applyAlignment="1">
      <alignment vertical="center" wrapText="1"/>
    </xf>
    <xf numFmtId="0" fontId="9" fillId="0" borderId="1" xfId="2" applyFont="1" applyBorder="1" applyAlignment="1">
      <alignment horizontal="right" vertical="center" wrapText="1"/>
    </xf>
    <xf numFmtId="38" fontId="9" fillId="0" borderId="1" xfId="2" applyNumberFormat="1" applyFont="1" applyBorder="1" applyAlignment="1">
      <alignment horizontal="right" vertical="center"/>
    </xf>
    <xf numFmtId="177" fontId="9" fillId="0" borderId="1" xfId="2" applyNumberFormat="1" applyFont="1" applyBorder="1">
      <alignment vertical="center"/>
    </xf>
    <xf numFmtId="0" fontId="5" fillId="0" borderId="1" xfId="2"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38" fontId="11" fillId="0" borderId="1" xfId="1" applyBorder="1">
      <alignment vertical="center"/>
    </xf>
    <xf numFmtId="179" fontId="0" fillId="0" borderId="1" xfId="0" applyNumberFormat="1" applyBorder="1" applyAlignment="1">
      <alignment horizontal="center" vertical="center"/>
    </xf>
    <xf numFmtId="0" fontId="0" fillId="0" borderId="1" xfId="0" applyBorder="1" applyAlignment="1">
      <alignment horizontal="left" vertical="center" wrapText="1"/>
    </xf>
    <xf numFmtId="38" fontId="11" fillId="0" borderId="1" xfId="1" applyFont="1" applyBorder="1" applyAlignment="1">
      <alignment horizontal="right" vertical="center" wrapText="1"/>
    </xf>
    <xf numFmtId="177" fontId="0" fillId="0" borderId="1" xfId="0" applyNumberFormat="1" applyBorder="1" applyAlignment="1">
      <alignment horizontal="center" vertical="center" wrapText="1"/>
    </xf>
    <xf numFmtId="0" fontId="9" fillId="0" borderId="1" xfId="0" quotePrefix="1" applyFont="1" applyBorder="1" applyAlignment="1">
      <alignment vertical="center" wrapText="1"/>
    </xf>
    <xf numFmtId="0" fontId="9" fillId="0" borderId="1" xfId="2" applyFont="1" applyBorder="1" applyAlignment="1">
      <alignment horizontal="left" vertical="center" wrapText="1"/>
    </xf>
    <xf numFmtId="3" fontId="9" fillId="0" borderId="1" xfId="2" applyNumberFormat="1" applyFont="1" applyBorder="1" applyAlignment="1">
      <alignment horizontal="center" vertical="center"/>
    </xf>
    <xf numFmtId="178" fontId="9" fillId="0" borderId="1" xfId="2" applyNumberFormat="1" applyFont="1" applyBorder="1" applyAlignment="1">
      <alignment horizontal="right" vertical="center"/>
    </xf>
    <xf numFmtId="0" fontId="9" fillId="0" borderId="1" xfId="2" quotePrefix="1" applyFont="1" applyBorder="1" applyAlignment="1">
      <alignment vertical="center" wrapText="1"/>
    </xf>
    <xf numFmtId="3" fontId="9" fillId="0" borderId="1" xfId="2" applyNumberFormat="1" applyFont="1" applyBorder="1">
      <alignment vertical="center"/>
    </xf>
    <xf numFmtId="176" fontId="9" fillId="0" borderId="1" xfId="2" applyNumberFormat="1" applyFont="1" applyBorder="1">
      <alignment vertical="center"/>
    </xf>
    <xf numFmtId="0" fontId="9" fillId="3" borderId="1" xfId="0" applyFont="1" applyFill="1" applyBorder="1" applyAlignment="1">
      <alignment vertical="center" wrapText="1"/>
    </xf>
    <xf numFmtId="3" fontId="9" fillId="3" borderId="1" xfId="0" applyNumberFormat="1" applyFont="1" applyFill="1" applyBorder="1">
      <alignment vertical="center"/>
    </xf>
    <xf numFmtId="176" fontId="9" fillId="3" borderId="1" xfId="0" applyNumberFormat="1" applyFont="1" applyFill="1" applyBorder="1">
      <alignment vertical="center"/>
    </xf>
    <xf numFmtId="0" fontId="14" fillId="0" borderId="1" xfId="0" quotePrefix="1" applyFont="1" applyBorder="1" applyAlignment="1">
      <alignment vertical="center" wrapText="1"/>
    </xf>
    <xf numFmtId="177"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4" fillId="3" borderId="1" xfId="0" quotePrefix="1" applyFont="1" applyFill="1" applyBorder="1" applyAlignment="1">
      <alignment vertical="center" wrapText="1"/>
    </xf>
    <xf numFmtId="0" fontId="20" fillId="0" borderId="0" xfId="2" applyFont="1">
      <alignment vertical="center"/>
    </xf>
    <xf numFmtId="0" fontId="21" fillId="0" borderId="0" xfId="2" applyFont="1">
      <alignment vertical="center"/>
    </xf>
    <xf numFmtId="0" fontId="20" fillId="2" borderId="1" xfId="2" applyFont="1" applyFill="1" applyBorder="1" applyAlignment="1">
      <alignment horizontal="center" vertical="center"/>
    </xf>
    <xf numFmtId="0" fontId="20" fillId="2" borderId="1" xfId="2" applyFont="1" applyFill="1" applyBorder="1" applyAlignment="1">
      <alignment horizontal="center" vertical="center" wrapText="1"/>
    </xf>
    <xf numFmtId="0" fontId="20" fillId="0" borderId="1" xfId="2" applyFont="1" applyBorder="1" applyAlignment="1">
      <alignment vertical="center" wrapText="1"/>
    </xf>
    <xf numFmtId="3" fontId="20" fillId="0" borderId="1" xfId="2" applyNumberFormat="1" applyFont="1" applyBorder="1">
      <alignment vertical="center"/>
    </xf>
    <xf numFmtId="3" fontId="20" fillId="0" borderId="1" xfId="2" applyNumberFormat="1" applyFont="1" applyBorder="1" applyAlignment="1">
      <alignment horizontal="right" vertical="center" wrapText="1"/>
    </xf>
    <xf numFmtId="176" fontId="20" fillId="0" borderId="1" xfId="2" applyNumberFormat="1" applyFont="1" applyBorder="1">
      <alignment vertical="center"/>
    </xf>
    <xf numFmtId="0" fontId="20" fillId="0" borderId="1" xfId="2" applyFont="1" applyBorder="1" applyAlignment="1">
      <alignment horizontal="center" vertical="center"/>
    </xf>
    <xf numFmtId="0" fontId="20" fillId="0" borderId="1" xfId="2" quotePrefix="1" applyFont="1" applyBorder="1" applyAlignment="1">
      <alignment vertical="center" wrapText="1"/>
    </xf>
    <xf numFmtId="0" fontId="5" fillId="0" borderId="1" xfId="2" applyBorder="1" applyAlignment="1">
      <alignment horizontal="left" vertical="center" shrinkToFit="1"/>
    </xf>
    <xf numFmtId="0" fontId="5" fillId="0" borderId="1" xfId="2" applyBorder="1">
      <alignment vertical="center"/>
    </xf>
    <xf numFmtId="38" fontId="11" fillId="0" borderId="1" xfId="3" applyFont="1" applyFill="1" applyBorder="1" applyAlignment="1">
      <alignment vertical="center"/>
    </xf>
    <xf numFmtId="57" fontId="5" fillId="0" borderId="1" xfId="2" applyNumberFormat="1" applyBorder="1" applyAlignment="1">
      <alignment horizontal="center" vertical="center"/>
    </xf>
    <xf numFmtId="0" fontId="7" fillId="0" borderId="1" xfId="2" applyFont="1" applyBorder="1" applyAlignment="1">
      <alignment vertical="center" wrapText="1"/>
    </xf>
    <xf numFmtId="0" fontId="5" fillId="0" borderId="1" xfId="2" applyBorder="1" applyAlignment="1">
      <alignment vertical="center" shrinkToFit="1"/>
    </xf>
    <xf numFmtId="38" fontId="5" fillId="0" borderId="1" xfId="3" applyFill="1" applyBorder="1">
      <alignment vertical="center"/>
    </xf>
    <xf numFmtId="0" fontId="9" fillId="4" borderId="1" xfId="2" applyFont="1" applyFill="1" applyBorder="1" applyAlignment="1">
      <alignment horizontal="center" vertical="center"/>
    </xf>
    <xf numFmtId="0" fontId="9" fillId="4" borderId="1" xfId="2" applyFont="1" applyFill="1" applyBorder="1" applyAlignment="1">
      <alignment horizontal="center" vertical="center" wrapText="1"/>
    </xf>
    <xf numFmtId="0" fontId="14" fillId="0" borderId="1" xfId="6" applyFont="1" applyBorder="1" applyAlignment="1">
      <alignment vertical="center" wrapText="1"/>
    </xf>
    <xf numFmtId="0" fontId="19" fillId="3" borderId="1" xfId="2" applyFont="1" applyFill="1" applyBorder="1" applyAlignment="1">
      <alignment vertical="center" wrapText="1"/>
    </xf>
    <xf numFmtId="0" fontId="5" fillId="3" borderId="1" xfId="2" applyFill="1" applyBorder="1" applyAlignment="1">
      <alignment horizontal="center" vertical="center"/>
    </xf>
    <xf numFmtId="3" fontId="27" fillId="0" borderId="1" xfId="2" applyNumberFormat="1" applyFont="1" applyBorder="1">
      <alignment vertical="center"/>
    </xf>
    <xf numFmtId="176" fontId="27" fillId="0" borderId="1" xfId="2" applyNumberFormat="1" applyFont="1" applyBorder="1">
      <alignment vertical="center"/>
    </xf>
    <xf numFmtId="0" fontId="9" fillId="0" borderId="0" xfId="2" applyFont="1" applyAlignment="1">
      <alignment vertical="center" wrapText="1"/>
    </xf>
    <xf numFmtId="0" fontId="5" fillId="3" borderId="0" xfId="2" applyFill="1" applyAlignment="1">
      <alignment horizontal="center" vertical="center"/>
    </xf>
    <xf numFmtId="3" fontId="9" fillId="0" borderId="0" xfId="2" applyNumberFormat="1" applyFont="1">
      <alignment vertical="center"/>
    </xf>
    <xf numFmtId="176" fontId="9" fillId="0" borderId="0" xfId="2" applyNumberFormat="1" applyFont="1">
      <alignment vertical="center"/>
    </xf>
    <xf numFmtId="0" fontId="9" fillId="0" borderId="0" xfId="2" applyFont="1" applyAlignment="1">
      <alignment horizontal="center" vertical="center"/>
    </xf>
    <xf numFmtId="0" fontId="9" fillId="0" borderId="0" xfId="2" quotePrefix="1" applyFont="1" applyAlignment="1">
      <alignment vertical="center" wrapText="1"/>
    </xf>
    <xf numFmtId="0" fontId="9" fillId="3" borderId="0" xfId="2" applyFont="1" applyFill="1">
      <alignment vertical="center"/>
    </xf>
    <xf numFmtId="0" fontId="29" fillId="0" borderId="1" xfId="2" applyFont="1" applyBorder="1" applyAlignment="1">
      <alignment vertical="center" wrapText="1"/>
    </xf>
    <xf numFmtId="0" fontId="27" fillId="0" borderId="1" xfId="2" applyFont="1" applyBorder="1" applyAlignment="1">
      <alignment vertical="center" wrapText="1"/>
    </xf>
    <xf numFmtId="3" fontId="29" fillId="0" borderId="1" xfId="7" applyNumberFormat="1" applyFont="1" applyFill="1" applyBorder="1" applyAlignment="1">
      <alignment vertical="center" wrapText="1"/>
    </xf>
    <xf numFmtId="177" fontId="29" fillId="0" borderId="1" xfId="2" applyNumberFormat="1" applyFont="1" applyBorder="1" applyAlignment="1">
      <alignment horizontal="center" vertical="center" wrapText="1"/>
    </xf>
    <xf numFmtId="0" fontId="22" fillId="0" borderId="1" xfId="2" applyFont="1" applyBorder="1" applyAlignment="1">
      <alignment vertical="center" wrapText="1"/>
    </xf>
    <xf numFmtId="0" fontId="27" fillId="0" borderId="1" xfId="2" applyFont="1" applyBorder="1" applyAlignment="1">
      <alignment horizontal="center" vertical="center"/>
    </xf>
    <xf numFmtId="38" fontId="20" fillId="0" borderId="1" xfId="3" applyFont="1" applyFill="1" applyBorder="1">
      <alignment vertical="center"/>
    </xf>
    <xf numFmtId="57" fontId="9" fillId="0" borderId="1" xfId="2" applyNumberFormat="1" applyFont="1" applyBorder="1" applyAlignment="1">
      <alignment horizontal="center" vertical="center"/>
    </xf>
    <xf numFmtId="0" fontId="22" fillId="0" borderId="1" xfId="2" applyFont="1" applyBorder="1" applyAlignment="1">
      <alignment horizontal="left" vertical="center" wrapText="1"/>
    </xf>
    <xf numFmtId="38" fontId="20" fillId="0" borderId="1" xfId="7" applyFont="1" applyBorder="1" applyAlignment="1">
      <alignment horizontal="right" vertical="center"/>
    </xf>
    <xf numFmtId="57" fontId="9" fillId="0" borderId="1" xfId="2" applyNumberFormat="1" applyFont="1" applyBorder="1" applyAlignment="1">
      <alignment horizontal="center" vertical="center" wrapText="1"/>
    </xf>
    <xf numFmtId="0" fontId="29" fillId="0" borderId="1" xfId="2" applyFont="1" applyBorder="1" applyAlignment="1">
      <alignment horizontal="center" vertical="center"/>
    </xf>
    <xf numFmtId="0" fontId="9" fillId="0" borderId="1" xfId="2" applyFont="1" applyBorder="1" applyAlignment="1">
      <alignment horizontal="center" vertical="center" wrapText="1"/>
    </xf>
    <xf numFmtId="0" fontId="7" fillId="0" borderId="1" xfId="0" applyFont="1" applyBorder="1" applyAlignment="1">
      <alignment horizontal="center" vertical="center"/>
    </xf>
    <xf numFmtId="38" fontId="7" fillId="0" borderId="1" xfId="1" applyFont="1" applyBorder="1">
      <alignment vertical="center"/>
    </xf>
    <xf numFmtId="57" fontId="7" fillId="0" borderId="1" xfId="0" applyNumberFormat="1" applyFont="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38" fontId="7" fillId="0" borderId="1" xfId="1" applyFont="1" applyBorder="1" applyAlignment="1">
      <alignment horizontal="right" vertical="center"/>
    </xf>
    <xf numFmtId="57"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wrapText="1"/>
    </xf>
    <xf numFmtId="38" fontId="11" fillId="0" borderId="1" xfId="1" applyFont="1" applyFill="1" applyBorder="1" applyAlignment="1">
      <alignment vertical="center" wrapText="1"/>
    </xf>
    <xf numFmtId="57" fontId="0" fillId="0" borderId="1" xfId="0" applyNumberFormat="1" applyBorder="1" applyAlignment="1">
      <alignment vertical="center" wrapText="1"/>
    </xf>
    <xf numFmtId="176" fontId="9" fillId="0" borderId="1" xfId="2" applyNumberFormat="1" applyFont="1" applyBorder="1" applyAlignment="1">
      <alignment horizontal="center" vertical="center"/>
    </xf>
    <xf numFmtId="0" fontId="14" fillId="5" borderId="5" xfId="8" applyFont="1" applyFill="1" applyBorder="1" applyAlignment="1">
      <alignment vertical="center" wrapText="1"/>
    </xf>
    <xf numFmtId="0" fontId="31" fillId="0" borderId="0" xfId="2" applyFont="1">
      <alignment vertical="center"/>
    </xf>
    <xf numFmtId="0" fontId="9" fillId="2" borderId="6" xfId="2" applyFont="1" applyFill="1" applyBorder="1" applyAlignment="1">
      <alignment horizontal="center" vertical="center"/>
    </xf>
    <xf numFmtId="0" fontId="9" fillId="2" borderId="6" xfId="2" applyFont="1" applyFill="1" applyBorder="1" applyAlignment="1">
      <alignment horizontal="center" vertical="center" wrapText="1"/>
    </xf>
    <xf numFmtId="0" fontId="9" fillId="0" borderId="6" xfId="2" applyFont="1" applyBorder="1" applyAlignment="1">
      <alignment vertical="center" wrapText="1"/>
    </xf>
    <xf numFmtId="3" fontId="9" fillId="0" borderId="6" xfId="2" applyNumberFormat="1" applyFont="1" applyBorder="1" applyAlignment="1">
      <alignment horizontal="center" vertical="center"/>
    </xf>
    <xf numFmtId="3" fontId="9" fillId="0" borderId="6" xfId="2" applyNumberFormat="1" applyFont="1" applyBorder="1">
      <alignment vertical="center"/>
    </xf>
    <xf numFmtId="176" fontId="9" fillId="0" borderId="6" xfId="2" applyNumberFormat="1" applyFont="1" applyBorder="1" applyAlignment="1">
      <alignment horizontal="center" vertical="center"/>
    </xf>
    <xf numFmtId="0" fontId="9" fillId="0" borderId="6" xfId="2" applyFont="1" applyBorder="1" applyAlignment="1">
      <alignment horizontal="center" vertical="center"/>
    </xf>
    <xf numFmtId="0" fontId="9" fillId="5" borderId="5" xfId="8" applyFont="1" applyFill="1" applyBorder="1" applyAlignment="1">
      <alignment vertical="center" wrapText="1"/>
    </xf>
    <xf numFmtId="0" fontId="5" fillId="0" borderId="6" xfId="2" applyBorder="1" applyAlignment="1">
      <alignment vertical="center" wrapText="1"/>
    </xf>
    <xf numFmtId="0" fontId="5" fillId="0" borderId="6" xfId="2" applyBorder="1" applyAlignment="1">
      <alignment horizontal="left" vertical="center" wrapText="1" shrinkToFit="1"/>
    </xf>
    <xf numFmtId="38" fontId="11" fillId="0" borderId="6" xfId="3" applyFont="1" applyFill="1" applyBorder="1" applyAlignment="1">
      <alignment horizontal="right" vertical="center" wrapText="1"/>
    </xf>
    <xf numFmtId="176" fontId="9" fillId="0" borderId="6" xfId="2" applyNumberFormat="1" applyFont="1" applyBorder="1">
      <alignment vertical="center"/>
    </xf>
    <xf numFmtId="0" fontId="20" fillId="0" borderId="6" xfId="2" applyFont="1" applyBorder="1" applyAlignment="1">
      <alignment horizontal="center" vertical="center"/>
    </xf>
    <xf numFmtId="0" fontId="9" fillId="0" borderId="6" xfId="2" quotePrefix="1" applyFont="1" applyBorder="1" applyAlignment="1">
      <alignment vertical="center" wrapText="1"/>
    </xf>
    <xf numFmtId="38" fontId="15" fillId="0" borderId="6" xfId="3" applyFont="1" applyFill="1" applyBorder="1" applyAlignment="1">
      <alignment horizontal="right"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0" borderId="6" xfId="0" applyFont="1" applyBorder="1" applyAlignment="1">
      <alignment vertical="center" wrapText="1"/>
    </xf>
    <xf numFmtId="3" fontId="20" fillId="0" borderId="6" xfId="0" applyNumberFormat="1" applyFont="1" applyBorder="1" applyAlignment="1">
      <alignment horizontal="center" vertical="center"/>
    </xf>
    <xf numFmtId="3" fontId="9" fillId="0" borderId="6" xfId="0" applyNumberFormat="1" applyFont="1" applyBorder="1">
      <alignment vertical="center"/>
    </xf>
    <xf numFmtId="176" fontId="9" fillId="0" borderId="6" xfId="0" applyNumberFormat="1" applyFont="1" applyBorder="1">
      <alignment vertical="center"/>
    </xf>
    <xf numFmtId="0" fontId="9" fillId="0" borderId="6" xfId="0" applyFont="1" applyBorder="1" applyAlignment="1">
      <alignment horizontal="center" vertical="center"/>
    </xf>
    <xf numFmtId="0" fontId="20" fillId="0" borderId="6" xfId="0" applyFont="1" applyBorder="1" applyAlignment="1">
      <alignment vertical="center" wrapText="1"/>
    </xf>
    <xf numFmtId="0" fontId="9" fillId="0" borderId="6" xfId="0" quotePrefix="1" applyFont="1" applyBorder="1" applyAlignment="1">
      <alignment vertical="center" wrapText="1"/>
    </xf>
    <xf numFmtId="0" fontId="4" fillId="0" borderId="0" xfId="9">
      <alignment vertical="center"/>
    </xf>
    <xf numFmtId="0" fontId="33" fillId="0" borderId="0" xfId="0" applyFont="1" applyAlignment="1">
      <alignment horizontal="right" vertical="center"/>
    </xf>
    <xf numFmtId="0" fontId="34" fillId="0" borderId="0" xfId="0" applyFont="1" applyAlignment="1">
      <alignment horizontal="justify" vertical="center"/>
    </xf>
    <xf numFmtId="0" fontId="34" fillId="0" borderId="0" xfId="0" applyFont="1" applyAlignment="1">
      <alignment horizontal="right" vertical="center"/>
    </xf>
    <xf numFmtId="0" fontId="0" fillId="0" borderId="0" xfId="0" applyAlignment="1">
      <alignment horizontal="center" vertical="center"/>
    </xf>
    <xf numFmtId="0" fontId="3" fillId="0" borderId="0" xfId="10">
      <alignment vertical="center"/>
    </xf>
    <xf numFmtId="0" fontId="2" fillId="0" borderId="0" xfId="11">
      <alignment vertical="center"/>
    </xf>
    <xf numFmtId="0" fontId="36" fillId="0" borderId="0" xfId="0" applyFont="1">
      <alignment vertical="center"/>
    </xf>
    <xf numFmtId="0" fontId="36" fillId="0" borderId="0" xfId="0" applyFont="1" applyAlignment="1">
      <alignment vertical="center" wrapText="1"/>
    </xf>
    <xf numFmtId="0" fontId="35" fillId="0" borderId="0" xfId="0" applyFont="1">
      <alignment vertical="center"/>
    </xf>
    <xf numFmtId="0" fontId="9" fillId="6" borderId="1" xfId="0" applyFont="1" applyFill="1" applyBorder="1" applyAlignment="1">
      <alignment vertical="center" wrapText="1"/>
    </xf>
    <xf numFmtId="3" fontId="9" fillId="6" borderId="1" xfId="0" applyNumberFormat="1" applyFont="1" applyFill="1" applyBorder="1">
      <alignment vertical="center"/>
    </xf>
    <xf numFmtId="176" fontId="9" fillId="6" borderId="1" xfId="0" applyNumberFormat="1" applyFont="1" applyFill="1" applyBorder="1">
      <alignment vertical="center"/>
    </xf>
    <xf numFmtId="0" fontId="9" fillId="6" borderId="1" xfId="0" applyFont="1" applyFill="1" applyBorder="1" applyAlignment="1">
      <alignment horizontal="center" vertical="center"/>
    </xf>
    <xf numFmtId="0" fontId="9" fillId="6" borderId="1" xfId="0" quotePrefix="1" applyFont="1" applyFill="1" applyBorder="1" applyAlignment="1">
      <alignment vertical="center" wrapText="1"/>
    </xf>
    <xf numFmtId="0" fontId="29" fillId="6" borderId="1" xfId="2" applyFont="1" applyFill="1" applyBorder="1" applyAlignment="1">
      <alignment vertical="center" wrapText="1"/>
    </xf>
    <xf numFmtId="0" fontId="27" fillId="6" borderId="1" xfId="2" applyFont="1" applyFill="1" applyBorder="1" applyAlignment="1">
      <alignment vertical="center" wrapText="1"/>
    </xf>
    <xf numFmtId="3" fontId="29" fillId="6" borderId="1" xfId="7" applyNumberFormat="1" applyFont="1" applyFill="1" applyBorder="1" applyAlignment="1">
      <alignment vertical="center" wrapText="1"/>
    </xf>
    <xf numFmtId="177" fontId="29" fillId="6" borderId="1" xfId="2" applyNumberFormat="1" applyFont="1" applyFill="1" applyBorder="1" applyAlignment="1">
      <alignment horizontal="center" vertical="center" wrapText="1"/>
    </xf>
    <xf numFmtId="0" fontId="30" fillId="6" borderId="1" xfId="2" applyFont="1" applyFill="1" applyBorder="1" applyAlignment="1">
      <alignment vertical="center" wrapText="1"/>
    </xf>
    <xf numFmtId="0" fontId="27" fillId="6" borderId="1" xfId="2" applyFont="1" applyFill="1" applyBorder="1" applyAlignment="1">
      <alignment horizontal="center" vertical="center"/>
    </xf>
    <xf numFmtId="0" fontId="9" fillId="6" borderId="3" xfId="2" applyFont="1" applyFill="1" applyBorder="1" applyAlignment="1">
      <alignment horizontal="left" vertical="center" wrapText="1"/>
    </xf>
    <xf numFmtId="0" fontId="9" fillId="6" borderId="1" xfId="2" applyFont="1" applyFill="1" applyBorder="1" applyAlignment="1">
      <alignment vertical="center" wrapText="1"/>
    </xf>
    <xf numFmtId="0" fontId="9" fillId="6" borderId="1" xfId="2" applyFont="1" applyFill="1" applyBorder="1" applyAlignment="1">
      <alignment horizontal="right" vertical="center" wrapText="1"/>
    </xf>
    <xf numFmtId="38" fontId="9" fillId="6" borderId="1" xfId="2" applyNumberFormat="1" applyFont="1" applyFill="1" applyBorder="1" applyAlignment="1">
      <alignment horizontal="right" vertical="center"/>
    </xf>
    <xf numFmtId="177" fontId="9" fillId="6" borderId="1" xfId="2" applyNumberFormat="1" applyFont="1" applyFill="1" applyBorder="1">
      <alignment vertical="center"/>
    </xf>
    <xf numFmtId="0" fontId="5" fillId="6" borderId="1" xfId="2" applyFill="1" applyBorder="1" applyAlignment="1">
      <alignment horizontal="center" vertical="center"/>
    </xf>
    <xf numFmtId="0" fontId="9" fillId="0" borderId="0" xfId="0" applyFont="1">
      <alignment vertical="center"/>
    </xf>
    <xf numFmtId="0" fontId="35" fillId="0" borderId="0" xfId="0" applyFont="1" applyAlignment="1">
      <alignment horizontal="center" vertical="center" wrapText="1"/>
    </xf>
    <xf numFmtId="58" fontId="35" fillId="0" borderId="0" xfId="0" applyNumberFormat="1" applyFont="1" applyAlignment="1">
      <alignment horizontal="center" vertical="center"/>
    </xf>
    <xf numFmtId="0" fontId="9" fillId="0" borderId="0" xfId="2" applyFont="1">
      <alignment vertical="center"/>
    </xf>
    <xf numFmtId="0" fontId="15" fillId="0" borderId="0" xfId="2" applyFont="1">
      <alignment vertical="center"/>
    </xf>
    <xf numFmtId="58" fontId="36" fillId="0" borderId="0" xfId="0" applyNumberFormat="1" applyFont="1" applyAlignment="1">
      <alignment horizontal="distributed" vertical="center"/>
    </xf>
    <xf numFmtId="0" fontId="36" fillId="0" borderId="0" xfId="0" applyFont="1" applyAlignment="1">
      <alignment horizontal="distributed" vertical="center"/>
    </xf>
    <xf numFmtId="0" fontId="36" fillId="0" borderId="0" xfId="0" applyFont="1" applyAlignment="1">
      <alignment horizontal="left" vertical="center" wrapText="1"/>
    </xf>
    <xf numFmtId="0" fontId="36" fillId="0" borderId="0" xfId="0" applyFont="1">
      <alignment vertical="center"/>
    </xf>
    <xf numFmtId="0" fontId="9" fillId="3" borderId="0" xfId="2" applyFont="1" applyFill="1">
      <alignment vertical="center"/>
    </xf>
    <xf numFmtId="0" fontId="20" fillId="0" borderId="0" xfId="0" applyFont="1">
      <alignment vertical="center"/>
    </xf>
    <xf numFmtId="0" fontId="0" fillId="0" borderId="0" xfId="0" applyAlignment="1">
      <alignment horizontal="center" vertical="center"/>
    </xf>
    <xf numFmtId="0" fontId="9" fillId="0" borderId="0" xfId="2" applyFont="1" applyAlignment="1">
      <alignment vertical="center" wrapText="1"/>
    </xf>
    <xf numFmtId="0" fontId="34" fillId="0" borderId="0" xfId="0" applyFont="1" applyAlignment="1">
      <alignment horizontal="justify" vertical="center"/>
    </xf>
    <xf numFmtId="0" fontId="0" fillId="0" borderId="0" xfId="0">
      <alignment vertical="center"/>
    </xf>
    <xf numFmtId="0" fontId="21" fillId="0" borderId="0" xfId="2" applyFont="1" applyAlignment="1">
      <alignment horizontal="center" vertical="center"/>
    </xf>
    <xf numFmtId="0" fontId="28" fillId="0" borderId="0" xfId="2" applyFont="1">
      <alignment vertical="center"/>
    </xf>
    <xf numFmtId="0" fontId="20" fillId="0" borderId="0" xfId="2" applyFont="1">
      <alignment vertical="center"/>
    </xf>
    <xf numFmtId="0" fontId="9" fillId="0" borderId="0" xfId="0" applyFont="1" applyAlignment="1">
      <alignment horizontal="left" vertical="center" indent="1"/>
    </xf>
    <xf numFmtId="0" fontId="35" fillId="0" borderId="0" xfId="0" applyFont="1" applyAlignment="1">
      <alignment horizontal="center" vertical="center"/>
    </xf>
    <xf numFmtId="0" fontId="20" fillId="0" borderId="0" xfId="2"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12">
      <alignment vertical="center"/>
    </xf>
  </cellXfs>
  <cellStyles count="13">
    <cellStyle name="桁区切り" xfId="1" builtinId="6"/>
    <cellStyle name="桁区切り 2" xfId="3" xr:uid="{E7C195B8-7CEF-4D6B-9C17-070296725EB3}"/>
    <cellStyle name="桁区切り 3" xfId="7" xr:uid="{C1B05A98-88AF-42F9-A4FE-B29243A29A40}"/>
    <cellStyle name="標準" xfId="0" builtinId="0"/>
    <cellStyle name="標準 2" xfId="2" xr:uid="{4267E625-D2ED-4825-8F3D-22DCABE23182}"/>
    <cellStyle name="標準 2 2" xfId="5" xr:uid="{70086716-3F8E-4883-9D7F-4A131B4B17D7}"/>
    <cellStyle name="標準 2 3" xfId="6" xr:uid="{D6DC2850-D231-4181-AEC6-61BF5525B93C}"/>
    <cellStyle name="標準 3" xfId="4" xr:uid="{06CC720E-3A79-4B58-9B7F-DC44E823D9AD}"/>
    <cellStyle name="標準 3 2" xfId="8" xr:uid="{84C37273-56E0-4BC9-ABFB-30A454B6ECA2}"/>
    <cellStyle name="標準 4" xfId="9" xr:uid="{5E2FEF78-69E5-41B9-9E14-3330201D1664}"/>
    <cellStyle name="標準 5" xfId="10" xr:uid="{15329F89-1E70-476B-8175-CB9D6B3BCEEF}"/>
    <cellStyle name="標準 6" xfId="11" xr:uid="{B6A957B2-6276-4FE2-BEA0-B49BEC7A7033}"/>
    <cellStyle name="標準 7" xfId="12" xr:uid="{EF9C2518-8B4A-4168-BA28-C705E0E0C4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view="pageBreakPreview" topLeftCell="A4" zoomScaleNormal="100" zoomScaleSheetLayoutView="100" workbookViewId="0">
      <selection activeCell="D29" sqref="D29"/>
    </sheetView>
  </sheetViews>
  <sheetFormatPr defaultColWidth="9" defaultRowHeight="13.5"/>
  <cols>
    <col min="1" max="1" width="30.25" style="1" customWidth="1"/>
    <col min="2" max="2" width="32.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0</v>
      </c>
      <c r="B2" s="4"/>
      <c r="C2" s="4"/>
      <c r="D2" s="4"/>
      <c r="E2" s="4"/>
      <c r="F2" s="4"/>
      <c r="G2" s="4"/>
      <c r="H2" s="4"/>
      <c r="I2" s="4"/>
    </row>
    <row r="4" spans="1:9">
      <c r="A4" s="5" t="s">
        <v>1</v>
      </c>
    </row>
    <row r="5" spans="1:9">
      <c r="A5" s="210" t="s">
        <v>38</v>
      </c>
      <c r="B5" s="210"/>
      <c r="C5" s="210"/>
      <c r="D5" s="210"/>
      <c r="E5" s="210"/>
      <c r="F5" s="210"/>
      <c r="G5" s="210"/>
      <c r="H5" s="210"/>
      <c r="I5" s="210"/>
    </row>
    <row r="7" spans="1:9">
      <c r="A7" s="5" t="s">
        <v>2</v>
      </c>
    </row>
    <row r="8" spans="1:9">
      <c r="A8" s="1" t="s">
        <v>594</v>
      </c>
    </row>
    <row r="10" spans="1:9" ht="27">
      <c r="A10" s="6" t="s">
        <v>3</v>
      </c>
      <c r="B10" s="6" t="s">
        <v>4</v>
      </c>
      <c r="C10" s="6" t="s">
        <v>5</v>
      </c>
      <c r="D10" s="6" t="s">
        <v>6</v>
      </c>
      <c r="E10" s="6" t="s">
        <v>7</v>
      </c>
      <c r="F10" s="6" t="s">
        <v>8</v>
      </c>
      <c r="G10" s="6" t="s">
        <v>9</v>
      </c>
      <c r="H10" s="7" t="s">
        <v>10</v>
      </c>
      <c r="I10" s="6" t="s">
        <v>11</v>
      </c>
    </row>
    <row r="11" spans="1:9" ht="44.25" customHeight="1">
      <c r="A11" s="8" t="s">
        <v>20</v>
      </c>
      <c r="B11" s="8" t="s">
        <v>21</v>
      </c>
      <c r="C11" s="9">
        <v>1</v>
      </c>
      <c r="D11" s="9">
        <v>238400</v>
      </c>
      <c r="E11" s="9">
        <v>238400</v>
      </c>
      <c r="F11" s="10">
        <v>39833</v>
      </c>
      <c r="G11" s="8" t="s">
        <v>23</v>
      </c>
      <c r="H11" s="11" t="s">
        <v>19</v>
      </c>
      <c r="I11" s="12" t="s">
        <v>22</v>
      </c>
    </row>
    <row r="12" spans="1:9" ht="44.25" customHeight="1">
      <c r="A12" s="8" t="s">
        <v>24</v>
      </c>
      <c r="B12" s="8" t="s">
        <v>37</v>
      </c>
      <c r="C12" s="9">
        <v>5</v>
      </c>
      <c r="D12" s="9">
        <v>169800</v>
      </c>
      <c r="E12" s="9">
        <v>849000</v>
      </c>
      <c r="F12" s="10">
        <v>39833</v>
      </c>
      <c r="G12" s="8" t="s">
        <v>23</v>
      </c>
      <c r="H12" s="11" t="s">
        <v>19</v>
      </c>
      <c r="I12" s="18" t="s">
        <v>22</v>
      </c>
    </row>
    <row r="13" spans="1:9" ht="44.25" customHeight="1">
      <c r="A13" s="8" t="s">
        <v>25</v>
      </c>
      <c r="B13" s="8" t="s">
        <v>31</v>
      </c>
      <c r="C13" s="9">
        <v>1</v>
      </c>
      <c r="D13" s="9">
        <v>539700</v>
      </c>
      <c r="E13" s="9">
        <v>539700</v>
      </c>
      <c r="F13" s="10">
        <v>39836</v>
      </c>
      <c r="G13" s="8" t="s">
        <v>23</v>
      </c>
      <c r="H13" s="11" t="s">
        <v>19</v>
      </c>
      <c r="I13" s="12" t="s">
        <v>22</v>
      </c>
    </row>
    <row r="14" spans="1:9" ht="44.25" customHeight="1">
      <c r="A14" s="8" t="s">
        <v>26</v>
      </c>
      <c r="B14" s="8" t="s">
        <v>32</v>
      </c>
      <c r="C14" s="9">
        <v>1</v>
      </c>
      <c r="D14" s="9">
        <v>168000</v>
      </c>
      <c r="E14" s="9">
        <v>168000</v>
      </c>
      <c r="F14" s="10">
        <v>39861</v>
      </c>
      <c r="G14" s="8" t="s">
        <v>23</v>
      </c>
      <c r="H14" s="11" t="s">
        <v>19</v>
      </c>
      <c r="I14" s="18" t="s">
        <v>22</v>
      </c>
    </row>
    <row r="15" spans="1:9" ht="44.25" customHeight="1">
      <c r="A15" s="8" t="s">
        <v>27</v>
      </c>
      <c r="B15" s="8" t="s">
        <v>33</v>
      </c>
      <c r="C15" s="9">
        <v>1</v>
      </c>
      <c r="D15" s="9">
        <v>2992500</v>
      </c>
      <c r="E15" s="9">
        <v>2992500</v>
      </c>
      <c r="F15" s="10">
        <v>39988</v>
      </c>
      <c r="G15" s="8" t="s">
        <v>23</v>
      </c>
      <c r="H15" s="11" t="s">
        <v>19</v>
      </c>
      <c r="I15" s="12" t="s">
        <v>22</v>
      </c>
    </row>
    <row r="16" spans="1:9" ht="44.25" customHeight="1">
      <c r="A16" s="8" t="s">
        <v>28</v>
      </c>
      <c r="B16" s="8" t="s">
        <v>34</v>
      </c>
      <c r="C16" s="9">
        <v>2</v>
      </c>
      <c r="D16" s="9">
        <v>105000</v>
      </c>
      <c r="E16" s="9">
        <v>210000</v>
      </c>
      <c r="F16" s="10">
        <v>40204</v>
      </c>
      <c r="G16" s="8" t="s">
        <v>23</v>
      </c>
      <c r="H16" s="11" t="s">
        <v>19</v>
      </c>
      <c r="I16" s="18" t="s">
        <v>22</v>
      </c>
    </row>
    <row r="17" spans="1:9" ht="44.25" customHeight="1">
      <c r="A17" s="8" t="s">
        <v>29</v>
      </c>
      <c r="B17" s="8" t="s">
        <v>35</v>
      </c>
      <c r="C17" s="9">
        <v>1</v>
      </c>
      <c r="D17" s="9">
        <v>127210</v>
      </c>
      <c r="E17" s="9">
        <v>127210</v>
      </c>
      <c r="F17" s="10">
        <v>40224</v>
      </c>
      <c r="G17" s="8" t="s">
        <v>23</v>
      </c>
      <c r="H17" s="11" t="s">
        <v>19</v>
      </c>
      <c r="I17" s="12" t="s">
        <v>22</v>
      </c>
    </row>
    <row r="18" spans="1:9" ht="44.25" customHeight="1">
      <c r="A18" s="8" t="s">
        <v>30</v>
      </c>
      <c r="B18" s="8" t="s">
        <v>36</v>
      </c>
      <c r="C18" s="9">
        <v>1</v>
      </c>
      <c r="D18" s="9">
        <v>113800</v>
      </c>
      <c r="E18" s="9">
        <v>113800</v>
      </c>
      <c r="F18" s="10">
        <v>40234</v>
      </c>
      <c r="G18" s="8" t="s">
        <v>23</v>
      </c>
      <c r="H18" s="11" t="s">
        <v>19</v>
      </c>
      <c r="I18" s="18" t="s">
        <v>22</v>
      </c>
    </row>
    <row r="19" spans="1:9">
      <c r="A19" s="13"/>
      <c r="B19" s="13"/>
      <c r="C19" s="14"/>
      <c r="D19" s="14"/>
      <c r="E19" s="14"/>
      <c r="F19" s="15"/>
      <c r="G19" s="13"/>
      <c r="H19" s="16"/>
      <c r="I19" s="17"/>
    </row>
    <row r="20" spans="1:9">
      <c r="A20" s="1" t="s">
        <v>12</v>
      </c>
    </row>
    <row r="21" spans="1:9">
      <c r="A21" s="1" t="s">
        <v>13</v>
      </c>
    </row>
    <row r="22" spans="1:9">
      <c r="A22" s="1" t="s">
        <v>14</v>
      </c>
    </row>
    <row r="23" spans="1:9">
      <c r="A23" s="1" t="s">
        <v>15</v>
      </c>
    </row>
    <row r="24" spans="1:9">
      <c r="A24" s="1" t="s">
        <v>16</v>
      </c>
    </row>
    <row r="25" spans="1:9">
      <c r="A25" s="1" t="s">
        <v>17</v>
      </c>
    </row>
    <row r="26" spans="1:9">
      <c r="A26" s="1" t="s">
        <v>18</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DBBC-0718-480C-A0E8-8F393B1B6A96}">
  <dimension ref="A1:I22"/>
  <sheetViews>
    <sheetView view="pageBreakPreview" zoomScale="60" zoomScaleNormal="100" workbookViewId="0">
      <selection activeCell="N19" sqref="N19"/>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221" t="s">
        <v>595</v>
      </c>
      <c r="H5" s="221"/>
      <c r="I5" s="221"/>
    </row>
    <row r="6" spans="1:9" ht="14.25">
      <c r="A6" s="185"/>
      <c r="B6"/>
      <c r="C6"/>
      <c r="D6"/>
      <c r="E6"/>
      <c r="F6"/>
      <c r="G6"/>
      <c r="H6"/>
      <c r="I6"/>
    </row>
    <row r="7" spans="1:9" ht="14.25">
      <c r="A7" s="185"/>
      <c r="B7"/>
      <c r="C7" s="211" t="s">
        <v>616</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617</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7">
    <mergeCell ref="B16:I16"/>
    <mergeCell ref="G4:I4"/>
    <mergeCell ref="G5:I5"/>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40B3-ACAA-4138-8902-E9A40AC9BF8A}">
  <dimension ref="A1:I21"/>
  <sheetViews>
    <sheetView view="pageBreakPreview" zoomScale="60" zoomScaleNormal="100" workbookViewId="0">
      <selection activeCell="L7" sqref="L7"/>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21" t="s">
        <v>700</v>
      </c>
      <c r="H4" s="221"/>
      <c r="I4" s="221"/>
    </row>
    <row r="5" spans="1:9" ht="14.25">
      <c r="A5" s="186"/>
      <c r="B5"/>
      <c r="C5"/>
      <c r="D5"/>
      <c r="E5"/>
      <c r="F5"/>
      <c r="G5" s="187"/>
      <c r="H5" s="187" t="s">
        <v>595</v>
      </c>
      <c r="I5" s="187"/>
    </row>
    <row r="6" spans="1:9" ht="14.25">
      <c r="A6" s="185"/>
      <c r="B6"/>
      <c r="C6"/>
      <c r="D6"/>
      <c r="E6"/>
      <c r="F6"/>
      <c r="G6"/>
      <c r="H6"/>
      <c r="I6"/>
    </row>
    <row r="7" spans="1:9" ht="14.25">
      <c r="A7" s="185"/>
      <c r="B7"/>
      <c r="C7" s="232" t="s">
        <v>675</v>
      </c>
      <c r="D7" s="232"/>
      <c r="E7" s="232"/>
      <c r="F7" s="232"/>
      <c r="G7" s="232"/>
      <c r="H7" s="232"/>
      <c r="I7" s="232"/>
    </row>
    <row r="8" spans="1:9" ht="14.25">
      <c r="A8" s="185"/>
      <c r="B8"/>
      <c r="C8" s="232" t="s">
        <v>676</v>
      </c>
      <c r="D8" s="232"/>
      <c r="E8" s="232"/>
      <c r="F8" s="232"/>
      <c r="G8" s="232"/>
      <c r="H8" s="232"/>
      <c r="I8" s="232"/>
    </row>
    <row r="9" spans="1:9" ht="14.25">
      <c r="A9" s="185"/>
      <c r="B9"/>
      <c r="C9" s="232"/>
      <c r="D9" s="232"/>
      <c r="E9" s="232"/>
      <c r="F9" s="232"/>
      <c r="G9" s="232"/>
      <c r="H9" s="232"/>
      <c r="I9" s="232"/>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223"/>
      <c r="B13" s="231" t="s">
        <v>677</v>
      </c>
      <c r="C13" s="231"/>
      <c r="D13" s="231"/>
      <c r="E13" s="231"/>
      <c r="F13" s="231"/>
      <c r="G13" s="231"/>
      <c r="H13" s="231"/>
      <c r="I13" s="231"/>
    </row>
    <row r="14" spans="1:9" ht="13.5" customHeight="1">
      <c r="A14" s="223"/>
      <c r="B14" s="231" t="s">
        <v>644</v>
      </c>
      <c r="C14" s="231"/>
      <c r="D14" s="231"/>
      <c r="E14" s="231"/>
      <c r="F14" s="231"/>
      <c r="G14" s="231"/>
      <c r="H14" s="231"/>
      <c r="I14" s="231"/>
    </row>
    <row r="15" spans="1:9" ht="14.25">
      <c r="A15" s="185"/>
      <c r="B15" s="231" t="s">
        <v>603</v>
      </c>
      <c r="C15" s="231"/>
      <c r="D15" s="231"/>
      <c r="E15" s="231"/>
      <c r="F15" s="231"/>
      <c r="G15" s="231"/>
      <c r="H15" s="231"/>
      <c r="I15" s="231"/>
    </row>
    <row r="16" spans="1:9" ht="14.25">
      <c r="A16" s="185"/>
      <c r="B16"/>
      <c r="C16"/>
      <c r="D16"/>
      <c r="E16"/>
      <c r="F16"/>
      <c r="G16"/>
      <c r="H16"/>
      <c r="I16"/>
    </row>
    <row r="17" spans="1:9" ht="14.25">
      <c r="A17" s="185"/>
      <c r="B17" t="s">
        <v>604</v>
      </c>
      <c r="C17"/>
      <c r="D17"/>
      <c r="E17"/>
      <c r="F17"/>
      <c r="G17"/>
      <c r="H17"/>
      <c r="I17"/>
    </row>
    <row r="18" spans="1:9" ht="14.25">
      <c r="A18" s="185"/>
      <c r="B18" t="s">
        <v>605</v>
      </c>
      <c r="C18"/>
      <c r="D18"/>
      <c r="E18"/>
      <c r="F18"/>
      <c r="G18"/>
      <c r="H18"/>
      <c r="I18"/>
    </row>
    <row r="19" spans="1:9" ht="14.25">
      <c r="A19" s="185"/>
      <c r="B19" t="s">
        <v>606</v>
      </c>
      <c r="C19"/>
      <c r="D19"/>
      <c r="E19"/>
      <c r="F19"/>
      <c r="G19"/>
      <c r="H19"/>
      <c r="I19"/>
    </row>
    <row r="20" spans="1:9" ht="14.25">
      <c r="A20" s="185"/>
      <c r="B20"/>
      <c r="C20"/>
      <c r="D20"/>
      <c r="E20"/>
      <c r="F20"/>
      <c r="G20"/>
      <c r="H20"/>
      <c r="I20"/>
    </row>
    <row r="21" spans="1:9" ht="14.25">
      <c r="A21" s="185"/>
      <c r="B21"/>
      <c r="C21"/>
      <c r="D21"/>
      <c r="E21"/>
      <c r="F21"/>
      <c r="G21"/>
      <c r="H21"/>
      <c r="I21"/>
    </row>
  </sheetData>
  <mergeCells count="8">
    <mergeCell ref="A13:A14"/>
    <mergeCell ref="B13:I13"/>
    <mergeCell ref="B14:I14"/>
    <mergeCell ref="B15:I15"/>
    <mergeCell ref="G4:I4"/>
    <mergeCell ref="C7:I7"/>
    <mergeCell ref="C8:I8"/>
    <mergeCell ref="C9:I9"/>
  </mergeCells>
  <phoneticPr fontId="6"/>
  <pageMargins left="0.7" right="0.7" top="0.75" bottom="0.75" header="0.3" footer="0.3"/>
  <pageSetup paperSize="9" orientation="portrait" r:id="rId1"/>
  <headerFooter>
    <oddHeader>&amp;L【機密性○（取扱制限）】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8551-CBCC-4DC1-BC77-F72B7DC7D2D5}">
  <dimension ref="A1:I20"/>
  <sheetViews>
    <sheetView view="pageBreakPreview" zoomScale="60" zoomScaleNormal="100" workbookViewId="0">
      <pane ySplit="10" topLeftCell="A11" activePane="bottomLeft" state="frozen"/>
      <selection pane="bottomLeft" activeCell="A8" sqref="A8:XFD8"/>
    </sheetView>
  </sheetViews>
  <sheetFormatPr defaultRowHeight="13.5"/>
  <cols>
    <col min="1" max="1" width="18" style="1" customWidth="1"/>
    <col min="2" max="2" width="49"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9" style="1" customWidth="1"/>
    <col min="10" max="256" width="8.875" style="1"/>
    <col min="257" max="257" width="18" style="1" customWidth="1"/>
    <col min="258" max="258" width="54.75" style="1" customWidth="1"/>
    <col min="259" max="259" width="5.5" style="1" bestFit="1" customWidth="1"/>
    <col min="260" max="261" width="13.875" style="1" bestFit="1" customWidth="1"/>
    <col min="262" max="262" width="11.625" style="1" bestFit="1" customWidth="1"/>
    <col min="263" max="263" width="19.375" style="1" customWidth="1"/>
    <col min="264" max="264" width="5.875" style="1" customWidth="1"/>
    <col min="265" max="265" width="21.5" style="1" customWidth="1"/>
    <col min="266" max="512" width="8.875" style="1"/>
    <col min="513" max="513" width="18" style="1" customWidth="1"/>
    <col min="514" max="514" width="54.75" style="1" customWidth="1"/>
    <col min="515" max="515" width="5.5" style="1" bestFit="1" customWidth="1"/>
    <col min="516" max="517" width="13.875" style="1" bestFit="1" customWidth="1"/>
    <col min="518" max="518" width="11.625" style="1" bestFit="1" customWidth="1"/>
    <col min="519" max="519" width="19.375" style="1" customWidth="1"/>
    <col min="520" max="520" width="5.875" style="1" customWidth="1"/>
    <col min="521" max="521" width="21.5" style="1" customWidth="1"/>
    <col min="522" max="768" width="8.875" style="1"/>
    <col min="769" max="769" width="18" style="1" customWidth="1"/>
    <col min="770" max="770" width="54.75" style="1" customWidth="1"/>
    <col min="771" max="771" width="5.5" style="1" bestFit="1" customWidth="1"/>
    <col min="772" max="773" width="13.875" style="1" bestFit="1" customWidth="1"/>
    <col min="774" max="774" width="11.625" style="1" bestFit="1" customWidth="1"/>
    <col min="775" max="775" width="19.375" style="1" customWidth="1"/>
    <col min="776" max="776" width="5.875" style="1" customWidth="1"/>
    <col min="777" max="777" width="21.5" style="1" customWidth="1"/>
    <col min="778" max="1024" width="8.875" style="1"/>
    <col min="1025" max="1025" width="18" style="1" customWidth="1"/>
    <col min="1026" max="1026" width="54.75" style="1" customWidth="1"/>
    <col min="1027" max="1027" width="5.5" style="1" bestFit="1" customWidth="1"/>
    <col min="1028" max="1029" width="13.875" style="1" bestFit="1" customWidth="1"/>
    <col min="1030" max="1030" width="11.625" style="1" bestFit="1" customWidth="1"/>
    <col min="1031" max="1031" width="19.375" style="1" customWidth="1"/>
    <col min="1032" max="1032" width="5.875" style="1" customWidth="1"/>
    <col min="1033" max="1033" width="21.5" style="1" customWidth="1"/>
    <col min="1034" max="1280" width="8.875" style="1"/>
    <col min="1281" max="1281" width="18" style="1" customWidth="1"/>
    <col min="1282" max="1282" width="54.75" style="1" customWidth="1"/>
    <col min="1283" max="1283" width="5.5" style="1" bestFit="1" customWidth="1"/>
    <col min="1284" max="1285" width="13.875" style="1" bestFit="1" customWidth="1"/>
    <col min="1286" max="1286" width="11.625" style="1" bestFit="1" customWidth="1"/>
    <col min="1287" max="1287" width="19.375" style="1" customWidth="1"/>
    <col min="1288" max="1288" width="5.875" style="1" customWidth="1"/>
    <col min="1289" max="1289" width="21.5" style="1" customWidth="1"/>
    <col min="1290" max="1536" width="8.875" style="1"/>
    <col min="1537" max="1537" width="18" style="1" customWidth="1"/>
    <col min="1538" max="1538" width="54.75" style="1" customWidth="1"/>
    <col min="1539" max="1539" width="5.5" style="1" bestFit="1" customWidth="1"/>
    <col min="1540" max="1541" width="13.875" style="1" bestFit="1" customWidth="1"/>
    <col min="1542" max="1542" width="11.625" style="1" bestFit="1" customWidth="1"/>
    <col min="1543" max="1543" width="19.375" style="1" customWidth="1"/>
    <col min="1544" max="1544" width="5.875" style="1" customWidth="1"/>
    <col min="1545" max="1545" width="21.5" style="1" customWidth="1"/>
    <col min="1546" max="1792" width="8.875" style="1"/>
    <col min="1793" max="1793" width="18" style="1" customWidth="1"/>
    <col min="1794" max="1794" width="54.75" style="1" customWidth="1"/>
    <col min="1795" max="1795" width="5.5" style="1" bestFit="1" customWidth="1"/>
    <col min="1796" max="1797" width="13.875" style="1" bestFit="1" customWidth="1"/>
    <col min="1798" max="1798" width="11.625" style="1" bestFit="1" customWidth="1"/>
    <col min="1799" max="1799" width="19.375" style="1" customWidth="1"/>
    <col min="1800" max="1800" width="5.875" style="1" customWidth="1"/>
    <col min="1801" max="1801" width="21.5" style="1" customWidth="1"/>
    <col min="1802" max="2048" width="8.875" style="1"/>
    <col min="2049" max="2049" width="18" style="1" customWidth="1"/>
    <col min="2050" max="2050" width="54.75" style="1" customWidth="1"/>
    <col min="2051" max="2051" width="5.5" style="1" bestFit="1" customWidth="1"/>
    <col min="2052" max="2053" width="13.875" style="1" bestFit="1" customWidth="1"/>
    <col min="2054" max="2054" width="11.625" style="1" bestFit="1" customWidth="1"/>
    <col min="2055" max="2055" width="19.375" style="1" customWidth="1"/>
    <col min="2056" max="2056" width="5.875" style="1" customWidth="1"/>
    <col min="2057" max="2057" width="21.5" style="1" customWidth="1"/>
    <col min="2058" max="2304" width="8.875" style="1"/>
    <col min="2305" max="2305" width="18" style="1" customWidth="1"/>
    <col min="2306" max="2306" width="54.75" style="1" customWidth="1"/>
    <col min="2307" max="2307" width="5.5" style="1" bestFit="1" customWidth="1"/>
    <col min="2308" max="2309" width="13.875" style="1" bestFit="1" customWidth="1"/>
    <col min="2310" max="2310" width="11.625" style="1" bestFit="1" customWidth="1"/>
    <col min="2311" max="2311" width="19.375" style="1" customWidth="1"/>
    <col min="2312" max="2312" width="5.875" style="1" customWidth="1"/>
    <col min="2313" max="2313" width="21.5" style="1" customWidth="1"/>
    <col min="2314" max="2560" width="8.875" style="1"/>
    <col min="2561" max="2561" width="18" style="1" customWidth="1"/>
    <col min="2562" max="2562" width="54.75" style="1" customWidth="1"/>
    <col min="2563" max="2563" width="5.5" style="1" bestFit="1" customWidth="1"/>
    <col min="2564" max="2565" width="13.875" style="1" bestFit="1" customWidth="1"/>
    <col min="2566" max="2566" width="11.625" style="1" bestFit="1" customWidth="1"/>
    <col min="2567" max="2567" width="19.375" style="1" customWidth="1"/>
    <col min="2568" max="2568" width="5.875" style="1" customWidth="1"/>
    <col min="2569" max="2569" width="21.5" style="1" customWidth="1"/>
    <col min="2570" max="2816" width="8.875" style="1"/>
    <col min="2817" max="2817" width="18" style="1" customWidth="1"/>
    <col min="2818" max="2818" width="54.75" style="1" customWidth="1"/>
    <col min="2819" max="2819" width="5.5" style="1" bestFit="1" customWidth="1"/>
    <col min="2820" max="2821" width="13.875" style="1" bestFit="1" customWidth="1"/>
    <col min="2822" max="2822" width="11.625" style="1" bestFit="1" customWidth="1"/>
    <col min="2823" max="2823" width="19.375" style="1" customWidth="1"/>
    <col min="2824" max="2824" width="5.875" style="1" customWidth="1"/>
    <col min="2825" max="2825" width="21.5" style="1" customWidth="1"/>
    <col min="2826" max="3072" width="8.875" style="1"/>
    <col min="3073" max="3073" width="18" style="1" customWidth="1"/>
    <col min="3074" max="3074" width="54.75" style="1" customWidth="1"/>
    <col min="3075" max="3075" width="5.5" style="1" bestFit="1" customWidth="1"/>
    <col min="3076" max="3077" width="13.875" style="1" bestFit="1" customWidth="1"/>
    <col min="3078" max="3078" width="11.625" style="1" bestFit="1" customWidth="1"/>
    <col min="3079" max="3079" width="19.375" style="1" customWidth="1"/>
    <col min="3080" max="3080" width="5.875" style="1" customWidth="1"/>
    <col min="3081" max="3081" width="21.5" style="1" customWidth="1"/>
    <col min="3082" max="3328" width="8.875" style="1"/>
    <col min="3329" max="3329" width="18" style="1" customWidth="1"/>
    <col min="3330" max="3330" width="54.75" style="1" customWidth="1"/>
    <col min="3331" max="3331" width="5.5" style="1" bestFit="1" customWidth="1"/>
    <col min="3332" max="3333" width="13.875" style="1" bestFit="1" customWidth="1"/>
    <col min="3334" max="3334" width="11.625" style="1" bestFit="1" customWidth="1"/>
    <col min="3335" max="3335" width="19.375" style="1" customWidth="1"/>
    <col min="3336" max="3336" width="5.875" style="1" customWidth="1"/>
    <col min="3337" max="3337" width="21.5" style="1" customWidth="1"/>
    <col min="3338" max="3584" width="8.875" style="1"/>
    <col min="3585" max="3585" width="18" style="1" customWidth="1"/>
    <col min="3586" max="3586" width="54.75" style="1" customWidth="1"/>
    <col min="3587" max="3587" width="5.5" style="1" bestFit="1" customWidth="1"/>
    <col min="3588" max="3589" width="13.875" style="1" bestFit="1" customWidth="1"/>
    <col min="3590" max="3590" width="11.625" style="1" bestFit="1" customWidth="1"/>
    <col min="3591" max="3591" width="19.375" style="1" customWidth="1"/>
    <col min="3592" max="3592" width="5.875" style="1" customWidth="1"/>
    <col min="3593" max="3593" width="21.5" style="1" customWidth="1"/>
    <col min="3594" max="3840" width="8.875" style="1"/>
    <col min="3841" max="3841" width="18" style="1" customWidth="1"/>
    <col min="3842" max="3842" width="54.75" style="1" customWidth="1"/>
    <col min="3843" max="3843" width="5.5" style="1" bestFit="1" customWidth="1"/>
    <col min="3844" max="3845" width="13.875" style="1" bestFit="1" customWidth="1"/>
    <col min="3846" max="3846" width="11.625" style="1" bestFit="1" customWidth="1"/>
    <col min="3847" max="3847" width="19.375" style="1" customWidth="1"/>
    <col min="3848" max="3848" width="5.875" style="1" customWidth="1"/>
    <col min="3849" max="3849" width="21.5" style="1" customWidth="1"/>
    <col min="3850" max="4096" width="8.875" style="1"/>
    <col min="4097" max="4097" width="18" style="1" customWidth="1"/>
    <col min="4098" max="4098" width="54.75" style="1" customWidth="1"/>
    <col min="4099" max="4099" width="5.5" style="1" bestFit="1" customWidth="1"/>
    <col min="4100" max="4101" width="13.875" style="1" bestFit="1" customWidth="1"/>
    <col min="4102" max="4102" width="11.625" style="1" bestFit="1" customWidth="1"/>
    <col min="4103" max="4103" width="19.375" style="1" customWidth="1"/>
    <col min="4104" max="4104" width="5.875" style="1" customWidth="1"/>
    <col min="4105" max="4105" width="21.5" style="1" customWidth="1"/>
    <col min="4106" max="4352" width="8.875" style="1"/>
    <col min="4353" max="4353" width="18" style="1" customWidth="1"/>
    <col min="4354" max="4354" width="54.75" style="1" customWidth="1"/>
    <col min="4355" max="4355" width="5.5" style="1" bestFit="1" customWidth="1"/>
    <col min="4356" max="4357" width="13.875" style="1" bestFit="1" customWidth="1"/>
    <col min="4358" max="4358" width="11.625" style="1" bestFit="1" customWidth="1"/>
    <col min="4359" max="4359" width="19.375" style="1" customWidth="1"/>
    <col min="4360" max="4360" width="5.875" style="1" customWidth="1"/>
    <col min="4361" max="4361" width="21.5" style="1" customWidth="1"/>
    <col min="4362" max="4608" width="8.875" style="1"/>
    <col min="4609" max="4609" width="18" style="1" customWidth="1"/>
    <col min="4610" max="4610" width="54.75" style="1" customWidth="1"/>
    <col min="4611" max="4611" width="5.5" style="1" bestFit="1" customWidth="1"/>
    <col min="4612" max="4613" width="13.875" style="1" bestFit="1" customWidth="1"/>
    <col min="4614" max="4614" width="11.625" style="1" bestFit="1" customWidth="1"/>
    <col min="4615" max="4615" width="19.375" style="1" customWidth="1"/>
    <col min="4616" max="4616" width="5.875" style="1" customWidth="1"/>
    <col min="4617" max="4617" width="21.5" style="1" customWidth="1"/>
    <col min="4618" max="4864" width="8.875" style="1"/>
    <col min="4865" max="4865" width="18" style="1" customWidth="1"/>
    <col min="4866" max="4866" width="54.75" style="1" customWidth="1"/>
    <col min="4867" max="4867" width="5.5" style="1" bestFit="1" customWidth="1"/>
    <col min="4868" max="4869" width="13.875" style="1" bestFit="1" customWidth="1"/>
    <col min="4870" max="4870" width="11.625" style="1" bestFit="1" customWidth="1"/>
    <col min="4871" max="4871" width="19.375" style="1" customWidth="1"/>
    <col min="4872" max="4872" width="5.875" style="1" customWidth="1"/>
    <col min="4873" max="4873" width="21.5" style="1" customWidth="1"/>
    <col min="4874" max="5120" width="8.875" style="1"/>
    <col min="5121" max="5121" width="18" style="1" customWidth="1"/>
    <col min="5122" max="5122" width="54.75" style="1" customWidth="1"/>
    <col min="5123" max="5123" width="5.5" style="1" bestFit="1" customWidth="1"/>
    <col min="5124" max="5125" width="13.875" style="1" bestFit="1" customWidth="1"/>
    <col min="5126" max="5126" width="11.625" style="1" bestFit="1" customWidth="1"/>
    <col min="5127" max="5127" width="19.375" style="1" customWidth="1"/>
    <col min="5128" max="5128" width="5.875" style="1" customWidth="1"/>
    <col min="5129" max="5129" width="21.5" style="1" customWidth="1"/>
    <col min="5130" max="5376" width="8.875" style="1"/>
    <col min="5377" max="5377" width="18" style="1" customWidth="1"/>
    <col min="5378" max="5378" width="54.75" style="1" customWidth="1"/>
    <col min="5379" max="5379" width="5.5" style="1" bestFit="1" customWidth="1"/>
    <col min="5380" max="5381" width="13.875" style="1" bestFit="1" customWidth="1"/>
    <col min="5382" max="5382" width="11.625" style="1" bestFit="1" customWidth="1"/>
    <col min="5383" max="5383" width="19.375" style="1" customWidth="1"/>
    <col min="5384" max="5384" width="5.875" style="1" customWidth="1"/>
    <col min="5385" max="5385" width="21.5" style="1" customWidth="1"/>
    <col min="5386" max="5632" width="8.875" style="1"/>
    <col min="5633" max="5633" width="18" style="1" customWidth="1"/>
    <col min="5634" max="5634" width="54.75" style="1" customWidth="1"/>
    <col min="5635" max="5635" width="5.5" style="1" bestFit="1" customWidth="1"/>
    <col min="5636" max="5637" width="13.875" style="1" bestFit="1" customWidth="1"/>
    <col min="5638" max="5638" width="11.625" style="1" bestFit="1" customWidth="1"/>
    <col min="5639" max="5639" width="19.375" style="1" customWidth="1"/>
    <col min="5640" max="5640" width="5.875" style="1" customWidth="1"/>
    <col min="5641" max="5641" width="21.5" style="1" customWidth="1"/>
    <col min="5642" max="5888" width="8.875" style="1"/>
    <col min="5889" max="5889" width="18" style="1" customWidth="1"/>
    <col min="5890" max="5890" width="54.75" style="1" customWidth="1"/>
    <col min="5891" max="5891" width="5.5" style="1" bestFit="1" customWidth="1"/>
    <col min="5892" max="5893" width="13.875" style="1" bestFit="1" customWidth="1"/>
    <col min="5894" max="5894" width="11.625" style="1" bestFit="1" customWidth="1"/>
    <col min="5895" max="5895" width="19.375" style="1" customWidth="1"/>
    <col min="5896" max="5896" width="5.875" style="1" customWidth="1"/>
    <col min="5897" max="5897" width="21.5" style="1" customWidth="1"/>
    <col min="5898" max="6144" width="8.875" style="1"/>
    <col min="6145" max="6145" width="18" style="1" customWidth="1"/>
    <col min="6146" max="6146" width="54.75" style="1" customWidth="1"/>
    <col min="6147" max="6147" width="5.5" style="1" bestFit="1" customWidth="1"/>
    <col min="6148" max="6149" width="13.875" style="1" bestFit="1" customWidth="1"/>
    <col min="6150" max="6150" width="11.625" style="1" bestFit="1" customWidth="1"/>
    <col min="6151" max="6151" width="19.375" style="1" customWidth="1"/>
    <col min="6152" max="6152" width="5.875" style="1" customWidth="1"/>
    <col min="6153" max="6153" width="21.5" style="1" customWidth="1"/>
    <col min="6154" max="6400" width="8.875" style="1"/>
    <col min="6401" max="6401" width="18" style="1" customWidth="1"/>
    <col min="6402" max="6402" width="54.75" style="1" customWidth="1"/>
    <col min="6403" max="6403" width="5.5" style="1" bestFit="1" customWidth="1"/>
    <col min="6404" max="6405" width="13.875" style="1" bestFit="1" customWidth="1"/>
    <col min="6406" max="6406" width="11.625" style="1" bestFit="1" customWidth="1"/>
    <col min="6407" max="6407" width="19.375" style="1" customWidth="1"/>
    <col min="6408" max="6408" width="5.875" style="1" customWidth="1"/>
    <col min="6409" max="6409" width="21.5" style="1" customWidth="1"/>
    <col min="6410" max="6656" width="8.875" style="1"/>
    <col min="6657" max="6657" width="18" style="1" customWidth="1"/>
    <col min="6658" max="6658" width="54.75" style="1" customWidth="1"/>
    <col min="6659" max="6659" width="5.5" style="1" bestFit="1" customWidth="1"/>
    <col min="6660" max="6661" width="13.875" style="1" bestFit="1" customWidth="1"/>
    <col min="6662" max="6662" width="11.625" style="1" bestFit="1" customWidth="1"/>
    <col min="6663" max="6663" width="19.375" style="1" customWidth="1"/>
    <col min="6664" max="6664" width="5.875" style="1" customWidth="1"/>
    <col min="6665" max="6665" width="21.5" style="1" customWidth="1"/>
    <col min="6666" max="6912" width="8.875" style="1"/>
    <col min="6913" max="6913" width="18" style="1" customWidth="1"/>
    <col min="6914" max="6914" width="54.75" style="1" customWidth="1"/>
    <col min="6915" max="6915" width="5.5" style="1" bestFit="1" customWidth="1"/>
    <col min="6916" max="6917" width="13.875" style="1" bestFit="1" customWidth="1"/>
    <col min="6918" max="6918" width="11.625" style="1" bestFit="1" customWidth="1"/>
    <col min="6919" max="6919" width="19.375" style="1" customWidth="1"/>
    <col min="6920" max="6920" width="5.875" style="1" customWidth="1"/>
    <col min="6921" max="6921" width="21.5" style="1" customWidth="1"/>
    <col min="6922" max="7168" width="8.875" style="1"/>
    <col min="7169" max="7169" width="18" style="1" customWidth="1"/>
    <col min="7170" max="7170" width="54.75" style="1" customWidth="1"/>
    <col min="7171" max="7171" width="5.5" style="1" bestFit="1" customWidth="1"/>
    <col min="7172" max="7173" width="13.875" style="1" bestFit="1" customWidth="1"/>
    <col min="7174" max="7174" width="11.625" style="1" bestFit="1" customWidth="1"/>
    <col min="7175" max="7175" width="19.375" style="1" customWidth="1"/>
    <col min="7176" max="7176" width="5.875" style="1" customWidth="1"/>
    <col min="7177" max="7177" width="21.5" style="1" customWidth="1"/>
    <col min="7178" max="7424" width="8.875" style="1"/>
    <col min="7425" max="7425" width="18" style="1" customWidth="1"/>
    <col min="7426" max="7426" width="54.75" style="1" customWidth="1"/>
    <col min="7427" max="7427" width="5.5" style="1" bestFit="1" customWidth="1"/>
    <col min="7428" max="7429" width="13.875" style="1" bestFit="1" customWidth="1"/>
    <col min="7430" max="7430" width="11.625" style="1" bestFit="1" customWidth="1"/>
    <col min="7431" max="7431" width="19.375" style="1" customWidth="1"/>
    <col min="7432" max="7432" width="5.875" style="1" customWidth="1"/>
    <col min="7433" max="7433" width="21.5" style="1" customWidth="1"/>
    <col min="7434" max="7680" width="8.875" style="1"/>
    <col min="7681" max="7681" width="18" style="1" customWidth="1"/>
    <col min="7682" max="7682" width="54.75" style="1" customWidth="1"/>
    <col min="7683" max="7683" width="5.5" style="1" bestFit="1" customWidth="1"/>
    <col min="7684" max="7685" width="13.875" style="1" bestFit="1" customWidth="1"/>
    <col min="7686" max="7686" width="11.625" style="1" bestFit="1" customWidth="1"/>
    <col min="7687" max="7687" width="19.375" style="1" customWidth="1"/>
    <col min="7688" max="7688" width="5.875" style="1" customWidth="1"/>
    <col min="7689" max="7689" width="21.5" style="1" customWidth="1"/>
    <col min="7690" max="7936" width="8.875" style="1"/>
    <col min="7937" max="7937" width="18" style="1" customWidth="1"/>
    <col min="7938" max="7938" width="54.75" style="1" customWidth="1"/>
    <col min="7939" max="7939" width="5.5" style="1" bestFit="1" customWidth="1"/>
    <col min="7940" max="7941" width="13.875" style="1" bestFit="1" customWidth="1"/>
    <col min="7942" max="7942" width="11.625" style="1" bestFit="1" customWidth="1"/>
    <col min="7943" max="7943" width="19.375" style="1" customWidth="1"/>
    <col min="7944" max="7944" width="5.875" style="1" customWidth="1"/>
    <col min="7945" max="7945" width="21.5" style="1" customWidth="1"/>
    <col min="7946" max="8192" width="8.875" style="1"/>
    <col min="8193" max="8193" width="18" style="1" customWidth="1"/>
    <col min="8194" max="8194" width="54.75" style="1" customWidth="1"/>
    <col min="8195" max="8195" width="5.5" style="1" bestFit="1" customWidth="1"/>
    <col min="8196" max="8197" width="13.875" style="1" bestFit="1" customWidth="1"/>
    <col min="8198" max="8198" width="11.625" style="1" bestFit="1" customWidth="1"/>
    <col min="8199" max="8199" width="19.375" style="1" customWidth="1"/>
    <col min="8200" max="8200" width="5.875" style="1" customWidth="1"/>
    <col min="8201" max="8201" width="21.5" style="1" customWidth="1"/>
    <col min="8202" max="8448" width="8.875" style="1"/>
    <col min="8449" max="8449" width="18" style="1" customWidth="1"/>
    <col min="8450" max="8450" width="54.75" style="1" customWidth="1"/>
    <col min="8451" max="8451" width="5.5" style="1" bestFit="1" customWidth="1"/>
    <col min="8452" max="8453" width="13.875" style="1" bestFit="1" customWidth="1"/>
    <col min="8454" max="8454" width="11.625" style="1" bestFit="1" customWidth="1"/>
    <col min="8455" max="8455" width="19.375" style="1" customWidth="1"/>
    <col min="8456" max="8456" width="5.875" style="1" customWidth="1"/>
    <col min="8457" max="8457" width="21.5" style="1" customWidth="1"/>
    <col min="8458" max="8704" width="8.875" style="1"/>
    <col min="8705" max="8705" width="18" style="1" customWidth="1"/>
    <col min="8706" max="8706" width="54.75" style="1" customWidth="1"/>
    <col min="8707" max="8707" width="5.5" style="1" bestFit="1" customWidth="1"/>
    <col min="8708" max="8709" width="13.875" style="1" bestFit="1" customWidth="1"/>
    <col min="8710" max="8710" width="11.625" style="1" bestFit="1" customWidth="1"/>
    <col min="8711" max="8711" width="19.375" style="1" customWidth="1"/>
    <col min="8712" max="8712" width="5.875" style="1" customWidth="1"/>
    <col min="8713" max="8713" width="21.5" style="1" customWidth="1"/>
    <col min="8714" max="8960" width="8.875" style="1"/>
    <col min="8961" max="8961" width="18" style="1" customWidth="1"/>
    <col min="8962" max="8962" width="54.75" style="1" customWidth="1"/>
    <col min="8963" max="8963" width="5.5" style="1" bestFit="1" customWidth="1"/>
    <col min="8964" max="8965" width="13.875" style="1" bestFit="1" customWidth="1"/>
    <col min="8966" max="8966" width="11.625" style="1" bestFit="1" customWidth="1"/>
    <col min="8967" max="8967" width="19.375" style="1" customWidth="1"/>
    <col min="8968" max="8968" width="5.875" style="1" customWidth="1"/>
    <col min="8969" max="8969" width="21.5" style="1" customWidth="1"/>
    <col min="8970" max="9216" width="8.875" style="1"/>
    <col min="9217" max="9217" width="18" style="1" customWidth="1"/>
    <col min="9218" max="9218" width="54.75" style="1" customWidth="1"/>
    <col min="9219" max="9219" width="5.5" style="1" bestFit="1" customWidth="1"/>
    <col min="9220" max="9221" width="13.875" style="1" bestFit="1" customWidth="1"/>
    <col min="9222" max="9222" width="11.625" style="1" bestFit="1" customWidth="1"/>
    <col min="9223" max="9223" width="19.375" style="1" customWidth="1"/>
    <col min="9224" max="9224" width="5.875" style="1" customWidth="1"/>
    <col min="9225" max="9225" width="21.5" style="1" customWidth="1"/>
    <col min="9226" max="9472" width="8.875" style="1"/>
    <col min="9473" max="9473" width="18" style="1" customWidth="1"/>
    <col min="9474" max="9474" width="54.75" style="1" customWidth="1"/>
    <col min="9475" max="9475" width="5.5" style="1" bestFit="1" customWidth="1"/>
    <col min="9476" max="9477" width="13.875" style="1" bestFit="1" customWidth="1"/>
    <col min="9478" max="9478" width="11.625" style="1" bestFit="1" customWidth="1"/>
    <col min="9479" max="9479" width="19.375" style="1" customWidth="1"/>
    <col min="9480" max="9480" width="5.875" style="1" customWidth="1"/>
    <col min="9481" max="9481" width="21.5" style="1" customWidth="1"/>
    <col min="9482" max="9728" width="8.875" style="1"/>
    <col min="9729" max="9729" width="18" style="1" customWidth="1"/>
    <col min="9730" max="9730" width="54.75" style="1" customWidth="1"/>
    <col min="9731" max="9731" width="5.5" style="1" bestFit="1" customWidth="1"/>
    <col min="9732" max="9733" width="13.875" style="1" bestFit="1" customWidth="1"/>
    <col min="9734" max="9734" width="11.625" style="1" bestFit="1" customWidth="1"/>
    <col min="9735" max="9735" width="19.375" style="1" customWidth="1"/>
    <col min="9736" max="9736" width="5.875" style="1" customWidth="1"/>
    <col min="9737" max="9737" width="21.5" style="1" customWidth="1"/>
    <col min="9738" max="9984" width="8.875" style="1"/>
    <col min="9985" max="9985" width="18" style="1" customWidth="1"/>
    <col min="9986" max="9986" width="54.75" style="1" customWidth="1"/>
    <col min="9987" max="9987" width="5.5" style="1" bestFit="1" customWidth="1"/>
    <col min="9988" max="9989" width="13.875" style="1" bestFit="1" customWidth="1"/>
    <col min="9990" max="9990" width="11.625" style="1" bestFit="1" customWidth="1"/>
    <col min="9991" max="9991" width="19.375" style="1" customWidth="1"/>
    <col min="9992" max="9992" width="5.875" style="1" customWidth="1"/>
    <col min="9993" max="9993" width="21.5" style="1" customWidth="1"/>
    <col min="9994" max="10240" width="8.875" style="1"/>
    <col min="10241" max="10241" width="18" style="1" customWidth="1"/>
    <col min="10242" max="10242" width="54.75" style="1" customWidth="1"/>
    <col min="10243" max="10243" width="5.5" style="1" bestFit="1" customWidth="1"/>
    <col min="10244" max="10245" width="13.875" style="1" bestFit="1" customWidth="1"/>
    <col min="10246" max="10246" width="11.625" style="1" bestFit="1" customWidth="1"/>
    <col min="10247" max="10247" width="19.375" style="1" customWidth="1"/>
    <col min="10248" max="10248" width="5.875" style="1" customWidth="1"/>
    <col min="10249" max="10249" width="21.5" style="1" customWidth="1"/>
    <col min="10250" max="10496" width="8.875" style="1"/>
    <col min="10497" max="10497" width="18" style="1" customWidth="1"/>
    <col min="10498" max="10498" width="54.75" style="1" customWidth="1"/>
    <col min="10499" max="10499" width="5.5" style="1" bestFit="1" customWidth="1"/>
    <col min="10500" max="10501" width="13.875" style="1" bestFit="1" customWidth="1"/>
    <col min="10502" max="10502" width="11.625" style="1" bestFit="1" customWidth="1"/>
    <col min="10503" max="10503" width="19.375" style="1" customWidth="1"/>
    <col min="10504" max="10504" width="5.875" style="1" customWidth="1"/>
    <col min="10505" max="10505" width="21.5" style="1" customWidth="1"/>
    <col min="10506" max="10752" width="8.875" style="1"/>
    <col min="10753" max="10753" width="18" style="1" customWidth="1"/>
    <col min="10754" max="10754" width="54.75" style="1" customWidth="1"/>
    <col min="10755" max="10755" width="5.5" style="1" bestFit="1" customWidth="1"/>
    <col min="10756" max="10757" width="13.875" style="1" bestFit="1" customWidth="1"/>
    <col min="10758" max="10758" width="11.625" style="1" bestFit="1" customWidth="1"/>
    <col min="10759" max="10759" width="19.375" style="1" customWidth="1"/>
    <col min="10760" max="10760" width="5.875" style="1" customWidth="1"/>
    <col min="10761" max="10761" width="21.5" style="1" customWidth="1"/>
    <col min="10762" max="11008" width="8.875" style="1"/>
    <col min="11009" max="11009" width="18" style="1" customWidth="1"/>
    <col min="11010" max="11010" width="54.75" style="1" customWidth="1"/>
    <col min="11011" max="11011" width="5.5" style="1" bestFit="1" customWidth="1"/>
    <col min="11012" max="11013" width="13.875" style="1" bestFit="1" customWidth="1"/>
    <col min="11014" max="11014" width="11.625" style="1" bestFit="1" customWidth="1"/>
    <col min="11015" max="11015" width="19.375" style="1" customWidth="1"/>
    <col min="11016" max="11016" width="5.875" style="1" customWidth="1"/>
    <col min="11017" max="11017" width="21.5" style="1" customWidth="1"/>
    <col min="11018" max="11264" width="8.875" style="1"/>
    <col min="11265" max="11265" width="18" style="1" customWidth="1"/>
    <col min="11266" max="11266" width="54.75" style="1" customWidth="1"/>
    <col min="11267" max="11267" width="5.5" style="1" bestFit="1" customWidth="1"/>
    <col min="11268" max="11269" width="13.875" style="1" bestFit="1" customWidth="1"/>
    <col min="11270" max="11270" width="11.625" style="1" bestFit="1" customWidth="1"/>
    <col min="11271" max="11271" width="19.375" style="1" customWidth="1"/>
    <col min="11272" max="11272" width="5.875" style="1" customWidth="1"/>
    <col min="11273" max="11273" width="21.5" style="1" customWidth="1"/>
    <col min="11274" max="11520" width="8.875" style="1"/>
    <col min="11521" max="11521" width="18" style="1" customWidth="1"/>
    <col min="11522" max="11522" width="54.75" style="1" customWidth="1"/>
    <col min="11523" max="11523" width="5.5" style="1" bestFit="1" customWidth="1"/>
    <col min="11524" max="11525" width="13.875" style="1" bestFit="1" customWidth="1"/>
    <col min="11526" max="11526" width="11.625" style="1" bestFit="1" customWidth="1"/>
    <col min="11527" max="11527" width="19.375" style="1" customWidth="1"/>
    <col min="11528" max="11528" width="5.875" style="1" customWidth="1"/>
    <col min="11529" max="11529" width="21.5" style="1" customWidth="1"/>
    <col min="11530" max="11776" width="8.875" style="1"/>
    <col min="11777" max="11777" width="18" style="1" customWidth="1"/>
    <col min="11778" max="11778" width="54.75" style="1" customWidth="1"/>
    <col min="11779" max="11779" width="5.5" style="1" bestFit="1" customWidth="1"/>
    <col min="11780" max="11781" width="13.875" style="1" bestFit="1" customWidth="1"/>
    <col min="11782" max="11782" width="11.625" style="1" bestFit="1" customWidth="1"/>
    <col min="11783" max="11783" width="19.375" style="1" customWidth="1"/>
    <col min="11784" max="11784" width="5.875" style="1" customWidth="1"/>
    <col min="11785" max="11785" width="21.5" style="1" customWidth="1"/>
    <col min="11786" max="12032" width="8.875" style="1"/>
    <col min="12033" max="12033" width="18" style="1" customWidth="1"/>
    <col min="12034" max="12034" width="54.75" style="1" customWidth="1"/>
    <col min="12035" max="12035" width="5.5" style="1" bestFit="1" customWidth="1"/>
    <col min="12036" max="12037" width="13.875" style="1" bestFit="1" customWidth="1"/>
    <col min="12038" max="12038" width="11.625" style="1" bestFit="1" customWidth="1"/>
    <col min="12039" max="12039" width="19.375" style="1" customWidth="1"/>
    <col min="12040" max="12040" width="5.875" style="1" customWidth="1"/>
    <col min="12041" max="12041" width="21.5" style="1" customWidth="1"/>
    <col min="12042" max="12288" width="8.875" style="1"/>
    <col min="12289" max="12289" width="18" style="1" customWidth="1"/>
    <col min="12290" max="12290" width="54.75" style="1" customWidth="1"/>
    <col min="12291" max="12291" width="5.5" style="1" bestFit="1" customWidth="1"/>
    <col min="12292" max="12293" width="13.875" style="1" bestFit="1" customWidth="1"/>
    <col min="12294" max="12294" width="11.625" style="1" bestFit="1" customWidth="1"/>
    <col min="12295" max="12295" width="19.375" style="1" customWidth="1"/>
    <col min="12296" max="12296" width="5.875" style="1" customWidth="1"/>
    <col min="12297" max="12297" width="21.5" style="1" customWidth="1"/>
    <col min="12298" max="12544" width="8.875" style="1"/>
    <col min="12545" max="12545" width="18" style="1" customWidth="1"/>
    <col min="12546" max="12546" width="54.75" style="1" customWidth="1"/>
    <col min="12547" max="12547" width="5.5" style="1" bestFit="1" customWidth="1"/>
    <col min="12548" max="12549" width="13.875" style="1" bestFit="1" customWidth="1"/>
    <col min="12550" max="12550" width="11.625" style="1" bestFit="1" customWidth="1"/>
    <col min="12551" max="12551" width="19.375" style="1" customWidth="1"/>
    <col min="12552" max="12552" width="5.875" style="1" customWidth="1"/>
    <col min="12553" max="12553" width="21.5" style="1" customWidth="1"/>
    <col min="12554" max="12800" width="8.875" style="1"/>
    <col min="12801" max="12801" width="18" style="1" customWidth="1"/>
    <col min="12802" max="12802" width="54.75" style="1" customWidth="1"/>
    <col min="12803" max="12803" width="5.5" style="1" bestFit="1" customWidth="1"/>
    <col min="12804" max="12805" width="13.875" style="1" bestFit="1" customWidth="1"/>
    <col min="12806" max="12806" width="11.625" style="1" bestFit="1" customWidth="1"/>
    <col min="12807" max="12807" width="19.375" style="1" customWidth="1"/>
    <col min="12808" max="12808" width="5.875" style="1" customWidth="1"/>
    <col min="12809" max="12809" width="21.5" style="1" customWidth="1"/>
    <col min="12810" max="13056" width="8.875" style="1"/>
    <col min="13057" max="13057" width="18" style="1" customWidth="1"/>
    <col min="13058" max="13058" width="54.75" style="1" customWidth="1"/>
    <col min="13059" max="13059" width="5.5" style="1" bestFit="1" customWidth="1"/>
    <col min="13060" max="13061" width="13.875" style="1" bestFit="1" customWidth="1"/>
    <col min="13062" max="13062" width="11.625" style="1" bestFit="1" customWidth="1"/>
    <col min="13063" max="13063" width="19.375" style="1" customWidth="1"/>
    <col min="13064" max="13064" width="5.875" style="1" customWidth="1"/>
    <col min="13065" max="13065" width="21.5" style="1" customWidth="1"/>
    <col min="13066" max="13312" width="8.875" style="1"/>
    <col min="13313" max="13313" width="18" style="1" customWidth="1"/>
    <col min="13314" max="13314" width="54.75" style="1" customWidth="1"/>
    <col min="13315" max="13315" width="5.5" style="1" bestFit="1" customWidth="1"/>
    <col min="13316" max="13317" width="13.875" style="1" bestFit="1" customWidth="1"/>
    <col min="13318" max="13318" width="11.625" style="1" bestFit="1" customWidth="1"/>
    <col min="13319" max="13319" width="19.375" style="1" customWidth="1"/>
    <col min="13320" max="13320" width="5.875" style="1" customWidth="1"/>
    <col min="13321" max="13321" width="21.5" style="1" customWidth="1"/>
    <col min="13322" max="13568" width="8.875" style="1"/>
    <col min="13569" max="13569" width="18" style="1" customWidth="1"/>
    <col min="13570" max="13570" width="54.75" style="1" customWidth="1"/>
    <col min="13571" max="13571" width="5.5" style="1" bestFit="1" customWidth="1"/>
    <col min="13572" max="13573" width="13.875" style="1" bestFit="1" customWidth="1"/>
    <col min="13574" max="13574" width="11.625" style="1" bestFit="1" customWidth="1"/>
    <col min="13575" max="13575" width="19.375" style="1" customWidth="1"/>
    <col min="13576" max="13576" width="5.875" style="1" customWidth="1"/>
    <col min="13577" max="13577" width="21.5" style="1" customWidth="1"/>
    <col min="13578" max="13824" width="8.875" style="1"/>
    <col min="13825" max="13825" width="18" style="1" customWidth="1"/>
    <col min="13826" max="13826" width="54.75" style="1" customWidth="1"/>
    <col min="13827" max="13827" width="5.5" style="1" bestFit="1" customWidth="1"/>
    <col min="13828" max="13829" width="13.875" style="1" bestFit="1" customWidth="1"/>
    <col min="13830" max="13830" width="11.625" style="1" bestFit="1" customWidth="1"/>
    <col min="13831" max="13831" width="19.375" style="1" customWidth="1"/>
    <col min="13832" max="13832" width="5.875" style="1" customWidth="1"/>
    <col min="13833" max="13833" width="21.5" style="1" customWidth="1"/>
    <col min="13834" max="14080" width="8.875" style="1"/>
    <col min="14081" max="14081" width="18" style="1" customWidth="1"/>
    <col min="14082" max="14082" width="54.75" style="1" customWidth="1"/>
    <col min="14083" max="14083" width="5.5" style="1" bestFit="1" customWidth="1"/>
    <col min="14084" max="14085" width="13.875" style="1" bestFit="1" customWidth="1"/>
    <col min="14086" max="14086" width="11.625" style="1" bestFit="1" customWidth="1"/>
    <col min="14087" max="14087" width="19.375" style="1" customWidth="1"/>
    <col min="14088" max="14088" width="5.875" style="1" customWidth="1"/>
    <col min="14089" max="14089" width="21.5" style="1" customWidth="1"/>
    <col min="14090" max="14336" width="8.875" style="1"/>
    <col min="14337" max="14337" width="18" style="1" customWidth="1"/>
    <col min="14338" max="14338" width="54.75" style="1" customWidth="1"/>
    <col min="14339" max="14339" width="5.5" style="1" bestFit="1" customWidth="1"/>
    <col min="14340" max="14341" width="13.875" style="1" bestFit="1" customWidth="1"/>
    <col min="14342" max="14342" width="11.625" style="1" bestFit="1" customWidth="1"/>
    <col min="14343" max="14343" width="19.375" style="1" customWidth="1"/>
    <col min="14344" max="14344" width="5.875" style="1" customWidth="1"/>
    <col min="14345" max="14345" width="21.5" style="1" customWidth="1"/>
    <col min="14346" max="14592" width="8.875" style="1"/>
    <col min="14593" max="14593" width="18" style="1" customWidth="1"/>
    <col min="14594" max="14594" width="54.75" style="1" customWidth="1"/>
    <col min="14595" max="14595" width="5.5" style="1" bestFit="1" customWidth="1"/>
    <col min="14596" max="14597" width="13.875" style="1" bestFit="1" customWidth="1"/>
    <col min="14598" max="14598" width="11.625" style="1" bestFit="1" customWidth="1"/>
    <col min="14599" max="14599" width="19.375" style="1" customWidth="1"/>
    <col min="14600" max="14600" width="5.875" style="1" customWidth="1"/>
    <col min="14601" max="14601" width="21.5" style="1" customWidth="1"/>
    <col min="14602" max="14848" width="8.875" style="1"/>
    <col min="14849" max="14849" width="18" style="1" customWidth="1"/>
    <col min="14850" max="14850" width="54.75" style="1" customWidth="1"/>
    <col min="14851" max="14851" width="5.5" style="1" bestFit="1" customWidth="1"/>
    <col min="14852" max="14853" width="13.875" style="1" bestFit="1" customWidth="1"/>
    <col min="14854" max="14854" width="11.625" style="1" bestFit="1" customWidth="1"/>
    <col min="14855" max="14855" width="19.375" style="1" customWidth="1"/>
    <col min="14856" max="14856" width="5.875" style="1" customWidth="1"/>
    <col min="14857" max="14857" width="21.5" style="1" customWidth="1"/>
    <col min="14858" max="15104" width="8.875" style="1"/>
    <col min="15105" max="15105" width="18" style="1" customWidth="1"/>
    <col min="15106" max="15106" width="54.75" style="1" customWidth="1"/>
    <col min="15107" max="15107" width="5.5" style="1" bestFit="1" customWidth="1"/>
    <col min="15108" max="15109" width="13.875" style="1" bestFit="1" customWidth="1"/>
    <col min="15110" max="15110" width="11.625" style="1" bestFit="1" customWidth="1"/>
    <col min="15111" max="15111" width="19.375" style="1" customWidth="1"/>
    <col min="15112" max="15112" width="5.875" style="1" customWidth="1"/>
    <col min="15113" max="15113" width="21.5" style="1" customWidth="1"/>
    <col min="15114" max="15360" width="8.875" style="1"/>
    <col min="15361" max="15361" width="18" style="1" customWidth="1"/>
    <col min="15362" max="15362" width="54.75" style="1" customWidth="1"/>
    <col min="15363" max="15363" width="5.5" style="1" bestFit="1" customWidth="1"/>
    <col min="15364" max="15365" width="13.875" style="1" bestFit="1" customWidth="1"/>
    <col min="15366" max="15366" width="11.625" style="1" bestFit="1" customWidth="1"/>
    <col min="15367" max="15367" width="19.375" style="1" customWidth="1"/>
    <col min="15368" max="15368" width="5.875" style="1" customWidth="1"/>
    <col min="15369" max="15369" width="21.5" style="1" customWidth="1"/>
    <col min="15370" max="15616" width="8.875" style="1"/>
    <col min="15617" max="15617" width="18" style="1" customWidth="1"/>
    <col min="15618" max="15618" width="54.75" style="1" customWidth="1"/>
    <col min="15619" max="15619" width="5.5" style="1" bestFit="1" customWidth="1"/>
    <col min="15620" max="15621" width="13.875" style="1" bestFit="1" customWidth="1"/>
    <col min="15622" max="15622" width="11.625" style="1" bestFit="1" customWidth="1"/>
    <col min="15623" max="15623" width="19.375" style="1" customWidth="1"/>
    <col min="15624" max="15624" width="5.875" style="1" customWidth="1"/>
    <col min="15625" max="15625" width="21.5" style="1" customWidth="1"/>
    <col min="15626" max="15872" width="8.875" style="1"/>
    <col min="15873" max="15873" width="18" style="1" customWidth="1"/>
    <col min="15874" max="15874" width="54.75" style="1" customWidth="1"/>
    <col min="15875" max="15875" width="5.5" style="1" bestFit="1" customWidth="1"/>
    <col min="15876" max="15877" width="13.875" style="1" bestFit="1" customWidth="1"/>
    <col min="15878" max="15878" width="11.625" style="1" bestFit="1" customWidth="1"/>
    <col min="15879" max="15879" width="19.375" style="1" customWidth="1"/>
    <col min="15880" max="15880" width="5.875" style="1" customWidth="1"/>
    <col min="15881" max="15881" width="21.5" style="1" customWidth="1"/>
    <col min="15882" max="16128" width="8.875" style="1"/>
    <col min="16129" max="16129" width="18" style="1" customWidth="1"/>
    <col min="16130" max="16130" width="54.75" style="1" customWidth="1"/>
    <col min="16131" max="16131" width="5.5" style="1" bestFit="1" customWidth="1"/>
    <col min="16132" max="16133" width="13.875" style="1" bestFit="1" customWidth="1"/>
    <col min="16134" max="16134" width="11.625" style="1" bestFit="1" customWidth="1"/>
    <col min="16135" max="16135" width="19.375" style="1" customWidth="1"/>
    <col min="16136" max="16136" width="5.875" style="1" customWidth="1"/>
    <col min="16137" max="16137" width="21.5" style="1" customWidth="1"/>
    <col min="16138" max="16384" width="8.875" style="1"/>
  </cols>
  <sheetData>
    <row r="1" spans="1:9">
      <c r="I1" s="2" t="s">
        <v>593</v>
      </c>
    </row>
    <row r="2" spans="1:9">
      <c r="A2" s="3" t="s">
        <v>39</v>
      </c>
      <c r="B2" s="4"/>
      <c r="C2" s="4"/>
      <c r="D2" s="4"/>
      <c r="E2" s="4"/>
      <c r="F2" s="4"/>
      <c r="G2" s="4"/>
      <c r="H2" s="4"/>
      <c r="I2" s="4"/>
    </row>
    <row r="4" spans="1:9">
      <c r="A4" s="5" t="s">
        <v>41</v>
      </c>
    </row>
    <row r="5" spans="1:9">
      <c r="A5" s="210" t="s">
        <v>126</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48.75" customHeight="1">
      <c r="A11" s="64" t="s">
        <v>127</v>
      </c>
      <c r="B11" s="65" t="s">
        <v>128</v>
      </c>
      <c r="C11" s="66">
        <v>1</v>
      </c>
      <c r="D11" s="67">
        <v>1503705</v>
      </c>
      <c r="E11" s="67">
        <v>1503705</v>
      </c>
      <c r="F11" s="68">
        <v>38398</v>
      </c>
      <c r="G11" s="69" t="s">
        <v>129</v>
      </c>
      <c r="H11" s="70" t="s">
        <v>19</v>
      </c>
      <c r="I11" s="71" t="s">
        <v>130</v>
      </c>
    </row>
    <row r="12" spans="1:9" ht="48.75" customHeight="1">
      <c r="A12" s="64" t="s">
        <v>131</v>
      </c>
      <c r="B12" s="65" t="s">
        <v>132</v>
      </c>
      <c r="C12" s="66">
        <v>1</v>
      </c>
      <c r="D12" s="67">
        <v>1746045</v>
      </c>
      <c r="E12" s="67">
        <v>1746045</v>
      </c>
      <c r="F12" s="68">
        <v>38398</v>
      </c>
      <c r="G12" s="69" t="s">
        <v>129</v>
      </c>
      <c r="H12" s="70" t="s">
        <v>19</v>
      </c>
      <c r="I12" s="71" t="s">
        <v>130</v>
      </c>
    </row>
    <row r="14" spans="1:9">
      <c r="A14" s="1" t="s">
        <v>87</v>
      </c>
    </row>
    <row r="15" spans="1:9">
      <c r="A15" s="1" t="s">
        <v>89</v>
      </c>
    </row>
    <row r="16" spans="1:9">
      <c r="A16" s="1" t="s">
        <v>91</v>
      </c>
    </row>
    <row r="17" spans="1:1">
      <c r="A17" s="1" t="s">
        <v>93</v>
      </c>
    </row>
    <row r="18" spans="1:1">
      <c r="A18" s="1" t="s">
        <v>95</v>
      </c>
    </row>
    <row r="19" spans="1:1">
      <c r="A19" s="1" t="s">
        <v>97</v>
      </c>
    </row>
    <row r="20" spans="1:1">
      <c r="A20" s="1" t="s">
        <v>99</v>
      </c>
    </row>
  </sheetData>
  <mergeCells count="1">
    <mergeCell ref="A5:I5"/>
  </mergeCells>
  <phoneticPr fontId="6"/>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5DF9-DC4C-4B0C-A6DC-41DF65D6BC2E}">
  <dimension ref="A1:I22"/>
  <sheetViews>
    <sheetView view="pageBreakPreview" zoomScale="60" zoomScaleNormal="100" workbookViewId="0">
      <selection activeCell="H29" sqref="H29"/>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618</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619</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DDFC-3BB2-4EC4-9164-C846A26FF156}">
  <sheetPr>
    <pageSetUpPr fitToPage="1"/>
  </sheetPr>
  <dimension ref="A1:I26"/>
  <sheetViews>
    <sheetView view="pageBreakPreview" topLeftCell="A12" zoomScaleNormal="100" zoomScaleSheetLayoutView="100" workbookViewId="0">
      <selection activeCell="B13" sqref="B13"/>
    </sheetView>
  </sheetViews>
  <sheetFormatPr defaultColWidth="9" defaultRowHeight="13.5"/>
  <cols>
    <col min="1" max="1" width="26.375" style="19" customWidth="1"/>
    <col min="2" max="2" width="54.75" style="19" customWidth="1"/>
    <col min="3" max="3" width="9.625" style="19" customWidth="1"/>
    <col min="4" max="5" width="13.875" style="19" bestFit="1" customWidth="1"/>
    <col min="6" max="6" width="12.25" style="19"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ht="13.5" customHeight="1">
      <c r="A5" s="222" t="s">
        <v>133</v>
      </c>
      <c r="B5" s="222"/>
      <c r="C5" s="222"/>
      <c r="D5" s="222"/>
      <c r="E5" s="222"/>
      <c r="F5" s="222"/>
      <c r="G5" s="222"/>
      <c r="H5" s="222"/>
      <c r="I5" s="222"/>
    </row>
    <row r="6" spans="1:9">
      <c r="A6" s="222"/>
      <c r="B6" s="222"/>
      <c r="C6" s="222"/>
      <c r="D6" s="222"/>
      <c r="E6" s="222"/>
      <c r="F6" s="222"/>
      <c r="G6" s="222"/>
      <c r="H6" s="222"/>
      <c r="I6" s="222"/>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48.75" customHeight="1">
      <c r="A11" s="204" t="s">
        <v>134</v>
      </c>
      <c r="B11" s="205" t="s">
        <v>135</v>
      </c>
      <c r="C11" s="206">
        <v>1</v>
      </c>
      <c r="D11" s="207">
        <v>204750</v>
      </c>
      <c r="E11" s="207">
        <v>204750</v>
      </c>
      <c r="F11" s="208">
        <v>38310</v>
      </c>
      <c r="G11" s="205" t="s">
        <v>136</v>
      </c>
      <c r="H11" s="209" t="s">
        <v>109</v>
      </c>
      <c r="I11" s="205" t="s">
        <v>137</v>
      </c>
    </row>
    <row r="12" spans="1:9" ht="48.75" customHeight="1">
      <c r="A12" s="72" t="s">
        <v>138</v>
      </c>
      <c r="B12" s="73" t="s">
        <v>139</v>
      </c>
      <c r="C12" s="74">
        <v>1</v>
      </c>
      <c r="D12" s="75">
        <v>601125</v>
      </c>
      <c r="E12" s="75">
        <v>601125</v>
      </c>
      <c r="F12" s="76">
        <v>38310</v>
      </c>
      <c r="G12" s="73" t="s">
        <v>136</v>
      </c>
      <c r="H12" s="77" t="s">
        <v>109</v>
      </c>
      <c r="I12" s="73" t="s">
        <v>137</v>
      </c>
    </row>
    <row r="13" spans="1:9" ht="48.75" customHeight="1">
      <c r="A13" s="204" t="s">
        <v>140</v>
      </c>
      <c r="B13" s="205" t="s">
        <v>141</v>
      </c>
      <c r="C13" s="206">
        <v>2</v>
      </c>
      <c r="D13" s="207">
        <v>997500</v>
      </c>
      <c r="E13" s="207">
        <v>1995000</v>
      </c>
      <c r="F13" s="208">
        <v>38310</v>
      </c>
      <c r="G13" s="205" t="s">
        <v>136</v>
      </c>
      <c r="H13" s="209" t="s">
        <v>109</v>
      </c>
      <c r="I13" s="205" t="s">
        <v>137</v>
      </c>
    </row>
    <row r="14" spans="1:9" ht="48.75" customHeight="1">
      <c r="A14" s="204" t="s">
        <v>142</v>
      </c>
      <c r="B14" s="205" t="s">
        <v>143</v>
      </c>
      <c r="C14" s="206">
        <v>1</v>
      </c>
      <c r="D14" s="207">
        <v>167475</v>
      </c>
      <c r="E14" s="207">
        <v>167475</v>
      </c>
      <c r="F14" s="208">
        <v>38420</v>
      </c>
      <c r="G14" s="205" t="s">
        <v>136</v>
      </c>
      <c r="H14" s="209" t="s">
        <v>109</v>
      </c>
      <c r="I14" s="205" t="s">
        <v>137</v>
      </c>
    </row>
    <row r="15" spans="1:9" ht="48.75" customHeight="1">
      <c r="A15" s="204" t="s">
        <v>144</v>
      </c>
      <c r="B15" s="205" t="s">
        <v>145</v>
      </c>
      <c r="C15" s="206">
        <v>1</v>
      </c>
      <c r="D15" s="207">
        <v>102375</v>
      </c>
      <c r="E15" s="207">
        <v>102375</v>
      </c>
      <c r="F15" s="208">
        <v>38420</v>
      </c>
      <c r="G15" s="205" t="s">
        <v>136</v>
      </c>
      <c r="H15" s="209" t="s">
        <v>109</v>
      </c>
      <c r="I15" s="205" t="s">
        <v>137</v>
      </c>
    </row>
    <row r="16" spans="1:9" ht="48.75" customHeight="1">
      <c r="A16" s="204" t="s">
        <v>146</v>
      </c>
      <c r="B16" s="205" t="s">
        <v>147</v>
      </c>
      <c r="C16" s="206">
        <v>1</v>
      </c>
      <c r="D16" s="207">
        <v>285705</v>
      </c>
      <c r="E16" s="207">
        <v>285705</v>
      </c>
      <c r="F16" s="208">
        <v>38420</v>
      </c>
      <c r="G16" s="205" t="s">
        <v>136</v>
      </c>
      <c r="H16" s="209" t="s">
        <v>109</v>
      </c>
      <c r="I16" s="205" t="s">
        <v>137</v>
      </c>
    </row>
    <row r="17" spans="1:9" ht="48.75" customHeight="1">
      <c r="A17" s="204" t="s">
        <v>148</v>
      </c>
      <c r="B17" s="205" t="s">
        <v>149</v>
      </c>
      <c r="C17" s="206">
        <v>1</v>
      </c>
      <c r="D17" s="207">
        <v>492345</v>
      </c>
      <c r="E17" s="207">
        <v>492345</v>
      </c>
      <c r="F17" s="208">
        <v>38761</v>
      </c>
      <c r="G17" s="205" t="s">
        <v>136</v>
      </c>
      <c r="H17" s="209" t="s">
        <v>109</v>
      </c>
      <c r="I17" s="205" t="s">
        <v>137</v>
      </c>
    </row>
    <row r="18" spans="1:9" ht="48.75" customHeight="1">
      <c r="A18" s="204" t="s">
        <v>150</v>
      </c>
      <c r="B18" s="205" t="s">
        <v>151</v>
      </c>
      <c r="C18" s="206">
        <v>1</v>
      </c>
      <c r="D18" s="207">
        <v>120330</v>
      </c>
      <c r="E18" s="207">
        <v>120330</v>
      </c>
      <c r="F18" s="208">
        <v>38761</v>
      </c>
      <c r="G18" s="205" t="s">
        <v>136</v>
      </c>
      <c r="H18" s="209" t="s">
        <v>109</v>
      </c>
      <c r="I18" s="205" t="s">
        <v>137</v>
      </c>
    </row>
    <row r="20" spans="1:9">
      <c r="A20" s="19" t="s">
        <v>88</v>
      </c>
    </row>
    <row r="21" spans="1:9">
      <c r="A21" s="19" t="s">
        <v>90</v>
      </c>
    </row>
    <row r="22" spans="1:9">
      <c r="A22" s="19" t="s">
        <v>92</v>
      </c>
    </row>
    <row r="23" spans="1:9">
      <c r="A23" s="19" t="s">
        <v>94</v>
      </c>
    </row>
    <row r="24" spans="1:9">
      <c r="A24" s="19" t="s">
        <v>96</v>
      </c>
    </row>
    <row r="25" spans="1:9">
      <c r="A25" s="19" t="s">
        <v>98</v>
      </c>
    </row>
    <row r="26" spans="1:9">
      <c r="A26" s="19" t="s">
        <v>100</v>
      </c>
    </row>
  </sheetData>
  <mergeCells count="1">
    <mergeCell ref="A5:I6"/>
  </mergeCells>
  <phoneticPr fontId="6"/>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3E47-A056-45C2-ADAF-D77283B3BEBD}">
  <dimension ref="A1:K22"/>
  <sheetViews>
    <sheetView view="pageBreakPreview" zoomScale="60" zoomScaleNormal="100" workbookViewId="0">
      <selection activeCell="K6" sqref="K6"/>
    </sheetView>
  </sheetViews>
  <sheetFormatPr defaultColWidth="8.875" defaultRowHeight="13.5"/>
  <cols>
    <col min="1" max="16384" width="8.875" style="183"/>
  </cols>
  <sheetData>
    <row r="1" spans="1:11">
      <c r="A1" s="190"/>
      <c r="B1" s="190"/>
      <c r="C1" s="190"/>
      <c r="D1" s="190"/>
      <c r="E1" s="190"/>
      <c r="F1" s="190"/>
      <c r="G1" s="190"/>
      <c r="H1" s="190"/>
      <c r="I1" s="190"/>
      <c r="J1" s="190"/>
    </row>
    <row r="2" spans="1:11">
      <c r="A2" s="190"/>
      <c r="B2" s="190"/>
      <c r="C2" s="190"/>
      <c r="D2" s="190"/>
      <c r="E2" s="190"/>
      <c r="F2" s="190"/>
      <c r="G2" s="190"/>
      <c r="H2" s="190"/>
      <c r="I2" s="190"/>
      <c r="J2" s="190"/>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row>
    <row r="5" spans="1:11">
      <c r="A5" s="190"/>
      <c r="B5" s="190"/>
      <c r="C5" s="190"/>
      <c r="D5" s="190"/>
      <c r="E5" s="190"/>
      <c r="F5" s="190"/>
      <c r="G5" s="190"/>
      <c r="H5" s="190"/>
      <c r="I5" s="190"/>
      <c r="J5" s="190"/>
    </row>
    <row r="6" spans="1:11">
      <c r="A6" s="190"/>
      <c r="B6" s="190"/>
      <c r="C6" s="190"/>
      <c r="D6" s="190"/>
      <c r="E6" s="190"/>
      <c r="F6" s="190"/>
      <c r="G6" s="190"/>
      <c r="H6" s="190"/>
      <c r="I6" s="190"/>
      <c r="J6" s="190"/>
    </row>
    <row r="7" spans="1:11" ht="13.15" customHeight="1">
      <c r="A7" s="190"/>
      <c r="B7" s="217" t="s">
        <v>688</v>
      </c>
      <c r="C7" s="217"/>
      <c r="D7" s="217"/>
      <c r="E7" s="217"/>
      <c r="F7" s="217"/>
      <c r="G7" s="217"/>
      <c r="H7" s="217"/>
      <c r="I7" s="191"/>
      <c r="J7" s="190"/>
    </row>
    <row r="8" spans="1:11">
      <c r="A8" s="190"/>
      <c r="B8" s="217"/>
      <c r="C8" s="217"/>
      <c r="D8" s="217"/>
      <c r="E8" s="217"/>
      <c r="F8" s="217"/>
      <c r="G8" s="217"/>
      <c r="H8" s="217"/>
      <c r="I8" s="190"/>
      <c r="J8" s="190"/>
    </row>
    <row r="9" spans="1:11">
      <c r="A9" s="190"/>
      <c r="B9" s="190"/>
      <c r="C9" s="190"/>
      <c r="D9" s="190"/>
      <c r="E9" s="190"/>
      <c r="F9" s="190"/>
      <c r="G9" s="190"/>
      <c r="H9" s="190"/>
      <c r="I9" s="190"/>
      <c r="J9" s="190"/>
    </row>
    <row r="10" spans="1:11">
      <c r="A10" s="190" t="s">
        <v>599</v>
      </c>
      <c r="B10" s="190"/>
      <c r="C10" s="190"/>
      <c r="D10" s="190"/>
      <c r="E10" s="190"/>
      <c r="F10" s="190"/>
      <c r="G10" s="190"/>
      <c r="H10" s="190"/>
      <c r="I10" s="190"/>
      <c r="J10" s="190"/>
    </row>
    <row r="11" spans="1:11">
      <c r="A11" s="190"/>
      <c r="B11" s="190"/>
      <c r="C11" s="190"/>
      <c r="D11" s="190"/>
      <c r="E11" s="190"/>
      <c r="F11" s="190"/>
      <c r="G11" s="190"/>
      <c r="H11" s="190"/>
      <c r="I11" s="190"/>
      <c r="J11" s="190"/>
    </row>
    <row r="12" spans="1:11" ht="26.45" customHeight="1">
      <c r="A12" s="217" t="s">
        <v>689</v>
      </c>
      <c r="B12" s="217"/>
      <c r="C12" s="217"/>
      <c r="D12" s="217"/>
      <c r="E12" s="217"/>
      <c r="F12" s="217"/>
      <c r="G12" s="217"/>
      <c r="H12" s="217"/>
      <c r="I12" s="217"/>
      <c r="J12" s="218"/>
    </row>
    <row r="13" spans="1:11" ht="13.15" customHeight="1">
      <c r="A13" s="217" t="s">
        <v>686</v>
      </c>
      <c r="B13" s="217"/>
      <c r="C13" s="217"/>
      <c r="D13" s="217"/>
      <c r="E13" s="217"/>
      <c r="F13" s="217"/>
      <c r="G13" s="217"/>
      <c r="H13" s="217"/>
      <c r="I13" s="217"/>
      <c r="J13" s="218"/>
    </row>
    <row r="14" spans="1:11">
      <c r="A14" s="190" t="s">
        <v>605</v>
      </c>
      <c r="B14" s="190"/>
      <c r="C14" s="190"/>
      <c r="D14" s="190"/>
      <c r="E14" s="190"/>
      <c r="F14" s="190"/>
      <c r="G14" s="190"/>
      <c r="H14" s="190"/>
      <c r="I14" s="190"/>
      <c r="J14" s="190"/>
    </row>
    <row r="15" spans="1:11">
      <c r="A15" s="190"/>
      <c r="B15" s="190"/>
      <c r="C15" s="190"/>
      <c r="D15" s="190"/>
      <c r="E15" s="190"/>
      <c r="F15" s="190"/>
      <c r="G15" s="190"/>
      <c r="H15" s="190"/>
      <c r="I15" s="190"/>
      <c r="J15" s="190"/>
    </row>
    <row r="16" spans="1:11">
      <c r="A16" s="190" t="s">
        <v>604</v>
      </c>
      <c r="B16" s="190"/>
      <c r="C16" s="190"/>
      <c r="D16" s="190"/>
      <c r="E16" s="190"/>
      <c r="F16" s="190"/>
      <c r="G16" s="190"/>
      <c r="H16" s="190"/>
      <c r="I16" s="190"/>
      <c r="J16" s="190"/>
    </row>
    <row r="17" spans="1:10">
      <c r="A17" s="190" t="s">
        <v>605</v>
      </c>
      <c r="B17" s="190"/>
      <c r="C17" s="190"/>
      <c r="D17" s="190"/>
      <c r="E17" s="190"/>
      <c r="F17" s="190"/>
      <c r="G17" s="190"/>
      <c r="H17" s="190"/>
      <c r="I17" s="190"/>
      <c r="J17" s="190"/>
    </row>
    <row r="18" spans="1:10">
      <c r="A18" s="190" t="s">
        <v>687</v>
      </c>
      <c r="B18" s="190"/>
      <c r="C18" s="190"/>
      <c r="D18" s="190"/>
      <c r="E18" s="190"/>
      <c r="F18" s="190"/>
      <c r="G18" s="190"/>
      <c r="H18" s="190"/>
      <c r="I18" s="190"/>
      <c r="J18" s="190"/>
    </row>
    <row r="19" spans="1:10">
      <c r="A19" s="192"/>
      <c r="B19" s="192"/>
      <c r="C19" s="192"/>
      <c r="D19" s="192"/>
      <c r="E19" s="192"/>
      <c r="F19" s="192"/>
      <c r="G19" s="192"/>
      <c r="H19" s="192"/>
      <c r="I19" s="192"/>
      <c r="J19" s="192"/>
    </row>
    <row r="20" spans="1:10">
      <c r="A20" s="192"/>
      <c r="B20" s="192"/>
      <c r="C20" s="192"/>
      <c r="D20" s="192"/>
      <c r="E20" s="192"/>
      <c r="F20" s="192"/>
      <c r="G20" s="192"/>
      <c r="H20" s="192"/>
      <c r="I20" s="192"/>
      <c r="J20" s="192"/>
    </row>
    <row r="21" spans="1:10">
      <c r="A21" s="192"/>
      <c r="B21" s="192"/>
      <c r="C21" s="192"/>
      <c r="D21" s="192"/>
      <c r="E21" s="192"/>
      <c r="F21" s="192"/>
      <c r="G21" s="192"/>
      <c r="H21" s="192"/>
      <c r="I21" s="192"/>
      <c r="J21" s="192"/>
    </row>
    <row r="22" spans="1:10">
      <c r="A22" s="192"/>
      <c r="B22" s="192"/>
      <c r="C22" s="192"/>
      <c r="D22" s="192"/>
      <c r="E22" s="192"/>
      <c r="F22" s="192"/>
      <c r="G22" s="192"/>
      <c r="H22" s="192"/>
      <c r="I22" s="192"/>
      <c r="J22"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FB8-BEDC-44BA-BDE0-67478A7C1024}">
  <sheetPr>
    <pageSetUpPr fitToPage="1"/>
  </sheetPr>
  <dimension ref="A1:I19"/>
  <sheetViews>
    <sheetView view="pageBreakPreview" zoomScaleNormal="100" zoomScaleSheetLayoutView="100" workbookViewId="0">
      <selection activeCell="E27" sqref="E27"/>
    </sheetView>
  </sheetViews>
  <sheetFormatPr defaultColWidth="9" defaultRowHeight="13.5"/>
  <cols>
    <col min="1" max="1" width="26.375" style="19" customWidth="1"/>
    <col min="2" max="2" width="54.75" style="19" customWidth="1"/>
    <col min="3" max="3" width="9.625" style="19" customWidth="1"/>
    <col min="4" max="5" width="13.875" style="19" bestFit="1" customWidth="1"/>
    <col min="6" max="6" width="12.25" style="19"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22" t="s">
        <v>152</v>
      </c>
      <c r="B5" s="222"/>
      <c r="C5" s="222"/>
      <c r="D5" s="222"/>
      <c r="E5" s="222"/>
      <c r="F5" s="222"/>
      <c r="G5" s="222"/>
      <c r="H5" s="222"/>
      <c r="I5" s="222"/>
    </row>
    <row r="6" spans="1:9">
      <c r="A6" s="222"/>
      <c r="B6" s="222"/>
      <c r="C6" s="222"/>
      <c r="D6" s="222"/>
      <c r="E6" s="222"/>
      <c r="F6" s="222"/>
      <c r="G6" s="222"/>
      <c r="H6" s="222"/>
      <c r="I6" s="222"/>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73.150000000000006" customHeight="1">
      <c r="A11" s="72" t="s">
        <v>153</v>
      </c>
      <c r="B11" s="73" t="s">
        <v>154</v>
      </c>
      <c r="C11" s="74">
        <v>1</v>
      </c>
      <c r="D11" s="75">
        <v>234900</v>
      </c>
      <c r="E11" s="75">
        <v>234900</v>
      </c>
      <c r="F11" s="76">
        <v>40231</v>
      </c>
      <c r="G11" s="73" t="s">
        <v>155</v>
      </c>
      <c r="H11" s="77" t="s">
        <v>109</v>
      </c>
      <c r="I11" s="73" t="s">
        <v>137</v>
      </c>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6"/>
  </mergeCells>
  <phoneticPr fontId="6"/>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CAD9-F5EC-4070-BE9A-BD1B3BAFA935}">
  <dimension ref="A1:K23"/>
  <sheetViews>
    <sheetView view="pageBreakPreview" zoomScale="60" zoomScaleNormal="100" workbookViewId="0">
      <selection activeCell="B7" sqref="B7:H8"/>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ht="13.5" customHeight="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697</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40.5" customHeight="1">
      <c r="A12" s="217" t="s">
        <v>698</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65EDB-568B-476B-BA4C-1A5DF4DEDF2F}">
  <sheetPr>
    <pageSetUpPr fitToPage="1"/>
  </sheetPr>
  <dimension ref="A1:I23"/>
  <sheetViews>
    <sheetView view="pageBreakPreview" zoomScaleNormal="100" zoomScaleSheetLayoutView="100" workbookViewId="0">
      <selection activeCell="A8" sqref="A8:XFD8"/>
    </sheetView>
  </sheetViews>
  <sheetFormatPr defaultColWidth="9" defaultRowHeight="13.5"/>
  <cols>
    <col min="1" max="1" width="18" style="1" customWidth="1"/>
    <col min="2" max="2" width="39.875" style="1" customWidth="1"/>
    <col min="3" max="3" width="5.5" style="1" bestFit="1" customWidth="1"/>
    <col min="4" max="5" width="13.875" style="1" bestFit="1" customWidth="1"/>
    <col min="6" max="6" width="22.625" style="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s="51" customFormat="1">
      <c r="A5" s="220" t="s">
        <v>117</v>
      </c>
      <c r="B5" s="220"/>
      <c r="C5" s="220"/>
      <c r="D5" s="220"/>
      <c r="E5" s="220"/>
      <c r="F5" s="220"/>
      <c r="G5" s="220"/>
      <c r="H5" s="220"/>
      <c r="I5" s="220"/>
    </row>
    <row r="6" spans="1:9" s="51" customFormat="1"/>
    <row r="7" spans="1:9" s="51" customFormat="1">
      <c r="A7" s="52" t="s">
        <v>44</v>
      </c>
    </row>
    <row r="8" spans="1:9">
      <c r="A8" s="1" t="s">
        <v>594</v>
      </c>
    </row>
    <row r="9" spans="1:9" s="51" customFormat="1"/>
    <row r="10" spans="1:9" s="51" customFormat="1" ht="27">
      <c r="A10" s="78" t="s">
        <v>46</v>
      </c>
      <c r="B10" s="78" t="s">
        <v>48</v>
      </c>
      <c r="C10" s="78" t="s">
        <v>50</v>
      </c>
      <c r="D10" s="78" t="s">
        <v>52</v>
      </c>
      <c r="E10" s="78" t="s">
        <v>54</v>
      </c>
      <c r="F10" s="78" t="s">
        <v>56</v>
      </c>
      <c r="G10" s="78" t="s">
        <v>58</v>
      </c>
      <c r="H10" s="79" t="s">
        <v>60</v>
      </c>
      <c r="I10" s="78" t="s">
        <v>62</v>
      </c>
    </row>
    <row r="11" spans="1:9" s="51" customFormat="1" ht="62.25" customHeight="1">
      <c r="A11" s="12" t="s">
        <v>156</v>
      </c>
      <c r="B11" s="56" t="s">
        <v>119</v>
      </c>
      <c r="C11" s="57">
        <v>1</v>
      </c>
      <c r="D11" s="80">
        <v>997500</v>
      </c>
      <c r="E11" s="80">
        <v>997500</v>
      </c>
      <c r="F11" s="81">
        <v>37809</v>
      </c>
      <c r="G11" s="61" t="s">
        <v>157</v>
      </c>
      <c r="H11" s="60" t="s">
        <v>121</v>
      </c>
      <c r="I11" s="61" t="s">
        <v>122</v>
      </c>
    </row>
    <row r="12" spans="1:9" s="51" customFormat="1" ht="62.25" customHeight="1">
      <c r="A12" s="12" t="s">
        <v>158</v>
      </c>
      <c r="B12" s="56" t="s">
        <v>159</v>
      </c>
      <c r="C12" s="57">
        <v>1</v>
      </c>
      <c r="D12" s="80">
        <v>997500</v>
      </c>
      <c r="E12" s="80">
        <v>997500</v>
      </c>
      <c r="F12" s="81">
        <v>37865</v>
      </c>
      <c r="G12" s="61" t="s">
        <v>157</v>
      </c>
      <c r="H12" s="60" t="s">
        <v>121</v>
      </c>
      <c r="I12" s="61" t="s">
        <v>122</v>
      </c>
    </row>
    <row r="13" spans="1:9" s="51" customFormat="1" ht="62.25" customHeight="1">
      <c r="A13" s="12" t="s">
        <v>160</v>
      </c>
      <c r="B13" s="56" t="s">
        <v>159</v>
      </c>
      <c r="C13" s="57">
        <v>1</v>
      </c>
      <c r="D13" s="80">
        <v>218820</v>
      </c>
      <c r="E13" s="80">
        <v>218820</v>
      </c>
      <c r="F13" s="81">
        <v>37938</v>
      </c>
      <c r="G13" s="61" t="s">
        <v>161</v>
      </c>
      <c r="H13" s="60" t="s">
        <v>121</v>
      </c>
      <c r="I13" s="61" t="s">
        <v>122</v>
      </c>
    </row>
    <row r="14" spans="1:9" s="51" customFormat="1" ht="62.25" customHeight="1">
      <c r="A14" s="12" t="s">
        <v>162</v>
      </c>
      <c r="B14" s="56" t="s">
        <v>119</v>
      </c>
      <c r="C14" s="57">
        <v>1</v>
      </c>
      <c r="D14" s="80">
        <v>630000</v>
      </c>
      <c r="E14" s="80">
        <v>630000</v>
      </c>
      <c r="F14" s="81">
        <v>37761</v>
      </c>
      <c r="G14" s="61" t="s">
        <v>161</v>
      </c>
      <c r="H14" s="60" t="s">
        <v>121</v>
      </c>
      <c r="I14" s="61" t="s">
        <v>122</v>
      </c>
    </row>
    <row r="15" spans="1:9" s="51" customFormat="1" ht="62.25" customHeight="1">
      <c r="A15" s="12" t="s">
        <v>163</v>
      </c>
      <c r="B15" s="56" t="s">
        <v>119</v>
      </c>
      <c r="C15" s="57">
        <v>1</v>
      </c>
      <c r="D15" s="80">
        <v>199500</v>
      </c>
      <c r="E15" s="80">
        <v>199500</v>
      </c>
      <c r="F15" s="81">
        <v>37833</v>
      </c>
      <c r="G15" s="61" t="s">
        <v>161</v>
      </c>
      <c r="H15" s="60" t="s">
        <v>121</v>
      </c>
      <c r="I15" s="61" t="s">
        <v>122</v>
      </c>
    </row>
    <row r="17" spans="1:8">
      <c r="A17" s="1" t="s">
        <v>87</v>
      </c>
    </row>
    <row r="18" spans="1:8">
      <c r="A18" s="1" t="s">
        <v>89</v>
      </c>
    </row>
    <row r="19" spans="1:8">
      <c r="A19" s="1" t="s">
        <v>91</v>
      </c>
    </row>
    <row r="20" spans="1:8">
      <c r="A20" s="1" t="s">
        <v>93</v>
      </c>
    </row>
    <row r="21" spans="1:8">
      <c r="A21" s="1" t="s">
        <v>95</v>
      </c>
    </row>
    <row r="22" spans="1:8">
      <c r="A22" s="1" t="s">
        <v>97</v>
      </c>
    </row>
    <row r="23" spans="1:8" ht="14.25">
      <c r="A23" s="1" t="s">
        <v>99</v>
      </c>
      <c r="H23" s="63"/>
    </row>
  </sheetData>
  <mergeCells count="1">
    <mergeCell ref="A5:I5"/>
  </mergeCells>
  <phoneticPr fontId="6"/>
  <pageMargins left="0.7" right="0.7" top="0.75" bottom="0.75" header="0.3" footer="0.3"/>
  <pageSetup paperSize="9" scale="8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358E-AC2F-48E0-A350-5B95570A593B}">
  <dimension ref="A1:I22"/>
  <sheetViews>
    <sheetView view="pageBreakPreview" zoomScale="60" zoomScaleNormal="100" workbookViewId="0">
      <selection activeCell="L19" sqref="L19"/>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221" t="s">
        <v>595</v>
      </c>
      <c r="H5" s="221"/>
      <c r="I5" s="221"/>
    </row>
    <row r="6" spans="1:9" ht="14.25">
      <c r="A6" s="185"/>
      <c r="B6"/>
      <c r="C6"/>
      <c r="D6"/>
      <c r="E6"/>
      <c r="F6"/>
      <c r="G6"/>
      <c r="H6"/>
      <c r="I6"/>
    </row>
    <row r="7" spans="1:9" ht="14.25">
      <c r="A7" s="185"/>
      <c r="B7"/>
      <c r="C7" s="211" t="s">
        <v>620</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621</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7">
    <mergeCell ref="B16:I16"/>
    <mergeCell ref="G4:I4"/>
    <mergeCell ref="G5:I5"/>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8ADF-DBF7-419E-8093-BB7349E85244}">
  <dimension ref="A1:I19"/>
  <sheetViews>
    <sheetView view="pageBreakPreview" zoomScaleNormal="100" zoomScaleSheetLayoutView="100" workbookViewId="0">
      <selection activeCell="A8" sqref="A8:XFD8"/>
    </sheetView>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164</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62.25" customHeight="1">
      <c r="A11" s="82" t="s">
        <v>165</v>
      </c>
      <c r="B11" s="82" t="s">
        <v>166</v>
      </c>
      <c r="C11" s="57" t="s">
        <v>167</v>
      </c>
      <c r="D11" s="83">
        <v>1092514</v>
      </c>
      <c r="E11" s="83">
        <f>D11*2</f>
        <v>2185028</v>
      </c>
      <c r="F11" s="84">
        <v>41085</v>
      </c>
      <c r="G11" s="61" t="s">
        <v>168</v>
      </c>
      <c r="H11" s="60" t="s">
        <v>121</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2F9-186C-4641-8C1F-BB15CC106904}">
  <dimension ref="A1:I22"/>
  <sheetViews>
    <sheetView view="pageBreakPreview" zoomScale="60" zoomScaleNormal="100" workbookViewId="0">
      <selection activeCell="N15" sqref="N15"/>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609</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39.6" customHeight="1">
      <c r="A13" s="185"/>
      <c r="B13" s="211" t="s">
        <v>610</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8B35-23FF-4845-95F0-E3DC494CBB1F}">
  <dimension ref="A1:I22"/>
  <sheetViews>
    <sheetView view="pageBreakPreview" zoomScale="60" zoomScaleNormal="100" workbookViewId="0">
      <selection activeCell="P43" sqref="P43"/>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44865</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622</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622</v>
      </c>
      <c r="C13" s="211"/>
      <c r="D13" s="211"/>
      <c r="E13" s="211"/>
      <c r="F13" s="211"/>
      <c r="G13" s="211"/>
      <c r="H13" s="211"/>
      <c r="I13" s="211"/>
    </row>
    <row r="14" spans="1:9" ht="14.25">
      <c r="A14" s="185"/>
      <c r="B14" s="211" t="s">
        <v>623</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E9264-02DB-48C0-AF66-C80DDE203886}">
  <dimension ref="A1:I21"/>
  <sheetViews>
    <sheetView view="pageBreakPreview" zoomScaleNormal="100" zoomScaleSheetLayoutView="100" workbookViewId="0">
      <selection activeCell="A8" sqref="A8:XFD8"/>
    </sheetView>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169</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62.25" customHeight="1">
      <c r="A11" s="82" t="s">
        <v>170</v>
      </c>
      <c r="B11" s="82" t="s">
        <v>171</v>
      </c>
      <c r="C11" s="57" t="s">
        <v>172</v>
      </c>
      <c r="D11" s="83">
        <v>123900</v>
      </c>
      <c r="E11" s="83">
        <v>123900</v>
      </c>
      <c r="F11" s="84">
        <v>38727</v>
      </c>
      <c r="G11" s="61" t="s">
        <v>173</v>
      </c>
      <c r="H11" s="60" t="s">
        <v>121</v>
      </c>
      <c r="I11" s="85"/>
    </row>
    <row r="12" spans="1:9" ht="62.25" customHeight="1">
      <c r="A12" s="82" t="s">
        <v>174</v>
      </c>
      <c r="B12" s="82" t="s">
        <v>175</v>
      </c>
      <c r="C12" s="57" t="s">
        <v>172</v>
      </c>
      <c r="D12" s="83">
        <v>2154600</v>
      </c>
      <c r="E12" s="83">
        <v>2154600</v>
      </c>
      <c r="F12" s="84">
        <v>38736</v>
      </c>
      <c r="G12" s="61" t="s">
        <v>173</v>
      </c>
      <c r="H12" s="60" t="s">
        <v>121</v>
      </c>
      <c r="I12" s="85"/>
    </row>
    <row r="13" spans="1:9" ht="62.25" customHeight="1">
      <c r="A13" s="82" t="s">
        <v>176</v>
      </c>
      <c r="B13" s="82" t="s">
        <v>177</v>
      </c>
      <c r="C13" s="57" t="s">
        <v>172</v>
      </c>
      <c r="D13" s="83">
        <v>1096200</v>
      </c>
      <c r="E13" s="83">
        <v>1096200</v>
      </c>
      <c r="F13" s="84">
        <v>39013</v>
      </c>
      <c r="G13" s="61" t="s">
        <v>173</v>
      </c>
      <c r="H13" s="60" t="s">
        <v>121</v>
      </c>
      <c r="I13" s="85"/>
    </row>
    <row r="15" spans="1:9">
      <c r="A15" s="1" t="s">
        <v>87</v>
      </c>
    </row>
    <row r="16" spans="1:9">
      <c r="A16" s="1" t="s">
        <v>89</v>
      </c>
    </row>
    <row r="17" spans="1:1">
      <c r="A17" s="1" t="s">
        <v>91</v>
      </c>
    </row>
    <row r="18" spans="1:1">
      <c r="A18" s="1" t="s">
        <v>93</v>
      </c>
    </row>
    <row r="19" spans="1:1">
      <c r="A19" s="1" t="s">
        <v>95</v>
      </c>
    </row>
    <row r="20" spans="1:1">
      <c r="A20" s="1" t="s">
        <v>97</v>
      </c>
    </row>
    <row r="21" spans="1:1">
      <c r="A21" s="1" t="s">
        <v>99</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1844-C4FB-45B1-8560-B4A4C6DA9DD9}">
  <dimension ref="A1:I22"/>
  <sheetViews>
    <sheetView view="pageBreakPreview" zoomScale="60" zoomScaleNormal="100" workbookViewId="0">
      <selection activeCell="U50" sqref="U50"/>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44865</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624</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624</v>
      </c>
      <c r="C13" s="211"/>
      <c r="D13" s="211"/>
      <c r="E13" s="211"/>
      <c r="F13" s="211"/>
      <c r="G13" s="211"/>
      <c r="H13" s="211"/>
      <c r="I13" s="211"/>
    </row>
    <row r="14" spans="1:9" ht="14.25">
      <c r="A14" s="185"/>
      <c r="B14" s="211" t="s">
        <v>623</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70A2-C48F-46DD-A8B1-66B874B036C7}">
  <sheetPr>
    <pageSetUpPr fitToPage="1"/>
  </sheetPr>
  <dimension ref="A1:I19"/>
  <sheetViews>
    <sheetView view="pageBreakPreview" zoomScaleNormal="100" zoomScaleSheetLayoutView="100" workbookViewId="0">
      <selection activeCell="I35" sqref="I35"/>
    </sheetView>
  </sheetViews>
  <sheetFormatPr defaultColWidth="9" defaultRowHeight="13.5"/>
  <cols>
    <col min="1" max="1" width="37.625" style="1" customWidth="1"/>
    <col min="2" max="2" width="43"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178</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81.75" customHeight="1">
      <c r="A11" s="8" t="s">
        <v>179</v>
      </c>
      <c r="B11" s="8" t="s">
        <v>180</v>
      </c>
      <c r="C11" s="9" t="s">
        <v>172</v>
      </c>
      <c r="D11" s="9">
        <v>31500000</v>
      </c>
      <c r="E11" s="9">
        <v>31500000</v>
      </c>
      <c r="F11" s="10">
        <v>38747</v>
      </c>
      <c r="G11" s="61" t="s">
        <v>181</v>
      </c>
      <c r="H11" s="60" t="s">
        <v>182</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4803149606299213" right="0.74803149606299213" top="0.98425196850393704" bottom="0.98425196850393704" header="0.51181102362204722" footer="0.51181102362204722"/>
  <pageSetup paperSize="9" scale="76" orientation="landscape"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E0F2-A808-47A6-AC62-015DFB06BD97}">
  <dimension ref="A1:I23"/>
  <sheetViews>
    <sheetView view="pageBreakPreview" zoomScale="60" zoomScaleNormal="100" workbookViewId="0">
      <selection activeCell="U47" sqref="U47"/>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625</v>
      </c>
      <c r="D7" s="211"/>
      <c r="E7" s="211"/>
      <c r="F7" s="211"/>
      <c r="G7" s="211"/>
      <c r="H7" s="211"/>
      <c r="I7" s="211"/>
    </row>
    <row r="8" spans="1:9" ht="14.25">
      <c r="A8" s="185"/>
      <c r="B8"/>
      <c r="C8" s="211" t="s">
        <v>626</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3.15" customHeight="1">
      <c r="A13" s="223"/>
      <c r="B13" s="211" t="s">
        <v>627</v>
      </c>
      <c r="C13" s="211"/>
      <c r="D13" s="211"/>
      <c r="E13" s="211"/>
      <c r="F13" s="211"/>
      <c r="G13" s="211"/>
      <c r="H13" s="211"/>
      <c r="I13" s="211"/>
    </row>
    <row r="14" spans="1:9" ht="13.15" customHeight="1">
      <c r="A14" s="223"/>
      <c r="B14" s="211" t="s">
        <v>628</v>
      </c>
      <c r="C14" s="211"/>
      <c r="D14" s="211"/>
      <c r="E14" s="211"/>
      <c r="F14" s="211"/>
      <c r="G14" s="211"/>
      <c r="H14" s="211"/>
      <c r="I14" s="211"/>
    </row>
    <row r="15" spans="1:9" ht="14.25">
      <c r="A15" s="185"/>
      <c r="B15" s="211" t="s">
        <v>601</v>
      </c>
      <c r="C15" s="211"/>
      <c r="D15" s="211"/>
      <c r="E15" s="211"/>
      <c r="F15" s="211"/>
      <c r="G15" s="211"/>
      <c r="H15" s="211"/>
      <c r="I15" s="211"/>
    </row>
    <row r="16" spans="1:9" ht="14.25">
      <c r="A16" s="185"/>
      <c r="B16" s="211" t="s">
        <v>602</v>
      </c>
      <c r="C16" s="211"/>
      <c r="D16" s="211"/>
      <c r="E16" s="211"/>
      <c r="F16" s="211"/>
      <c r="G16" s="211"/>
      <c r="H16" s="211"/>
      <c r="I16" s="211"/>
    </row>
    <row r="17" spans="1:9" ht="14.25">
      <c r="A17" s="185"/>
      <c r="B17" s="211" t="s">
        <v>603</v>
      </c>
      <c r="C17" s="211"/>
      <c r="D17" s="211"/>
      <c r="E17" s="211"/>
      <c r="F17" s="211"/>
      <c r="G17" s="211"/>
      <c r="H17" s="211"/>
      <c r="I17" s="211"/>
    </row>
    <row r="18" spans="1:9" ht="14.25">
      <c r="A18" s="185"/>
      <c r="B18"/>
      <c r="C18"/>
      <c r="D18"/>
      <c r="E18"/>
      <c r="F18"/>
      <c r="G18"/>
      <c r="H18"/>
      <c r="I18"/>
    </row>
    <row r="19" spans="1:9" ht="14.25">
      <c r="A19" s="185"/>
      <c r="B19" t="s">
        <v>604</v>
      </c>
      <c r="C19"/>
      <c r="D19"/>
      <c r="E19"/>
      <c r="F19"/>
      <c r="G19"/>
      <c r="H19"/>
      <c r="I19"/>
    </row>
    <row r="20" spans="1:9" ht="14.25">
      <c r="A20" s="185"/>
      <c r="B20" t="s">
        <v>605</v>
      </c>
      <c r="C20"/>
      <c r="D20"/>
      <c r="E20"/>
      <c r="F20"/>
      <c r="G20"/>
      <c r="H20"/>
      <c r="I20"/>
    </row>
    <row r="21" spans="1:9" ht="14.25">
      <c r="A21" s="185"/>
      <c r="B21" t="s">
        <v>606</v>
      </c>
      <c r="C21"/>
      <c r="D21"/>
      <c r="E21"/>
      <c r="F21"/>
      <c r="G21"/>
      <c r="H21"/>
      <c r="I21"/>
    </row>
    <row r="22" spans="1:9" ht="14.25">
      <c r="A22" s="185"/>
      <c r="B22"/>
      <c r="C22"/>
      <c r="D22"/>
      <c r="E22"/>
      <c r="F22"/>
      <c r="G22"/>
      <c r="H22"/>
      <c r="I22"/>
    </row>
    <row r="23" spans="1:9" ht="14.25">
      <c r="A23" s="185"/>
      <c r="B23"/>
      <c r="C23"/>
      <c r="D23"/>
      <c r="E23"/>
      <c r="F23"/>
      <c r="G23"/>
      <c r="H23"/>
      <c r="I23"/>
    </row>
  </sheetData>
  <mergeCells count="10">
    <mergeCell ref="A13:A14"/>
    <mergeCell ref="B13:I13"/>
    <mergeCell ref="B14:I14"/>
    <mergeCell ref="B15:I15"/>
    <mergeCell ref="B16:I16"/>
    <mergeCell ref="B17:I17"/>
    <mergeCell ref="G4:I4"/>
    <mergeCell ref="C7:I7"/>
    <mergeCell ref="C8:I8"/>
    <mergeCell ref="C9:I9"/>
  </mergeCells>
  <phoneticPr fontId="6"/>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768D-04B4-468C-A8F0-77D37952E0B1}">
  <dimension ref="A1:I19"/>
  <sheetViews>
    <sheetView view="pageBreakPreview" zoomScaleNormal="100" zoomScaleSheetLayoutView="100" workbookViewId="0">
      <selection activeCell="A8" sqref="A8:XFD8"/>
    </sheetView>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183</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62.25" customHeight="1">
      <c r="A11" s="82" t="s">
        <v>184</v>
      </c>
      <c r="B11" s="82" t="s">
        <v>185</v>
      </c>
      <c r="C11" s="57" t="s">
        <v>172</v>
      </c>
      <c r="D11" s="83">
        <v>999600</v>
      </c>
      <c r="E11" s="83">
        <v>999600</v>
      </c>
      <c r="F11" s="84">
        <v>38316</v>
      </c>
      <c r="G11" s="61" t="s">
        <v>186</v>
      </c>
      <c r="H11" s="60" t="s">
        <v>121</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6AC1-B42B-40D5-A5A8-E991CC5AE1B7}">
  <dimension ref="A1:I22"/>
  <sheetViews>
    <sheetView view="pageBreakPreview" zoomScale="60" zoomScaleNormal="100" workbookViewId="0">
      <selection activeCell="N31" sqref="N31"/>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629</v>
      </c>
      <c r="D7" s="211"/>
      <c r="E7" s="211"/>
      <c r="F7" s="211"/>
      <c r="G7" s="211"/>
      <c r="H7" s="211"/>
      <c r="I7" s="211"/>
    </row>
    <row r="8" spans="1:9" ht="14.25">
      <c r="A8" s="185"/>
      <c r="B8"/>
      <c r="C8" s="211" t="s">
        <v>630</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631</v>
      </c>
      <c r="C13" s="211"/>
      <c r="D13" s="211"/>
      <c r="E13" s="211"/>
      <c r="F13" s="211"/>
      <c r="G13" s="211"/>
      <c r="H13" s="211"/>
      <c r="I13" s="211"/>
    </row>
    <row r="14" spans="1:9" ht="14.25">
      <c r="A14" s="185"/>
      <c r="B14" s="211" t="s">
        <v>632</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067D-17EB-43AE-9F95-85161DCDFDC5}">
  <sheetPr>
    <pageSetUpPr fitToPage="1"/>
  </sheetPr>
  <dimension ref="A1:I19"/>
  <sheetViews>
    <sheetView view="pageBreakPreview" zoomScaleNormal="100" zoomScaleSheetLayoutView="100" workbookViewId="0">
      <selection activeCell="A8" sqref="A8:XFD8"/>
    </sheetView>
  </sheetViews>
  <sheetFormatPr defaultColWidth="9" defaultRowHeight="13.5"/>
  <cols>
    <col min="1" max="1" width="39" style="19" customWidth="1"/>
    <col min="2" max="2" width="44.125" style="19" customWidth="1"/>
    <col min="3" max="3" width="5.5" style="19" bestFit="1" customWidth="1"/>
    <col min="4" max="5" width="13.875" style="19" bestFit="1" customWidth="1"/>
    <col min="6" max="6" width="11.625" style="19" bestFit="1" customWidth="1"/>
    <col min="7" max="7" width="31.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187</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52.25" customHeight="1">
      <c r="A11" s="86" t="s">
        <v>103</v>
      </c>
      <c r="B11" s="86" t="s">
        <v>188</v>
      </c>
      <c r="C11" s="87">
        <v>1</v>
      </c>
      <c r="D11" s="88">
        <v>129800</v>
      </c>
      <c r="E11" s="88">
        <v>129800</v>
      </c>
      <c r="F11" s="28">
        <v>41810</v>
      </c>
      <c r="G11" s="86" t="s">
        <v>189</v>
      </c>
      <c r="H11" s="26" t="s">
        <v>109</v>
      </c>
      <c r="I11" s="89"/>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8902-3B39-4073-80E7-B35D3F404007}">
  <dimension ref="A1:K23"/>
  <sheetViews>
    <sheetView view="pageBreakPreview" zoomScale="60" zoomScaleNormal="100" workbookViewId="0">
      <selection activeCell="I10" sqref="I10"/>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684</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27" customHeight="1">
      <c r="A12" s="217" t="s">
        <v>685</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58C7-2285-4B9E-8493-71BE7AB6CA05}">
  <sheetPr>
    <pageSetUpPr fitToPage="1"/>
  </sheetPr>
  <dimension ref="A1:I22"/>
  <sheetViews>
    <sheetView view="pageBreakPreview" topLeftCell="A4" zoomScaleNormal="100" zoomScaleSheetLayoutView="100" workbookViewId="0">
      <selection activeCell="A8" sqref="A8:XFD8"/>
    </sheetView>
  </sheetViews>
  <sheetFormatPr defaultColWidth="9" defaultRowHeight="13.5"/>
  <cols>
    <col min="1" max="1" width="21"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190</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68.25" customHeight="1">
      <c r="A11" s="73" t="s">
        <v>191</v>
      </c>
      <c r="B11" s="73" t="s">
        <v>192</v>
      </c>
      <c r="C11" s="90" t="s">
        <v>193</v>
      </c>
      <c r="D11" s="90">
        <v>1476300</v>
      </c>
      <c r="E11" s="90">
        <v>1476300</v>
      </c>
      <c r="F11" s="91">
        <v>39160</v>
      </c>
      <c r="G11" s="73" t="s">
        <v>194</v>
      </c>
      <c r="H11" s="26" t="s">
        <v>109</v>
      </c>
      <c r="I11" s="89" t="s">
        <v>195</v>
      </c>
    </row>
    <row r="12" spans="1:9" ht="68.25" customHeight="1">
      <c r="A12" s="73" t="s">
        <v>196</v>
      </c>
      <c r="B12" s="73" t="s">
        <v>197</v>
      </c>
      <c r="C12" s="90" t="s">
        <v>193</v>
      </c>
      <c r="D12" s="90">
        <v>1492050</v>
      </c>
      <c r="E12" s="90">
        <v>1492050</v>
      </c>
      <c r="F12" s="91">
        <v>39160</v>
      </c>
      <c r="G12" s="73" t="s">
        <v>194</v>
      </c>
      <c r="H12" s="26" t="s">
        <v>109</v>
      </c>
      <c r="I12" s="89" t="s">
        <v>195</v>
      </c>
    </row>
    <row r="13" spans="1:9" ht="66.75" customHeight="1">
      <c r="A13" s="73" t="s">
        <v>198</v>
      </c>
      <c r="B13" s="73" t="s">
        <v>199</v>
      </c>
      <c r="C13" s="90" t="s">
        <v>193</v>
      </c>
      <c r="D13" s="90">
        <v>4200000</v>
      </c>
      <c r="E13" s="90">
        <v>4200000</v>
      </c>
      <c r="F13" s="91">
        <v>39534</v>
      </c>
      <c r="G13" s="73" t="s">
        <v>200</v>
      </c>
      <c r="H13" s="26" t="s">
        <v>109</v>
      </c>
      <c r="I13" s="89" t="s">
        <v>195</v>
      </c>
    </row>
    <row r="14" spans="1:9" ht="67.5">
      <c r="A14" s="73" t="s">
        <v>201</v>
      </c>
      <c r="B14" s="73" t="s">
        <v>202</v>
      </c>
      <c r="C14" s="90" t="s">
        <v>193</v>
      </c>
      <c r="D14" s="90">
        <v>1454328</v>
      </c>
      <c r="E14" s="90">
        <v>1454328</v>
      </c>
      <c r="F14" s="91">
        <v>39867</v>
      </c>
      <c r="G14" s="73" t="s">
        <v>203</v>
      </c>
      <c r="H14" s="26" t="s">
        <v>109</v>
      </c>
      <c r="I14" s="89" t="s">
        <v>195</v>
      </c>
    </row>
    <row r="16" spans="1:9">
      <c r="A16" s="19" t="s">
        <v>88</v>
      </c>
    </row>
    <row r="17" spans="1:1">
      <c r="A17" s="19" t="s">
        <v>90</v>
      </c>
    </row>
    <row r="18" spans="1:1">
      <c r="A18" s="19" t="s">
        <v>92</v>
      </c>
    </row>
    <row r="19" spans="1:1">
      <c r="A19" s="19" t="s">
        <v>94</v>
      </c>
    </row>
    <row r="20" spans="1:1">
      <c r="A20" s="19" t="s">
        <v>96</v>
      </c>
    </row>
    <row r="21" spans="1:1">
      <c r="A21" s="19" t="s">
        <v>98</v>
      </c>
    </row>
    <row r="22" spans="1:1">
      <c r="A2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6316-BA6D-42EE-9380-E6032EBD0A39}">
  <sheetPr>
    <pageSetUpPr fitToPage="1"/>
  </sheetPr>
  <dimension ref="A1:I32"/>
  <sheetViews>
    <sheetView view="pageBreakPreview" topLeftCell="A12" zoomScaleNormal="100" zoomScaleSheetLayoutView="100" workbookViewId="0">
      <selection activeCell="A8" sqref="A8:XFD8"/>
    </sheetView>
  </sheetViews>
  <sheetFormatPr defaultColWidth="9" defaultRowHeight="13.5"/>
  <cols>
    <col min="1" max="1" width="39" style="19" customWidth="1"/>
    <col min="2" max="2" width="42.37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43</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63.75" customHeight="1">
      <c r="A11" s="25" t="s">
        <v>64</v>
      </c>
      <c r="B11" s="25" t="s">
        <v>65</v>
      </c>
      <c r="C11" s="26" t="s">
        <v>66</v>
      </c>
      <c r="D11" s="27">
        <v>1140048</v>
      </c>
      <c r="E11" s="27">
        <v>5700240</v>
      </c>
      <c r="F11" s="28">
        <v>39535</v>
      </c>
      <c r="G11" s="29" t="s">
        <v>67</v>
      </c>
      <c r="H11" s="30" t="s">
        <v>69</v>
      </c>
      <c r="I11" s="31" t="s">
        <v>70</v>
      </c>
    </row>
    <row r="12" spans="1:9" ht="53.25" customHeight="1">
      <c r="A12" s="25" t="s">
        <v>71</v>
      </c>
      <c r="B12" s="25" t="s">
        <v>72</v>
      </c>
      <c r="C12" s="26" t="s">
        <v>73</v>
      </c>
      <c r="D12" s="27">
        <v>1552824</v>
      </c>
      <c r="E12" s="27">
        <v>10869768</v>
      </c>
      <c r="F12" s="28">
        <v>39535</v>
      </c>
      <c r="G12" s="29" t="s">
        <v>67</v>
      </c>
      <c r="H12" s="30" t="s">
        <v>69</v>
      </c>
      <c r="I12" s="31" t="s">
        <v>74</v>
      </c>
    </row>
    <row r="13" spans="1:9" ht="53.25" customHeight="1">
      <c r="A13" s="25" t="s">
        <v>75</v>
      </c>
      <c r="B13" s="25" t="s">
        <v>76</v>
      </c>
      <c r="C13" s="26" t="s">
        <v>77</v>
      </c>
      <c r="D13" s="27">
        <v>1055250</v>
      </c>
      <c r="E13" s="27">
        <v>1055250</v>
      </c>
      <c r="F13" s="28">
        <v>38804</v>
      </c>
      <c r="G13" s="29" t="s">
        <v>67</v>
      </c>
      <c r="H13" s="30" t="s">
        <v>69</v>
      </c>
      <c r="I13" s="31" t="s">
        <v>74</v>
      </c>
    </row>
    <row r="14" spans="1:9" ht="53.25" customHeight="1">
      <c r="A14" s="25" t="s">
        <v>75</v>
      </c>
      <c r="B14" s="25" t="s">
        <v>76</v>
      </c>
      <c r="C14" s="26" t="s">
        <v>77</v>
      </c>
      <c r="D14" s="27">
        <v>1055250</v>
      </c>
      <c r="E14" s="27">
        <v>1055250</v>
      </c>
      <c r="F14" s="28">
        <v>38804</v>
      </c>
      <c r="G14" s="29" t="s">
        <v>67</v>
      </c>
      <c r="H14" s="30" t="s">
        <v>69</v>
      </c>
      <c r="I14" s="31" t="s">
        <v>74</v>
      </c>
    </row>
    <row r="15" spans="1:9" ht="53.25" customHeight="1">
      <c r="A15" s="25" t="s">
        <v>78</v>
      </c>
      <c r="B15" s="25" t="s">
        <v>79</v>
      </c>
      <c r="C15" s="26" t="s">
        <v>80</v>
      </c>
      <c r="D15" s="27">
        <v>1364107</v>
      </c>
      <c r="E15" s="27">
        <v>5456428</v>
      </c>
      <c r="F15" s="28">
        <v>38804</v>
      </c>
      <c r="G15" s="29" t="s">
        <v>67</v>
      </c>
      <c r="H15" s="30" t="s">
        <v>69</v>
      </c>
      <c r="I15" s="31" t="s">
        <v>81</v>
      </c>
    </row>
    <row r="16" spans="1:9" ht="53.25" customHeight="1">
      <c r="A16" s="25" t="s">
        <v>78</v>
      </c>
      <c r="B16" s="25" t="s">
        <v>79</v>
      </c>
      <c r="C16" s="26" t="s">
        <v>80</v>
      </c>
      <c r="D16" s="27">
        <v>1364107</v>
      </c>
      <c r="E16" s="27">
        <v>5456428</v>
      </c>
      <c r="F16" s="28">
        <v>38804</v>
      </c>
      <c r="G16" s="29" t="s">
        <v>67</v>
      </c>
      <c r="H16" s="30" t="s">
        <v>69</v>
      </c>
      <c r="I16" s="31" t="s">
        <v>81</v>
      </c>
    </row>
    <row r="17" spans="1:9" ht="53.25" customHeight="1">
      <c r="A17" s="25" t="s">
        <v>78</v>
      </c>
      <c r="B17" s="25" t="s">
        <v>79</v>
      </c>
      <c r="C17" s="26" t="s">
        <v>80</v>
      </c>
      <c r="D17" s="27">
        <v>1364107</v>
      </c>
      <c r="E17" s="27">
        <v>5456428</v>
      </c>
      <c r="F17" s="28">
        <v>38804</v>
      </c>
      <c r="G17" s="29" t="s">
        <v>67</v>
      </c>
      <c r="H17" s="30" t="s">
        <v>69</v>
      </c>
      <c r="I17" s="31" t="s">
        <v>81</v>
      </c>
    </row>
    <row r="18" spans="1:9" ht="53.25" customHeight="1">
      <c r="A18" s="25" t="s">
        <v>64</v>
      </c>
      <c r="B18" s="25" t="s">
        <v>76</v>
      </c>
      <c r="C18" s="26" t="s">
        <v>77</v>
      </c>
      <c r="D18" s="27">
        <v>1055250</v>
      </c>
      <c r="E18" s="27">
        <v>1055250</v>
      </c>
      <c r="F18" s="28">
        <v>38804</v>
      </c>
      <c r="G18" s="29" t="s">
        <v>67</v>
      </c>
      <c r="H18" s="30" t="s">
        <v>69</v>
      </c>
      <c r="I18" s="31" t="s">
        <v>74</v>
      </c>
    </row>
    <row r="19" spans="1:9" ht="53.25" customHeight="1">
      <c r="A19" s="25" t="s">
        <v>78</v>
      </c>
      <c r="B19" s="25" t="s">
        <v>79</v>
      </c>
      <c r="C19" s="26" t="s">
        <v>82</v>
      </c>
      <c r="D19" s="27">
        <v>1364107</v>
      </c>
      <c r="E19" s="27">
        <v>2728214</v>
      </c>
      <c r="F19" s="28">
        <v>38804</v>
      </c>
      <c r="G19" s="29" t="s">
        <v>67</v>
      </c>
      <c r="H19" s="30" t="s">
        <v>69</v>
      </c>
      <c r="I19" s="31" t="s">
        <v>81</v>
      </c>
    </row>
    <row r="20" spans="1:9" ht="53.25" customHeight="1">
      <c r="A20" s="25" t="s">
        <v>78</v>
      </c>
      <c r="B20" s="25" t="s">
        <v>79</v>
      </c>
      <c r="C20" s="26" t="s">
        <v>80</v>
      </c>
      <c r="D20" s="27">
        <v>1364107</v>
      </c>
      <c r="E20" s="27">
        <v>5456428</v>
      </c>
      <c r="F20" s="28">
        <v>38804</v>
      </c>
      <c r="G20" s="29" t="s">
        <v>67</v>
      </c>
      <c r="H20" s="30" t="s">
        <v>69</v>
      </c>
      <c r="I20" s="31" t="s">
        <v>81</v>
      </c>
    </row>
    <row r="21" spans="1:9" ht="53.25" customHeight="1">
      <c r="A21" s="25" t="s">
        <v>83</v>
      </c>
      <c r="B21" s="25" t="s">
        <v>84</v>
      </c>
      <c r="C21" s="26" t="s">
        <v>77</v>
      </c>
      <c r="D21" s="27">
        <v>1050000</v>
      </c>
      <c r="E21" s="27">
        <v>1050000</v>
      </c>
      <c r="F21" s="28">
        <v>38943</v>
      </c>
      <c r="G21" s="29" t="s">
        <v>67</v>
      </c>
      <c r="H21" s="30" t="s">
        <v>69</v>
      </c>
      <c r="I21" s="31" t="s">
        <v>74</v>
      </c>
    </row>
    <row r="22" spans="1:9" ht="53.25" customHeight="1">
      <c r="A22" s="25" t="s">
        <v>83</v>
      </c>
      <c r="B22" s="25" t="s">
        <v>84</v>
      </c>
      <c r="C22" s="26" t="s">
        <v>77</v>
      </c>
      <c r="D22" s="27">
        <v>1050000</v>
      </c>
      <c r="E22" s="27">
        <v>1050000</v>
      </c>
      <c r="F22" s="28">
        <v>38943</v>
      </c>
      <c r="G22" s="29" t="s">
        <v>67</v>
      </c>
      <c r="H22" s="30" t="s">
        <v>69</v>
      </c>
      <c r="I22" s="31" t="s">
        <v>74</v>
      </c>
    </row>
    <row r="23" spans="1:9" ht="53.25" customHeight="1">
      <c r="A23" s="25" t="s">
        <v>85</v>
      </c>
      <c r="B23" s="25" t="s">
        <v>86</v>
      </c>
      <c r="C23" s="26" t="s">
        <v>77</v>
      </c>
      <c r="D23" s="27">
        <v>1050000</v>
      </c>
      <c r="E23" s="27">
        <v>1050000</v>
      </c>
      <c r="F23" s="28">
        <v>38943</v>
      </c>
      <c r="G23" s="29" t="s">
        <v>67</v>
      </c>
      <c r="H23" s="30" t="s">
        <v>69</v>
      </c>
      <c r="I23" s="31" t="s">
        <v>74</v>
      </c>
    </row>
    <row r="24" spans="1:9" ht="53.25" customHeight="1">
      <c r="A24" s="25" t="s">
        <v>85</v>
      </c>
      <c r="B24" s="25" t="s">
        <v>86</v>
      </c>
      <c r="C24" s="26" t="s">
        <v>77</v>
      </c>
      <c r="D24" s="27">
        <v>1050000</v>
      </c>
      <c r="E24" s="27">
        <v>1050000</v>
      </c>
      <c r="F24" s="28">
        <v>38943</v>
      </c>
      <c r="G24" s="29" t="s">
        <v>67</v>
      </c>
      <c r="H24" s="30" t="s">
        <v>69</v>
      </c>
      <c r="I24" s="31" t="s">
        <v>74</v>
      </c>
    </row>
    <row r="26" spans="1:9">
      <c r="A26" s="19" t="s">
        <v>88</v>
      </c>
    </row>
    <row r="27" spans="1:9">
      <c r="A27" s="19" t="s">
        <v>90</v>
      </c>
    </row>
    <row r="28" spans="1:9">
      <c r="A28" s="19" t="s">
        <v>92</v>
      </c>
    </row>
    <row r="29" spans="1:9">
      <c r="A29" s="19" t="s">
        <v>94</v>
      </c>
    </row>
    <row r="30" spans="1:9">
      <c r="A30" s="19" t="s">
        <v>96</v>
      </c>
    </row>
    <row r="31" spans="1:9">
      <c r="A31" s="19" t="s">
        <v>98</v>
      </c>
    </row>
    <row r="32" spans="1:9">
      <c r="A3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1544-A132-4368-BC49-1786F628737A}">
  <dimension ref="A1:I22"/>
  <sheetViews>
    <sheetView view="pageBreakPreview" zoomScale="60" zoomScaleNormal="100" workbookViewId="0">
      <selection activeCell="O30" sqref="O30"/>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44874</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633</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634</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00A8-3E33-4FD0-9619-0BAF7AD1B9FD}">
  <sheetPr>
    <pageSetUpPr fitToPage="1"/>
  </sheetPr>
  <dimension ref="A1:I19"/>
  <sheetViews>
    <sheetView view="pageBreakPreview" zoomScaleNormal="100" zoomScaleSheetLayoutView="100" workbookViewId="0">
      <selection activeCell="I16" sqref="I16"/>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593</v>
      </c>
    </row>
    <row r="2" spans="1:9">
      <c r="A2" s="3" t="s">
        <v>39</v>
      </c>
      <c r="B2" s="4"/>
      <c r="C2" s="4"/>
      <c r="D2" s="4"/>
      <c r="E2" s="4"/>
      <c r="F2" s="4"/>
      <c r="G2" s="4"/>
      <c r="H2" s="4"/>
      <c r="I2" s="4"/>
    </row>
    <row r="4" spans="1:9">
      <c r="A4" s="5" t="s">
        <v>41</v>
      </c>
    </row>
    <row r="5" spans="1:9">
      <c r="A5" s="210" t="s">
        <v>204</v>
      </c>
      <c r="B5" s="224"/>
      <c r="C5" s="224"/>
      <c r="D5" s="224"/>
      <c r="E5" s="224"/>
      <c r="F5" s="224"/>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78.75" customHeight="1">
      <c r="A11" s="92" t="s">
        <v>205</v>
      </c>
      <c r="B11" s="92" t="s">
        <v>206</v>
      </c>
      <c r="C11" s="93">
        <v>1</v>
      </c>
      <c r="D11" s="93">
        <v>412965</v>
      </c>
      <c r="E11" s="93">
        <v>412965</v>
      </c>
      <c r="F11" s="94">
        <v>40466</v>
      </c>
      <c r="G11" s="92" t="s">
        <v>207</v>
      </c>
      <c r="H11" s="11" t="s">
        <v>108</v>
      </c>
      <c r="I11" s="95" t="s">
        <v>208</v>
      </c>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F5"/>
  </mergeCells>
  <phoneticPr fontId="6"/>
  <pageMargins left="0.75" right="0.75" top="1" bottom="1" header="0.51200000000000001" footer="0.51200000000000001"/>
  <pageSetup paperSize="9" scale="81"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C2A8-A539-4EF3-B8A9-376A9D65ADD5}">
  <dimension ref="A1:I22"/>
  <sheetViews>
    <sheetView view="pageBreakPreview" zoomScale="60" zoomScaleNormal="100" workbookViewId="0">
      <selection activeCell="L14" sqref="L14"/>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635</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39.6" customHeight="1">
      <c r="A13" s="185"/>
      <c r="B13" s="211" t="s">
        <v>636</v>
      </c>
      <c r="C13" s="211"/>
      <c r="D13" s="211"/>
      <c r="E13" s="211"/>
      <c r="F13" s="211"/>
      <c r="G13" s="211"/>
      <c r="H13" s="211"/>
      <c r="I13" s="211"/>
    </row>
    <row r="14" spans="1:9" ht="14.25">
      <c r="A14" s="185"/>
      <c r="B14" s="211" t="s">
        <v>603</v>
      </c>
      <c r="C14" s="211"/>
      <c r="D14" s="211"/>
      <c r="E14" s="211"/>
      <c r="F14" s="211"/>
      <c r="G14" s="211"/>
      <c r="H14" s="211"/>
      <c r="I14" s="211"/>
    </row>
    <row r="15" spans="1:9" ht="14.25">
      <c r="A15" s="185"/>
      <c r="B15" s="211"/>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79DF-88B3-4BF5-BC9B-D71F4D36B029}">
  <sheetPr>
    <pageSetUpPr fitToPage="1"/>
  </sheetPr>
  <dimension ref="A1:I20"/>
  <sheetViews>
    <sheetView view="pageBreakPreview" zoomScaleNormal="100" zoomScaleSheetLayoutView="100" workbookViewId="0">
      <selection activeCell="A8" sqref="A8:XFD8"/>
    </sheetView>
  </sheetViews>
  <sheetFormatPr defaultColWidth="9" defaultRowHeight="13.5"/>
  <cols>
    <col min="1" max="1" width="18" style="1" customWidth="1"/>
    <col min="2" max="2" width="45.375" style="1" customWidth="1"/>
    <col min="3" max="3" width="5.5" style="1" bestFit="1" customWidth="1"/>
    <col min="4" max="5" width="13.875" style="1" bestFit="1" customWidth="1"/>
    <col min="6" max="6" width="11.625" style="1" bestFit="1" customWidth="1"/>
    <col min="7" max="7" width="25.875" style="1" customWidth="1"/>
    <col min="8" max="8" width="5.875" style="1" customWidth="1"/>
    <col min="9" max="9" width="24.87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209</v>
      </c>
      <c r="B5" s="224"/>
      <c r="C5" s="224"/>
      <c r="D5" s="224"/>
      <c r="E5" s="224"/>
      <c r="F5" s="224"/>
      <c r="G5" s="224"/>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120" customHeight="1">
      <c r="A11" s="92" t="s">
        <v>210</v>
      </c>
      <c r="B11" s="92"/>
      <c r="C11" s="93">
        <v>1</v>
      </c>
      <c r="D11" s="93">
        <v>850500</v>
      </c>
      <c r="E11" s="93">
        <v>850500</v>
      </c>
      <c r="F11" s="96">
        <v>37820</v>
      </c>
      <c r="G11" s="92" t="s">
        <v>211</v>
      </c>
      <c r="H11" s="97" t="s">
        <v>108</v>
      </c>
      <c r="I11" s="98" t="s">
        <v>212</v>
      </c>
    </row>
    <row r="12" spans="1:9" ht="120" customHeight="1">
      <c r="A12" s="92" t="s">
        <v>213</v>
      </c>
      <c r="B12" s="92"/>
      <c r="C12" s="93">
        <v>1</v>
      </c>
      <c r="D12" s="93">
        <v>425250</v>
      </c>
      <c r="E12" s="93">
        <v>425250</v>
      </c>
      <c r="F12" s="96">
        <v>37810</v>
      </c>
      <c r="G12" s="92" t="s">
        <v>211</v>
      </c>
      <c r="H12" s="97" t="s">
        <v>108</v>
      </c>
      <c r="I12" s="98" t="s">
        <v>214</v>
      </c>
    </row>
    <row r="14" spans="1:9">
      <c r="A14" s="1" t="s">
        <v>87</v>
      </c>
    </row>
    <row r="15" spans="1:9">
      <c r="A15" s="1" t="s">
        <v>89</v>
      </c>
    </row>
    <row r="16" spans="1:9">
      <c r="A16" s="1" t="s">
        <v>91</v>
      </c>
    </row>
    <row r="17" spans="1:1">
      <c r="A17" s="1" t="s">
        <v>93</v>
      </c>
    </row>
    <row r="18" spans="1:1">
      <c r="A18" s="1" t="s">
        <v>95</v>
      </c>
    </row>
    <row r="19" spans="1:1">
      <c r="A19" s="1" t="s">
        <v>97</v>
      </c>
    </row>
    <row r="20" spans="1:1">
      <c r="A20" s="1" t="s">
        <v>99</v>
      </c>
    </row>
  </sheetData>
  <mergeCells count="1">
    <mergeCell ref="A5:G5"/>
  </mergeCells>
  <phoneticPr fontId="6"/>
  <pageMargins left="0.75" right="0.75" top="1" bottom="1" header="0.51200000000000001" footer="0.51200000000000001"/>
  <pageSetup paperSize="9" scale="81"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A658-0A04-433E-A31C-315AFD62587F}">
  <dimension ref="A1:I23"/>
  <sheetViews>
    <sheetView view="pageBreakPreview" zoomScale="60" zoomScaleNormal="100" workbookViewId="0">
      <selection activeCell="K13" sqref="K13"/>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221" t="s">
        <v>595</v>
      </c>
      <c r="H5" s="221"/>
      <c r="I5" s="221"/>
    </row>
    <row r="6" spans="1:9" ht="14.25">
      <c r="A6" s="185"/>
      <c r="B6"/>
      <c r="C6"/>
      <c r="D6"/>
      <c r="E6"/>
      <c r="F6"/>
      <c r="G6"/>
      <c r="H6"/>
      <c r="I6"/>
    </row>
    <row r="7" spans="1:9" ht="14.25">
      <c r="A7" s="185"/>
      <c r="B7"/>
      <c r="C7" s="211" t="s">
        <v>596</v>
      </c>
      <c r="D7" s="211"/>
      <c r="E7" s="211"/>
      <c r="F7" s="211"/>
      <c r="G7" s="211"/>
      <c r="H7" s="211"/>
      <c r="I7" s="211"/>
    </row>
    <row r="8" spans="1:9" ht="14.25">
      <c r="A8" s="185"/>
      <c r="B8"/>
      <c r="C8" s="211" t="s">
        <v>597</v>
      </c>
      <c r="D8" s="211"/>
      <c r="E8" s="211"/>
      <c r="F8" s="211"/>
      <c r="G8" s="211"/>
      <c r="H8" s="211"/>
      <c r="I8" s="211"/>
    </row>
    <row r="9" spans="1:9" ht="14.25">
      <c r="A9" s="185"/>
      <c r="B9"/>
      <c r="C9" s="211" t="s">
        <v>598</v>
      </c>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3.15" customHeight="1">
      <c r="A13" s="223"/>
      <c r="B13" s="211" t="s">
        <v>596</v>
      </c>
      <c r="C13" s="211"/>
      <c r="D13" s="211"/>
      <c r="E13" s="211"/>
      <c r="F13" s="211"/>
      <c r="G13" s="211"/>
      <c r="H13" s="211"/>
      <c r="I13" s="211"/>
    </row>
    <row r="14" spans="1:9" ht="13.15" customHeight="1">
      <c r="A14" s="223"/>
      <c r="B14" s="211" t="s">
        <v>600</v>
      </c>
      <c r="C14" s="211"/>
      <c r="D14" s="211"/>
      <c r="E14" s="211"/>
      <c r="F14" s="211"/>
      <c r="G14" s="211"/>
      <c r="H14" s="211"/>
      <c r="I14" s="211"/>
    </row>
    <row r="15" spans="1:9" ht="14.25">
      <c r="A15" s="185"/>
      <c r="B15" s="211" t="s">
        <v>601</v>
      </c>
      <c r="C15" s="211"/>
      <c r="D15" s="211"/>
      <c r="E15" s="211"/>
      <c r="F15" s="211"/>
      <c r="G15" s="211"/>
      <c r="H15" s="211"/>
      <c r="I15" s="211"/>
    </row>
    <row r="16" spans="1:9" ht="14.25">
      <c r="A16" s="185"/>
      <c r="B16" s="211" t="s">
        <v>602</v>
      </c>
      <c r="C16" s="211"/>
      <c r="D16" s="211"/>
      <c r="E16" s="211"/>
      <c r="F16" s="211"/>
      <c r="G16" s="211"/>
      <c r="H16" s="211"/>
      <c r="I16" s="211"/>
    </row>
    <row r="17" spans="1:9" ht="14.25">
      <c r="A17" s="185"/>
      <c r="B17" s="211" t="s">
        <v>603</v>
      </c>
      <c r="C17" s="211"/>
      <c r="D17" s="211"/>
      <c r="E17" s="211"/>
      <c r="F17" s="211"/>
      <c r="G17" s="211"/>
      <c r="H17" s="211"/>
      <c r="I17" s="211"/>
    </row>
    <row r="18" spans="1:9" ht="14.25">
      <c r="A18" s="185"/>
      <c r="B18"/>
      <c r="C18"/>
      <c r="D18"/>
      <c r="E18"/>
      <c r="F18"/>
      <c r="G18"/>
      <c r="H18"/>
      <c r="I18"/>
    </row>
    <row r="19" spans="1:9" ht="14.25">
      <c r="A19" s="185"/>
      <c r="B19" t="s">
        <v>604</v>
      </c>
      <c r="C19"/>
      <c r="D19"/>
      <c r="E19"/>
      <c r="F19"/>
      <c r="G19"/>
      <c r="H19"/>
      <c r="I19"/>
    </row>
    <row r="20" spans="1:9" ht="14.25">
      <c r="A20" s="185"/>
      <c r="B20" t="s">
        <v>605</v>
      </c>
      <c r="C20"/>
      <c r="D20"/>
      <c r="E20"/>
      <c r="F20"/>
      <c r="G20"/>
      <c r="H20"/>
      <c r="I20"/>
    </row>
    <row r="21" spans="1:9" ht="14.25">
      <c r="A21" s="185"/>
      <c r="B21" t="s">
        <v>606</v>
      </c>
      <c r="C21"/>
      <c r="D21"/>
      <c r="E21"/>
      <c r="F21"/>
      <c r="G21"/>
      <c r="H21"/>
      <c r="I21"/>
    </row>
    <row r="22" spans="1:9" ht="14.25">
      <c r="A22" s="185"/>
      <c r="B22"/>
      <c r="C22"/>
      <c r="D22"/>
      <c r="E22"/>
      <c r="F22"/>
      <c r="G22"/>
      <c r="H22"/>
      <c r="I22"/>
    </row>
    <row r="23" spans="1:9" ht="14.25">
      <c r="A23" s="185"/>
      <c r="B23"/>
      <c r="C23"/>
      <c r="D23"/>
      <c r="E23"/>
      <c r="F23"/>
      <c r="G23"/>
      <c r="H23"/>
      <c r="I23"/>
    </row>
  </sheetData>
  <mergeCells count="11">
    <mergeCell ref="A13:A14"/>
    <mergeCell ref="B13:I13"/>
    <mergeCell ref="B14:I14"/>
    <mergeCell ref="B15:I15"/>
    <mergeCell ref="B16:I16"/>
    <mergeCell ref="B17:I17"/>
    <mergeCell ref="G4:I4"/>
    <mergeCell ref="G5:I5"/>
    <mergeCell ref="C7:I7"/>
    <mergeCell ref="C8:I8"/>
    <mergeCell ref="C9:I9"/>
  </mergeCells>
  <phoneticPr fontId="6"/>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91A4-B8D9-4DCB-9D0F-139F1DC60422}">
  <sheetPr>
    <pageSetUpPr fitToPage="1"/>
  </sheetPr>
  <dimension ref="A1:I20"/>
  <sheetViews>
    <sheetView view="pageBreakPreview" zoomScaleNormal="100" zoomScaleSheetLayoutView="100" workbookViewId="0">
      <selection activeCell="A8" sqref="A8:XFD8"/>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215</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80.25" customHeight="1">
      <c r="A11" s="86" t="s">
        <v>103</v>
      </c>
      <c r="B11" s="86" t="s">
        <v>216</v>
      </c>
      <c r="C11" s="87">
        <v>3</v>
      </c>
      <c r="D11" s="88">
        <v>183750</v>
      </c>
      <c r="E11" s="88">
        <v>551250</v>
      </c>
      <c r="F11" s="28">
        <v>41603</v>
      </c>
      <c r="G11" s="86" t="s">
        <v>217</v>
      </c>
      <c r="H11" s="26" t="s">
        <v>19</v>
      </c>
      <c r="I11" s="89"/>
    </row>
    <row r="12" spans="1:9" ht="80.25" customHeight="1">
      <c r="A12" s="86" t="s">
        <v>218</v>
      </c>
      <c r="B12" s="86" t="s">
        <v>219</v>
      </c>
      <c r="C12" s="87">
        <v>1</v>
      </c>
      <c r="D12" s="88">
        <v>184696</v>
      </c>
      <c r="E12" s="88">
        <v>184696</v>
      </c>
      <c r="F12" s="28">
        <v>41603</v>
      </c>
      <c r="G12" s="86" t="s">
        <v>217</v>
      </c>
      <c r="H12" s="26" t="s">
        <v>19</v>
      </c>
      <c r="I12" s="89"/>
    </row>
    <row r="14" spans="1:9">
      <c r="A14" s="19" t="s">
        <v>88</v>
      </c>
    </row>
    <row r="15" spans="1:9">
      <c r="A15" s="19" t="s">
        <v>90</v>
      </c>
    </row>
    <row r="16" spans="1:9">
      <c r="A16" s="19" t="s">
        <v>92</v>
      </c>
    </row>
    <row r="17" spans="1:1">
      <c r="A17" s="19" t="s">
        <v>94</v>
      </c>
    </row>
    <row r="18" spans="1:1">
      <c r="A18" s="19" t="s">
        <v>96</v>
      </c>
    </row>
    <row r="19" spans="1:1">
      <c r="A19" s="19" t="s">
        <v>98</v>
      </c>
    </row>
    <row r="20" spans="1:1">
      <c r="A20"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8193-E66D-4555-B78B-C0E533F9E26B}">
  <dimension ref="A1:K23"/>
  <sheetViews>
    <sheetView view="pageBreakPreview" zoomScale="60" zoomScaleNormal="100" workbookViewId="0">
      <selection activeCell="J6" sqref="J6"/>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695</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40.5" customHeight="1">
      <c r="A12" s="217" t="s">
        <v>696</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BF18-B872-4767-A779-E1A6556FFF15}">
  <sheetPr>
    <pageSetUpPr fitToPage="1"/>
  </sheetPr>
  <dimension ref="A1:I19"/>
  <sheetViews>
    <sheetView view="pageBreakPreview" zoomScaleNormal="100" zoomScaleSheetLayoutView="100" workbookViewId="0">
      <selection activeCell="B7" sqref="B7"/>
    </sheetView>
  </sheetViews>
  <sheetFormatPr defaultColWidth="9" defaultRowHeight="13.5"/>
  <cols>
    <col min="1" max="1" width="18"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220</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55.5" customHeight="1">
      <c r="A11" s="73" t="s">
        <v>221</v>
      </c>
      <c r="B11" s="73" t="s">
        <v>222</v>
      </c>
      <c r="C11" s="90" t="s">
        <v>193</v>
      </c>
      <c r="D11" s="90">
        <v>500000</v>
      </c>
      <c r="E11" s="90">
        <v>500000</v>
      </c>
      <c r="F11" s="91">
        <v>36819</v>
      </c>
      <c r="G11" s="73" t="s">
        <v>223</v>
      </c>
      <c r="H11" s="26" t="s">
        <v>121</v>
      </c>
      <c r="I11" s="89" t="s">
        <v>224</v>
      </c>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43A9-9B54-4B97-9C96-ABAE467924BD}">
  <dimension ref="A1:I22"/>
  <sheetViews>
    <sheetView view="pageBreakPreview" zoomScale="106" zoomScaleNormal="100" zoomScaleSheetLayoutView="106" workbookViewId="0">
      <selection activeCell="B13" sqref="B13:I13"/>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637</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701</v>
      </c>
      <c r="C13" s="211"/>
      <c r="D13" s="211"/>
      <c r="E13" s="211"/>
      <c r="F13" s="211"/>
      <c r="G13" s="211"/>
      <c r="H13" s="211"/>
      <c r="I13" s="211"/>
    </row>
    <row r="14" spans="1:9" ht="14.25">
      <c r="A14" s="185"/>
      <c r="B14" s="211" t="s">
        <v>623</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3695-44AF-41B5-9204-669BE4E70708}">
  <dimension ref="A1:I19"/>
  <sheetViews>
    <sheetView view="pageBreakPreview" zoomScaleNormal="100" zoomScaleSheetLayoutView="100" workbookViewId="0">
      <selection activeCell="A8" sqref="A8:XFD8"/>
    </sheetView>
  </sheetViews>
  <sheetFormatPr defaultColWidth="9"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225</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168" customHeight="1">
      <c r="A11" s="8" t="s">
        <v>226</v>
      </c>
      <c r="B11" s="8" t="s">
        <v>227</v>
      </c>
      <c r="C11" s="9">
        <v>1</v>
      </c>
      <c r="D11" s="9">
        <v>5880000</v>
      </c>
      <c r="E11" s="9">
        <v>5880000</v>
      </c>
      <c r="F11" s="10">
        <v>40030</v>
      </c>
      <c r="G11" s="8" t="s">
        <v>228</v>
      </c>
      <c r="H11" s="11" t="s">
        <v>68</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55DB-01C0-4472-ADE6-703C47D07220}">
  <dimension ref="A1:I22"/>
  <sheetViews>
    <sheetView view="pageBreakPreview" zoomScale="95" zoomScaleNormal="100" zoomScaleSheetLayoutView="95" workbookViewId="0"/>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611</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612</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4EC5-A2F8-4597-850C-1679D169C514}">
  <dimension ref="A1:I22"/>
  <sheetViews>
    <sheetView view="pageBreakPreview" zoomScale="60" zoomScaleNormal="100" workbookViewId="0">
      <selection activeCell="M27" sqref="M27"/>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44865</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638</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639</v>
      </c>
      <c r="C13" s="211"/>
      <c r="D13" s="211"/>
      <c r="E13" s="211"/>
      <c r="F13" s="211"/>
      <c r="G13" s="211"/>
      <c r="H13" s="211"/>
      <c r="I13" s="211"/>
    </row>
    <row r="14" spans="1:9" ht="14.25">
      <c r="A14" s="185"/>
      <c r="B14" s="211" t="s">
        <v>623</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6EE34-A3B2-4460-92BA-B89DD07057DE}">
  <sheetPr>
    <pageSetUpPr fitToPage="1"/>
  </sheetPr>
  <dimension ref="A1:I20"/>
  <sheetViews>
    <sheetView view="pageBreakPreview" zoomScaleNormal="100" zoomScaleSheetLayoutView="100" workbookViewId="0">
      <selection activeCell="A8" sqref="A8:XFD8"/>
    </sheetView>
  </sheetViews>
  <sheetFormatPr defaultColWidth="9" defaultRowHeight="13.5"/>
  <cols>
    <col min="1" max="1" width="18" style="99" customWidth="1"/>
    <col min="2" max="2" width="54.75" style="99" customWidth="1"/>
    <col min="3" max="3" width="5.5" style="99" bestFit="1" customWidth="1"/>
    <col min="4" max="5" width="13.875" style="99" bestFit="1" customWidth="1"/>
    <col min="6" max="6" width="11.625" style="99" bestFit="1" customWidth="1"/>
    <col min="7" max="7" width="19.375" style="99" customWidth="1"/>
    <col min="8" max="8" width="5.875" style="99" customWidth="1"/>
    <col min="9" max="9" width="21.5" style="99" customWidth="1"/>
    <col min="10" max="16384" width="9" style="99"/>
  </cols>
  <sheetData>
    <row r="1" spans="1:9" s="1" customFormat="1">
      <c r="I1" s="2" t="s">
        <v>593</v>
      </c>
    </row>
    <row r="2" spans="1:9">
      <c r="A2" s="225" t="s">
        <v>40</v>
      </c>
      <c r="B2" s="226"/>
      <c r="C2" s="226"/>
      <c r="D2" s="226"/>
      <c r="E2" s="226"/>
      <c r="F2" s="226"/>
      <c r="G2" s="226"/>
      <c r="H2" s="226"/>
      <c r="I2" s="226"/>
    </row>
    <row r="4" spans="1:9">
      <c r="A4" s="100" t="s">
        <v>42</v>
      </c>
    </row>
    <row r="5" spans="1:9">
      <c r="A5" s="227" t="s">
        <v>229</v>
      </c>
      <c r="B5" s="227"/>
      <c r="C5" s="227"/>
      <c r="D5" s="227"/>
      <c r="E5" s="227"/>
      <c r="F5" s="227"/>
      <c r="G5" s="227"/>
      <c r="H5" s="227"/>
      <c r="I5" s="227"/>
    </row>
    <row r="7" spans="1:9">
      <c r="A7" s="100" t="s">
        <v>45</v>
      </c>
    </row>
    <row r="8" spans="1:9" s="1" customFormat="1">
      <c r="A8" s="1" t="s">
        <v>594</v>
      </c>
    </row>
    <row r="10" spans="1:9" ht="27">
      <c r="A10" s="101" t="s">
        <v>47</v>
      </c>
      <c r="B10" s="101" t="s">
        <v>49</v>
      </c>
      <c r="C10" s="101" t="s">
        <v>51</v>
      </c>
      <c r="D10" s="101" t="s">
        <v>53</v>
      </c>
      <c r="E10" s="101" t="s">
        <v>55</v>
      </c>
      <c r="F10" s="101" t="s">
        <v>57</v>
      </c>
      <c r="G10" s="101" t="s">
        <v>59</v>
      </c>
      <c r="H10" s="102" t="s">
        <v>61</v>
      </c>
      <c r="I10" s="101" t="s">
        <v>63</v>
      </c>
    </row>
    <row r="11" spans="1:9" ht="69.95" customHeight="1">
      <c r="A11" s="103" t="s">
        <v>230</v>
      </c>
      <c r="B11" s="103" t="s">
        <v>231</v>
      </c>
      <c r="C11" s="104" t="s">
        <v>193</v>
      </c>
      <c r="D11" s="105">
        <v>1263832</v>
      </c>
      <c r="E11" s="105">
        <v>1263832</v>
      </c>
      <c r="F11" s="106">
        <v>40018</v>
      </c>
      <c r="G11" s="103" t="s">
        <v>232</v>
      </c>
      <c r="H11" s="107" t="s">
        <v>109</v>
      </c>
      <c r="I11" s="108" t="s">
        <v>233</v>
      </c>
    </row>
    <row r="12" spans="1:9" ht="69.95" customHeight="1">
      <c r="A12" s="103" t="s">
        <v>234</v>
      </c>
      <c r="B12" s="103" t="s">
        <v>235</v>
      </c>
      <c r="C12" s="104" t="s">
        <v>193</v>
      </c>
      <c r="D12" s="105">
        <v>602712</v>
      </c>
      <c r="E12" s="105">
        <v>602712</v>
      </c>
      <c r="F12" s="106">
        <v>40128</v>
      </c>
      <c r="G12" s="103" t="s">
        <v>232</v>
      </c>
      <c r="H12" s="107" t="s">
        <v>109</v>
      </c>
      <c r="I12" s="108" t="s">
        <v>236</v>
      </c>
    </row>
    <row r="14" spans="1:9">
      <c r="A14" s="99" t="s">
        <v>88</v>
      </c>
    </row>
    <row r="15" spans="1:9">
      <c r="A15" s="99" t="s">
        <v>90</v>
      </c>
    </row>
    <row r="16" spans="1:9">
      <c r="A16" s="99" t="s">
        <v>92</v>
      </c>
    </row>
    <row r="17" spans="1:1">
      <c r="A17" s="99" t="s">
        <v>94</v>
      </c>
    </row>
    <row r="18" spans="1:1">
      <c r="A18" s="99" t="s">
        <v>96</v>
      </c>
    </row>
    <row r="19" spans="1:1">
      <c r="A19" s="99" t="s">
        <v>98</v>
      </c>
    </row>
    <row r="20" spans="1:1">
      <c r="A20" s="99" t="s">
        <v>100</v>
      </c>
    </row>
  </sheetData>
  <mergeCells count="2">
    <mergeCell ref="A2:I2"/>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blackAndWhite="1"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4788B-5E5B-45E4-9F5D-773B81188B46}">
  <dimension ref="A1:I22"/>
  <sheetViews>
    <sheetView view="pageBreakPreview" zoomScale="60" zoomScaleNormal="100" workbookViewId="0">
      <selection activeCell="M27" sqref="M27"/>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640</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641</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E040-4960-42B3-A69B-9F9CC069B1CF}">
  <sheetPr>
    <pageSetUpPr fitToPage="1"/>
  </sheetPr>
  <dimension ref="A1:I19"/>
  <sheetViews>
    <sheetView view="pageBreakPreview" zoomScaleNormal="100" zoomScaleSheetLayoutView="100" workbookViewId="0">
      <selection activeCell="A8" sqref="A8:XFD8"/>
    </sheetView>
  </sheetViews>
  <sheetFormatPr defaultColWidth="9" defaultRowHeight="13.5"/>
  <cols>
    <col min="1" max="1" width="18" style="99" customWidth="1"/>
    <col min="2" max="2" width="54.75" style="99" customWidth="1"/>
    <col min="3" max="3" width="5.5" style="99" bestFit="1" customWidth="1"/>
    <col min="4" max="5" width="13.875" style="99" bestFit="1" customWidth="1"/>
    <col min="6" max="6" width="11.625" style="99" bestFit="1" customWidth="1"/>
    <col min="7" max="7" width="19.375" style="99" customWidth="1"/>
    <col min="8" max="8" width="5.875" style="99" customWidth="1"/>
    <col min="9" max="9" width="21.5" style="99" customWidth="1"/>
    <col min="10" max="16384" width="9" style="99"/>
  </cols>
  <sheetData>
    <row r="1" spans="1:9" s="1" customFormat="1">
      <c r="I1" s="2" t="s">
        <v>593</v>
      </c>
    </row>
    <row r="2" spans="1:9">
      <c r="A2" s="225" t="s">
        <v>40</v>
      </c>
      <c r="B2" s="226"/>
      <c r="C2" s="226"/>
      <c r="D2" s="226"/>
      <c r="E2" s="226"/>
      <c r="F2" s="226"/>
      <c r="G2" s="226"/>
      <c r="H2" s="226"/>
      <c r="I2" s="226"/>
    </row>
    <row r="4" spans="1:9">
      <c r="A4" s="100" t="s">
        <v>42</v>
      </c>
    </row>
    <row r="5" spans="1:9">
      <c r="A5" s="227" t="s">
        <v>237</v>
      </c>
      <c r="B5" s="227"/>
      <c r="C5" s="227"/>
      <c r="D5" s="227"/>
      <c r="E5" s="227"/>
      <c r="F5" s="227"/>
      <c r="G5" s="227"/>
      <c r="H5" s="227"/>
      <c r="I5" s="227"/>
    </row>
    <row r="7" spans="1:9">
      <c r="A7" s="100" t="s">
        <v>45</v>
      </c>
    </row>
    <row r="8" spans="1:9" s="1" customFormat="1">
      <c r="A8" s="1" t="s">
        <v>594</v>
      </c>
    </row>
    <row r="10" spans="1:9" ht="27">
      <c r="A10" s="101" t="s">
        <v>47</v>
      </c>
      <c r="B10" s="101" t="s">
        <v>49</v>
      </c>
      <c r="C10" s="101" t="s">
        <v>51</v>
      </c>
      <c r="D10" s="101" t="s">
        <v>53</v>
      </c>
      <c r="E10" s="101" t="s">
        <v>55</v>
      </c>
      <c r="F10" s="101" t="s">
        <v>57</v>
      </c>
      <c r="G10" s="101" t="s">
        <v>59</v>
      </c>
      <c r="H10" s="102" t="s">
        <v>61</v>
      </c>
      <c r="I10" s="101" t="s">
        <v>63</v>
      </c>
    </row>
    <row r="11" spans="1:9" ht="87" customHeight="1">
      <c r="A11" s="103" t="s">
        <v>238</v>
      </c>
      <c r="B11" s="103"/>
      <c r="C11" s="104">
        <v>1</v>
      </c>
      <c r="D11" s="104">
        <v>167440</v>
      </c>
      <c r="E11" s="104">
        <v>167440</v>
      </c>
      <c r="F11" s="106">
        <v>38075</v>
      </c>
      <c r="G11" s="103" t="s">
        <v>239</v>
      </c>
      <c r="H11" s="107" t="s">
        <v>69</v>
      </c>
      <c r="I11" s="108" t="s">
        <v>240</v>
      </c>
    </row>
    <row r="13" spans="1:9">
      <c r="A13" s="99" t="s">
        <v>88</v>
      </c>
    </row>
    <row r="14" spans="1:9">
      <c r="A14" s="99" t="s">
        <v>90</v>
      </c>
    </row>
    <row r="15" spans="1:9">
      <c r="A15" s="99" t="s">
        <v>92</v>
      </c>
    </row>
    <row r="16" spans="1:9">
      <c r="A16" s="99" t="s">
        <v>94</v>
      </c>
    </row>
    <row r="17" spans="1:1">
      <c r="A17" s="99" t="s">
        <v>96</v>
      </c>
    </row>
    <row r="18" spans="1:1">
      <c r="A18" s="99" t="s">
        <v>98</v>
      </c>
    </row>
    <row r="19" spans="1:1">
      <c r="A19" s="99" t="s">
        <v>100</v>
      </c>
    </row>
  </sheetData>
  <mergeCells count="2">
    <mergeCell ref="A2:I2"/>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blackAndWhite="1"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F997-BA4D-408F-92E7-F661AEC1E489}">
  <dimension ref="A1:I22"/>
  <sheetViews>
    <sheetView view="pageBreakPreview" zoomScale="60" zoomScaleNormal="100" workbookViewId="0">
      <selection sqref="A1:I22"/>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642</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643</v>
      </c>
      <c r="C13" s="211"/>
      <c r="D13" s="211"/>
      <c r="E13" s="211"/>
      <c r="F13" s="211"/>
      <c r="G13" s="211"/>
      <c r="H13" s="211"/>
      <c r="I13" s="211"/>
    </row>
    <row r="14" spans="1:9" ht="14.25">
      <c r="A14" s="185"/>
      <c r="B14" s="211" t="s">
        <v>644</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6EB-EE60-4F95-ADC7-163A0286F088}">
  <sheetPr>
    <pageSetUpPr fitToPage="1"/>
  </sheetPr>
  <dimension ref="A1:I18"/>
  <sheetViews>
    <sheetView view="pageBreakPreview" zoomScaleNormal="100" zoomScaleSheetLayoutView="100" workbookViewId="0">
      <selection activeCell="E24" sqref="E24"/>
    </sheetView>
  </sheetViews>
  <sheetFormatPr defaultColWidth="10" defaultRowHeight="13.5"/>
  <cols>
    <col min="1" max="1" width="20" style="19" customWidth="1"/>
    <col min="2" max="2" width="60.75" style="19" customWidth="1"/>
    <col min="3" max="3" width="6.125" style="19" bestFit="1" customWidth="1"/>
    <col min="4" max="5" width="15.5" style="19" bestFit="1" customWidth="1"/>
    <col min="6" max="6" width="12.875" style="19" bestFit="1" customWidth="1"/>
    <col min="7" max="7" width="21.5" style="19" customWidth="1"/>
    <col min="8" max="8" width="6.5" style="19" customWidth="1"/>
    <col min="9" max="9" width="23.875" style="19" customWidth="1"/>
    <col min="10" max="16384" width="10" style="19"/>
  </cols>
  <sheetData>
    <row r="1" spans="1:9" s="1" customFormat="1">
      <c r="I1" s="2" t="s">
        <v>593</v>
      </c>
    </row>
    <row r="2" spans="1:9">
      <c r="A2" s="20" t="s">
        <v>40</v>
      </c>
      <c r="B2" s="21"/>
      <c r="C2" s="21"/>
      <c r="D2" s="21"/>
      <c r="E2" s="21"/>
      <c r="F2" s="21"/>
      <c r="G2" s="21"/>
      <c r="H2" s="21"/>
      <c r="I2" s="21"/>
    </row>
    <row r="4" spans="1:9">
      <c r="A4" s="22" t="s">
        <v>42</v>
      </c>
    </row>
    <row r="5" spans="1:9">
      <c r="A5" s="213" t="s">
        <v>241</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17" customHeight="1">
      <c r="A11" s="73" t="s">
        <v>242</v>
      </c>
      <c r="B11" s="73" t="s">
        <v>243</v>
      </c>
      <c r="C11" s="90">
        <v>1</v>
      </c>
      <c r="D11" s="90">
        <v>209738</v>
      </c>
      <c r="E11" s="90">
        <v>209738</v>
      </c>
      <c r="F11" s="91">
        <v>39863</v>
      </c>
      <c r="G11" s="103" t="s">
        <v>244</v>
      </c>
      <c r="H11" s="26" t="s">
        <v>109</v>
      </c>
      <c r="I11" s="89" t="s">
        <v>245</v>
      </c>
    </row>
    <row r="12" spans="1:9">
      <c r="A12" s="19" t="s">
        <v>88</v>
      </c>
    </row>
    <row r="13" spans="1:9">
      <c r="A13" s="19" t="s">
        <v>90</v>
      </c>
    </row>
    <row r="14" spans="1:9">
      <c r="A14" s="19" t="s">
        <v>92</v>
      </c>
    </row>
    <row r="15" spans="1:9">
      <c r="A15" s="19" t="s">
        <v>94</v>
      </c>
    </row>
    <row r="16" spans="1:9">
      <c r="A16" s="19" t="s">
        <v>96</v>
      </c>
    </row>
    <row r="17" spans="1:1">
      <c r="A17" s="19" t="s">
        <v>98</v>
      </c>
    </row>
    <row r="18" spans="1:1">
      <c r="A18"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4" fitToHeight="0" orientation="landscape" blackAndWhite="1"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3BEB-85D2-4758-8049-7E1F30174B8F}">
  <dimension ref="A1:I22"/>
  <sheetViews>
    <sheetView view="pageBreakPreview" zoomScale="60" zoomScaleNormal="100" workbookViewId="0">
      <selection activeCell="B5" sqref="B5"/>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645</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646</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E5EC-78EB-40A3-B507-20B43FC717AA}">
  <sheetPr>
    <pageSetUpPr fitToPage="1"/>
  </sheetPr>
  <dimension ref="A1:I19"/>
  <sheetViews>
    <sheetView view="pageBreakPreview" zoomScaleNormal="100" zoomScaleSheetLayoutView="100" workbookViewId="0">
      <selection activeCell="A8" sqref="A8:XFD8"/>
    </sheetView>
  </sheetViews>
  <sheetFormatPr defaultColWidth="9" defaultRowHeight="13.5"/>
  <cols>
    <col min="1" max="1" width="29.875" style="19" customWidth="1"/>
    <col min="2" max="2" width="44.875" style="19" customWidth="1"/>
    <col min="3" max="3" width="5.5" style="19" bestFit="1" customWidth="1"/>
    <col min="4" max="5" width="13.875" style="19" bestFit="1" customWidth="1"/>
    <col min="6" max="6" width="11.625" style="19" bestFit="1" customWidth="1"/>
    <col min="7" max="7" width="20.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246</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69.95" customHeight="1">
      <c r="A11" s="109" t="s">
        <v>247</v>
      </c>
      <c r="B11" s="110" t="s">
        <v>248</v>
      </c>
      <c r="C11" s="90">
        <v>1</v>
      </c>
      <c r="D11" s="111">
        <v>299250</v>
      </c>
      <c r="E11" s="111">
        <v>299250</v>
      </c>
      <c r="F11" s="112">
        <v>39476</v>
      </c>
      <c r="G11" s="113" t="s">
        <v>249</v>
      </c>
      <c r="H11" s="26" t="s">
        <v>109</v>
      </c>
      <c r="I11" s="89"/>
    </row>
    <row r="12" spans="1:9" ht="69.95" customHeight="1">
      <c r="A12" s="114" t="s">
        <v>250</v>
      </c>
      <c r="B12" s="110" t="s">
        <v>251</v>
      </c>
      <c r="C12" s="90">
        <v>1</v>
      </c>
      <c r="D12" s="115">
        <v>433125</v>
      </c>
      <c r="E12" s="115">
        <v>433125</v>
      </c>
      <c r="F12" s="112">
        <v>39476</v>
      </c>
      <c r="G12" s="113" t="s">
        <v>249</v>
      </c>
      <c r="H12" s="26" t="s">
        <v>109</v>
      </c>
      <c r="I12" s="89"/>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FFF6-42A8-4A4F-B5AA-AD8A85E98A80}">
  <dimension ref="A1:I22"/>
  <sheetViews>
    <sheetView view="pageBreakPreview" zoomScale="60" zoomScaleNormal="100" workbookViewId="0">
      <selection activeCell="H2" sqref="H2"/>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647</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648</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14F9B-D043-49A2-9265-E3C4A9E80E5F}">
  <sheetPr>
    <pageSetUpPr fitToPage="1"/>
  </sheetPr>
  <dimension ref="A1:I19"/>
  <sheetViews>
    <sheetView view="pageBreakPreview" zoomScaleNormal="100" zoomScaleSheetLayoutView="100" workbookViewId="0">
      <selection activeCell="D13" sqref="D13"/>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252</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230.25" customHeight="1">
      <c r="A11" s="86" t="s">
        <v>253</v>
      </c>
      <c r="B11" s="86" t="s">
        <v>254</v>
      </c>
      <c r="C11" s="87" t="s">
        <v>106</v>
      </c>
      <c r="D11" s="88">
        <v>446250</v>
      </c>
      <c r="E11" s="88">
        <v>446250</v>
      </c>
      <c r="F11" s="28">
        <v>39514</v>
      </c>
      <c r="G11" s="86" t="s">
        <v>255</v>
      </c>
      <c r="H11" s="26" t="s">
        <v>109</v>
      </c>
      <c r="I11" s="89" t="s">
        <v>256</v>
      </c>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AAEFE-D324-4FC7-9129-04C518C41583}">
  <sheetPr>
    <pageSetUpPr fitToPage="1"/>
  </sheetPr>
  <dimension ref="A1:I19"/>
  <sheetViews>
    <sheetView view="pageBreakPreview" zoomScaleNormal="100" zoomScaleSheetLayoutView="100" workbookViewId="0">
      <selection activeCell="A8" sqref="A8:XFD8"/>
    </sheetView>
  </sheetViews>
  <sheetFormatPr defaultColWidth="9" defaultRowHeight="13.5"/>
  <cols>
    <col min="1" max="1" width="30.625" style="32" customWidth="1"/>
    <col min="2" max="2" width="32.625" style="32" customWidth="1"/>
    <col min="3" max="3" width="5.5" style="32" bestFit="1" customWidth="1"/>
    <col min="4" max="5" width="13.875" style="32" bestFit="1" customWidth="1"/>
    <col min="6" max="6" width="11.625" style="32" bestFit="1" customWidth="1"/>
    <col min="7" max="7" width="36.5" style="32" customWidth="1"/>
    <col min="8" max="8" width="5.875" style="32" customWidth="1"/>
    <col min="9" max="9" width="33.625" style="32" customWidth="1"/>
    <col min="10" max="16384" width="9" style="32"/>
  </cols>
  <sheetData>
    <row r="1" spans="1:9" s="1" customFormat="1">
      <c r="I1" s="2" t="s">
        <v>593</v>
      </c>
    </row>
    <row r="2" spans="1:9">
      <c r="A2" s="33" t="s">
        <v>40</v>
      </c>
      <c r="B2" s="34"/>
      <c r="C2" s="34"/>
      <c r="D2" s="34"/>
      <c r="E2" s="34"/>
      <c r="F2" s="34"/>
      <c r="G2" s="34"/>
      <c r="H2" s="34"/>
      <c r="I2" s="34"/>
    </row>
    <row r="4" spans="1:9">
      <c r="A4" s="35" t="s">
        <v>42</v>
      </c>
    </row>
    <row r="5" spans="1:9">
      <c r="A5" s="214" t="s">
        <v>101</v>
      </c>
      <c r="B5" s="214"/>
      <c r="C5" s="214"/>
      <c r="D5" s="214"/>
      <c r="E5" s="214"/>
      <c r="F5" s="214"/>
      <c r="G5" s="214"/>
      <c r="H5" s="214"/>
      <c r="I5" s="214"/>
    </row>
    <row r="7" spans="1:9">
      <c r="A7" s="35" t="s">
        <v>45</v>
      </c>
    </row>
    <row r="8" spans="1:9" s="1" customFormat="1">
      <c r="A8" s="1" t="s">
        <v>594</v>
      </c>
    </row>
    <row r="10" spans="1:9" ht="24">
      <c r="A10" s="36" t="s">
        <v>47</v>
      </c>
      <c r="B10" s="36" t="s">
        <v>49</v>
      </c>
      <c r="C10" s="36" t="s">
        <v>51</v>
      </c>
      <c r="D10" s="36" t="s">
        <v>53</v>
      </c>
      <c r="E10" s="36" t="s">
        <v>55</v>
      </c>
      <c r="F10" s="36" t="s">
        <v>57</v>
      </c>
      <c r="G10" s="36" t="s">
        <v>59</v>
      </c>
      <c r="H10" s="37" t="s">
        <v>102</v>
      </c>
      <c r="I10" s="36" t="s">
        <v>63</v>
      </c>
    </row>
    <row r="11" spans="1:9" ht="99.95" customHeight="1">
      <c r="A11" s="38" t="s">
        <v>103</v>
      </c>
      <c r="B11" s="39" t="s">
        <v>104</v>
      </c>
      <c r="C11" s="40" t="s">
        <v>106</v>
      </c>
      <c r="D11" s="41">
        <v>261240</v>
      </c>
      <c r="E11" s="41">
        <v>261240</v>
      </c>
      <c r="F11" s="42">
        <v>41284</v>
      </c>
      <c r="G11" s="43" t="s">
        <v>107</v>
      </c>
      <c r="H11" s="40" t="s">
        <v>109</v>
      </c>
      <c r="I11" s="44" t="s">
        <v>110</v>
      </c>
    </row>
    <row r="13" spans="1:9">
      <c r="A13" s="32" t="s">
        <v>88</v>
      </c>
    </row>
    <row r="14" spans="1:9">
      <c r="A14" s="32" t="s">
        <v>90</v>
      </c>
    </row>
    <row r="15" spans="1:9">
      <c r="A15" s="32" t="s">
        <v>92</v>
      </c>
    </row>
    <row r="16" spans="1:9">
      <c r="A16" s="32" t="s">
        <v>94</v>
      </c>
    </row>
    <row r="17" spans="1:1">
      <c r="A17" s="32" t="s">
        <v>96</v>
      </c>
    </row>
    <row r="18" spans="1:1">
      <c r="A18" s="32" t="s">
        <v>98</v>
      </c>
    </row>
    <row r="19" spans="1:1">
      <c r="A19" s="32"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C509-BA3A-495F-B56D-12CF456291A1}">
  <dimension ref="A1:I22"/>
  <sheetViews>
    <sheetView view="pageBreakPreview" zoomScale="60" zoomScaleNormal="100" workbookViewId="0">
      <selection activeCell="J31" sqref="J30:J31"/>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649</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650</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07019-0EE4-4A34-8C3E-18C9EB81C3A5}">
  <sheetPr>
    <pageSetUpPr fitToPage="1"/>
  </sheetPr>
  <dimension ref="A1:I31"/>
  <sheetViews>
    <sheetView view="pageBreakPreview" zoomScale="115" zoomScaleNormal="100" zoomScaleSheetLayoutView="115" workbookViewId="0">
      <pane ySplit="10" topLeftCell="A16" activePane="bottomLeft" state="frozen"/>
      <selection pane="bottomLeft" activeCell="A8" sqref="A8:XFD8"/>
    </sheetView>
  </sheetViews>
  <sheetFormatPr defaultColWidth="9" defaultRowHeight="13.5"/>
  <cols>
    <col min="1" max="1" width="27.375"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257</v>
      </c>
      <c r="B5" s="213"/>
      <c r="C5" s="213"/>
      <c r="D5" s="213"/>
      <c r="E5" s="213"/>
      <c r="F5" s="213"/>
      <c r="G5" s="213"/>
      <c r="H5" s="213"/>
      <c r="I5" s="213"/>
    </row>
    <row r="7" spans="1:9">
      <c r="A7" s="22" t="s">
        <v>45</v>
      </c>
    </row>
    <row r="8" spans="1:9" s="1" customFormat="1">
      <c r="A8" s="1" t="s">
        <v>594</v>
      </c>
    </row>
    <row r="10" spans="1:9" ht="27">
      <c r="A10" s="116" t="s">
        <v>47</v>
      </c>
      <c r="B10" s="116" t="s">
        <v>49</v>
      </c>
      <c r="C10" s="116" t="s">
        <v>51</v>
      </c>
      <c r="D10" s="116" t="s">
        <v>53</v>
      </c>
      <c r="E10" s="116" t="s">
        <v>55</v>
      </c>
      <c r="F10" s="116" t="s">
        <v>57</v>
      </c>
      <c r="G10" s="116" t="s">
        <v>59</v>
      </c>
      <c r="H10" s="117" t="s">
        <v>61</v>
      </c>
      <c r="I10" s="116" t="s">
        <v>63</v>
      </c>
    </row>
    <row r="11" spans="1:9" ht="49.5" customHeight="1">
      <c r="A11" s="73" t="s">
        <v>258</v>
      </c>
      <c r="B11" s="73" t="s">
        <v>259</v>
      </c>
      <c r="C11" s="87">
        <v>1</v>
      </c>
      <c r="D11" s="90">
        <v>210000</v>
      </c>
      <c r="E11" s="90">
        <v>210000</v>
      </c>
      <c r="F11" s="91">
        <v>38257</v>
      </c>
      <c r="G11" s="118" t="s">
        <v>260</v>
      </c>
      <c r="H11" s="26" t="s">
        <v>109</v>
      </c>
      <c r="I11" s="89"/>
    </row>
    <row r="12" spans="1:9" ht="49.5" customHeight="1">
      <c r="A12" s="73" t="s">
        <v>261</v>
      </c>
      <c r="B12" s="73" t="s">
        <v>262</v>
      </c>
      <c r="C12" s="87">
        <v>1</v>
      </c>
      <c r="D12" s="90">
        <v>141225</v>
      </c>
      <c r="E12" s="90">
        <v>141225</v>
      </c>
      <c r="F12" s="91">
        <v>38378</v>
      </c>
      <c r="G12" s="118" t="s">
        <v>263</v>
      </c>
      <c r="H12" s="26" t="s">
        <v>109</v>
      </c>
      <c r="I12" s="89"/>
    </row>
    <row r="13" spans="1:9" ht="49.5" customHeight="1">
      <c r="A13" s="73" t="s">
        <v>264</v>
      </c>
      <c r="B13" s="73" t="s">
        <v>265</v>
      </c>
      <c r="C13" s="87">
        <v>1</v>
      </c>
      <c r="D13" s="90">
        <v>160650</v>
      </c>
      <c r="E13" s="90">
        <v>160650</v>
      </c>
      <c r="F13" s="91">
        <v>38380</v>
      </c>
      <c r="G13" s="118" t="s">
        <v>266</v>
      </c>
      <c r="H13" s="26" t="s">
        <v>109</v>
      </c>
      <c r="I13" s="89"/>
    </row>
    <row r="14" spans="1:9" ht="49.5" customHeight="1">
      <c r="A14" s="73" t="s">
        <v>267</v>
      </c>
      <c r="B14" s="73" t="s">
        <v>268</v>
      </c>
      <c r="C14" s="87">
        <v>1</v>
      </c>
      <c r="D14" s="90">
        <v>464100</v>
      </c>
      <c r="E14" s="90">
        <v>464100</v>
      </c>
      <c r="F14" s="91">
        <v>38380</v>
      </c>
      <c r="G14" s="118" t="s">
        <v>266</v>
      </c>
      <c r="H14" s="26" t="s">
        <v>109</v>
      </c>
      <c r="I14" s="89"/>
    </row>
    <row r="15" spans="1:9" ht="49.5" customHeight="1">
      <c r="A15" s="73" t="s">
        <v>269</v>
      </c>
      <c r="B15" s="73" t="s">
        <v>270</v>
      </c>
      <c r="C15" s="87">
        <v>1</v>
      </c>
      <c r="D15" s="90">
        <v>491400</v>
      </c>
      <c r="E15" s="90">
        <v>491400</v>
      </c>
      <c r="F15" s="91">
        <v>38383</v>
      </c>
      <c r="G15" s="118" t="s">
        <v>271</v>
      </c>
      <c r="H15" s="26" t="s">
        <v>109</v>
      </c>
      <c r="I15" s="89"/>
    </row>
    <row r="16" spans="1:9" ht="49.5" customHeight="1">
      <c r="A16" s="73" t="s">
        <v>272</v>
      </c>
      <c r="B16" s="73" t="s">
        <v>273</v>
      </c>
      <c r="C16" s="87">
        <v>1</v>
      </c>
      <c r="D16" s="90">
        <v>348000</v>
      </c>
      <c r="E16" s="90">
        <v>348000</v>
      </c>
      <c r="F16" s="91">
        <v>38383</v>
      </c>
      <c r="G16" s="118" t="s">
        <v>260</v>
      </c>
      <c r="H16" s="26" t="s">
        <v>109</v>
      </c>
      <c r="I16" s="89"/>
    </row>
    <row r="17" spans="1:9" ht="49.5" customHeight="1">
      <c r="A17" s="73" t="s">
        <v>274</v>
      </c>
      <c r="B17" s="73" t="s">
        <v>275</v>
      </c>
      <c r="C17" s="87">
        <v>1</v>
      </c>
      <c r="D17" s="90">
        <v>104000</v>
      </c>
      <c r="E17" s="90">
        <v>104000</v>
      </c>
      <c r="F17" s="91">
        <v>38383</v>
      </c>
      <c r="G17" s="118" t="s">
        <v>276</v>
      </c>
      <c r="H17" s="26" t="s">
        <v>109</v>
      </c>
      <c r="I17" s="89"/>
    </row>
    <row r="18" spans="1:9" ht="49.5" customHeight="1">
      <c r="A18" s="73" t="s">
        <v>277</v>
      </c>
      <c r="B18" s="73" t="s">
        <v>278</v>
      </c>
      <c r="C18" s="87">
        <v>1</v>
      </c>
      <c r="D18" s="90">
        <v>137025</v>
      </c>
      <c r="E18" s="90">
        <v>137025</v>
      </c>
      <c r="F18" s="91">
        <v>38837</v>
      </c>
      <c r="G18" s="118" t="s">
        <v>279</v>
      </c>
      <c r="H18" s="26" t="s">
        <v>109</v>
      </c>
      <c r="I18" s="89"/>
    </row>
    <row r="19" spans="1:9" ht="49.5" customHeight="1">
      <c r="A19" s="73" t="s">
        <v>280</v>
      </c>
      <c r="B19" s="73"/>
      <c r="C19" s="87">
        <v>1</v>
      </c>
      <c r="D19" s="90">
        <v>223650</v>
      </c>
      <c r="E19" s="90">
        <v>223650</v>
      </c>
      <c r="F19" s="91">
        <v>39107</v>
      </c>
      <c r="G19" s="118" t="s">
        <v>263</v>
      </c>
      <c r="H19" s="26" t="s">
        <v>109</v>
      </c>
      <c r="I19" s="89"/>
    </row>
    <row r="20" spans="1:9" ht="49.5" customHeight="1">
      <c r="A20" s="73" t="s">
        <v>281</v>
      </c>
      <c r="B20" s="73" t="s">
        <v>282</v>
      </c>
      <c r="C20" s="87">
        <v>1</v>
      </c>
      <c r="D20" s="90">
        <v>283500</v>
      </c>
      <c r="E20" s="90">
        <v>283500</v>
      </c>
      <c r="F20" s="91">
        <v>39111</v>
      </c>
      <c r="G20" s="118" t="s">
        <v>283</v>
      </c>
      <c r="H20" s="26" t="s">
        <v>109</v>
      </c>
      <c r="I20" s="89"/>
    </row>
    <row r="21" spans="1:9" ht="49.5" customHeight="1">
      <c r="A21" s="73" t="s">
        <v>284</v>
      </c>
      <c r="B21" s="73" t="s">
        <v>285</v>
      </c>
      <c r="C21" s="87">
        <v>1</v>
      </c>
      <c r="D21" s="90">
        <v>137025</v>
      </c>
      <c r="E21" s="90">
        <v>137025</v>
      </c>
      <c r="F21" s="91">
        <v>39149</v>
      </c>
      <c r="G21" s="118" t="s">
        <v>286</v>
      </c>
      <c r="H21" s="26" t="s">
        <v>109</v>
      </c>
      <c r="I21" s="89"/>
    </row>
    <row r="22" spans="1:9" ht="49.5" customHeight="1">
      <c r="A22" s="73" t="s">
        <v>287</v>
      </c>
      <c r="B22" s="73" t="s">
        <v>288</v>
      </c>
      <c r="C22" s="87">
        <v>1</v>
      </c>
      <c r="D22" s="90">
        <v>140616</v>
      </c>
      <c r="E22" s="90">
        <v>140616</v>
      </c>
      <c r="F22" s="91">
        <v>39521</v>
      </c>
      <c r="G22" s="118" t="s">
        <v>289</v>
      </c>
      <c r="H22" s="26" t="s">
        <v>109</v>
      </c>
      <c r="I22" s="89"/>
    </row>
    <row r="23" spans="1:9" ht="49.5" customHeight="1">
      <c r="A23" s="73" t="s">
        <v>287</v>
      </c>
      <c r="B23" s="73" t="s">
        <v>290</v>
      </c>
      <c r="C23" s="87">
        <v>1</v>
      </c>
      <c r="D23" s="90">
        <v>120960</v>
      </c>
      <c r="E23" s="90">
        <v>120960</v>
      </c>
      <c r="F23" s="91">
        <v>39521</v>
      </c>
      <c r="G23" s="118" t="s">
        <v>289</v>
      </c>
      <c r="H23" s="26" t="s">
        <v>109</v>
      </c>
      <c r="I23" s="89"/>
    </row>
    <row r="25" spans="1:9">
      <c r="A25" s="19" t="s">
        <v>88</v>
      </c>
    </row>
    <row r="26" spans="1:9">
      <c r="A26" s="19" t="s">
        <v>90</v>
      </c>
    </row>
    <row r="27" spans="1:9">
      <c r="A27" s="19" t="s">
        <v>92</v>
      </c>
    </row>
    <row r="28" spans="1:9">
      <c r="A28" s="19" t="s">
        <v>94</v>
      </c>
    </row>
    <row r="29" spans="1:9">
      <c r="A29" s="19" t="s">
        <v>96</v>
      </c>
    </row>
    <row r="30" spans="1:9">
      <c r="A30" s="19" t="s">
        <v>98</v>
      </c>
    </row>
    <row r="31" spans="1:9">
      <c r="A31"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69AE-8A2B-4A64-8547-5B2C2DCBD00F}">
  <dimension ref="A1:I22"/>
  <sheetViews>
    <sheetView view="pageBreakPreview" zoomScale="60" zoomScaleNormal="100" workbookViewId="0">
      <selection activeCell="AC69" sqref="AC69"/>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651</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652</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5851-BCD0-43E4-AFA7-22EA4F4ECDEF}">
  <sheetPr>
    <pageSetUpPr fitToPage="1"/>
  </sheetPr>
  <dimension ref="A1:I19"/>
  <sheetViews>
    <sheetView view="pageBreakPreview" zoomScaleNormal="100" zoomScaleSheetLayoutView="100" workbookViewId="0">
      <selection activeCell="F17" sqref="F17"/>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291</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80.25" customHeight="1">
      <c r="A11" s="86" t="s">
        <v>292</v>
      </c>
      <c r="B11" s="86"/>
      <c r="C11" s="87">
        <v>1</v>
      </c>
      <c r="D11" s="88">
        <v>1499715</v>
      </c>
      <c r="E11" s="88">
        <f>C11*D11</f>
        <v>1499715</v>
      </c>
      <c r="F11" s="28">
        <v>37918</v>
      </c>
      <c r="G11" s="86" t="s">
        <v>293</v>
      </c>
      <c r="H11" s="26" t="s">
        <v>109</v>
      </c>
      <c r="I11" s="89"/>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FEDE-7CE4-4ECF-8BF0-D31628C2B99C}">
  <dimension ref="A1:I22"/>
  <sheetViews>
    <sheetView view="pageBreakPreview" zoomScale="60" zoomScaleNormal="100" workbookViewId="0">
      <selection activeCell="N25" sqref="N25"/>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221" t="s">
        <v>595</v>
      </c>
      <c r="H5" s="221"/>
      <c r="I5" s="221"/>
    </row>
    <row r="6" spans="1:9" ht="14.25">
      <c r="A6" s="185"/>
      <c r="B6"/>
      <c r="C6"/>
      <c r="D6"/>
      <c r="E6"/>
      <c r="F6"/>
      <c r="G6"/>
      <c r="H6"/>
      <c r="I6"/>
    </row>
    <row r="7" spans="1:9" ht="14.25">
      <c r="A7" s="185"/>
      <c r="B7"/>
      <c r="C7" s="211" t="s">
        <v>668</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669</v>
      </c>
      <c r="C13" s="211"/>
      <c r="D13" s="211"/>
      <c r="E13" s="211"/>
      <c r="F13" s="211"/>
      <c r="G13" s="211"/>
      <c r="H13" s="211"/>
      <c r="I13" s="211"/>
    </row>
    <row r="14" spans="1:9" ht="14.25">
      <c r="A14" s="185"/>
      <c r="B14" s="211" t="s">
        <v>670</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9">
    <mergeCell ref="B14:I14"/>
    <mergeCell ref="B15:I15"/>
    <mergeCell ref="B16:I16"/>
    <mergeCell ref="G4:I4"/>
    <mergeCell ref="G5:I5"/>
    <mergeCell ref="C7:I7"/>
    <mergeCell ref="C8:I8"/>
    <mergeCell ref="C9:I9"/>
    <mergeCell ref="B13:I13"/>
  </mergeCells>
  <phoneticPr fontId="6"/>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349B-967A-49BC-8EA7-970AE96410EA}">
  <sheetPr>
    <pageSetUpPr fitToPage="1"/>
  </sheetPr>
  <dimension ref="A1:I19"/>
  <sheetViews>
    <sheetView view="pageBreakPreview" zoomScaleNormal="100" zoomScaleSheetLayoutView="100" workbookViewId="0">
      <selection activeCell="B30" sqref="B30"/>
    </sheetView>
  </sheetViews>
  <sheetFormatPr defaultColWidth="9" defaultRowHeight="13.5"/>
  <cols>
    <col min="1" max="1" width="18"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294</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54" customHeight="1">
      <c r="A11" s="119" t="s">
        <v>295</v>
      </c>
      <c r="B11" s="119" t="s">
        <v>296</v>
      </c>
      <c r="C11" s="120">
        <v>1</v>
      </c>
      <c r="D11" s="121">
        <v>346000</v>
      </c>
      <c r="E11" s="121">
        <f>D11*C11</f>
        <v>346000</v>
      </c>
      <c r="F11" s="122">
        <v>40604</v>
      </c>
      <c r="G11" s="73" t="s">
        <v>297</v>
      </c>
      <c r="H11" s="26" t="s">
        <v>109</v>
      </c>
      <c r="I11" s="89" t="s">
        <v>298</v>
      </c>
    </row>
    <row r="12" spans="1:9" ht="16.899999999999999" customHeight="1">
      <c r="A12" s="123"/>
      <c r="B12" s="123"/>
      <c r="C12" s="124"/>
      <c r="D12" s="125"/>
      <c r="E12" s="125"/>
      <c r="F12" s="126"/>
      <c r="G12" s="123"/>
      <c r="H12" s="127"/>
      <c r="I12" s="128"/>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6B28-C40E-437D-B2D6-DF6117ACE8FB}">
  <dimension ref="A1:K22"/>
  <sheetViews>
    <sheetView view="pageBreakPreview" zoomScale="60" zoomScaleNormal="100" workbookViewId="0">
      <selection activeCell="I7" sqref="I7:J7"/>
    </sheetView>
  </sheetViews>
  <sheetFormatPr defaultColWidth="8.875" defaultRowHeight="13.5"/>
  <cols>
    <col min="1" max="16384" width="8.875" style="183"/>
  </cols>
  <sheetData>
    <row r="1" spans="1:11">
      <c r="A1" s="190"/>
      <c r="B1" s="190"/>
      <c r="C1" s="190"/>
      <c r="D1" s="190"/>
      <c r="E1" s="190"/>
      <c r="F1" s="190"/>
      <c r="G1" s="190"/>
      <c r="H1" s="190"/>
      <c r="I1" s="190"/>
      <c r="J1" s="190"/>
    </row>
    <row r="2" spans="1:11">
      <c r="A2" s="190"/>
      <c r="B2" s="190"/>
      <c r="C2" s="190"/>
      <c r="D2" s="190"/>
      <c r="E2" s="190"/>
      <c r="F2" s="190"/>
      <c r="G2" s="190"/>
      <c r="H2" s="190"/>
      <c r="I2" s="190"/>
      <c r="J2" s="190"/>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row>
    <row r="5" spans="1:11">
      <c r="A5" s="190"/>
      <c r="B5" s="190"/>
      <c r="C5" s="190"/>
      <c r="D5" s="190"/>
      <c r="E5" s="190"/>
      <c r="F5" s="190"/>
      <c r="G5" s="190"/>
      <c r="H5" s="190"/>
      <c r="I5" s="190"/>
      <c r="J5" s="190"/>
    </row>
    <row r="6" spans="1:11">
      <c r="A6" s="190"/>
      <c r="B6" s="190"/>
      <c r="C6" s="190"/>
      <c r="D6" s="190"/>
      <c r="E6" s="190"/>
      <c r="F6" s="190"/>
      <c r="G6" s="190"/>
      <c r="H6" s="190"/>
      <c r="I6" s="190"/>
      <c r="J6" s="190"/>
    </row>
    <row r="7" spans="1:11" ht="13.15" customHeight="1">
      <c r="A7" s="190"/>
      <c r="B7" s="217" t="s">
        <v>691</v>
      </c>
      <c r="C7" s="217"/>
      <c r="D7" s="217"/>
      <c r="E7" s="217"/>
      <c r="F7" s="217"/>
      <c r="G7" s="217"/>
      <c r="H7" s="217"/>
      <c r="I7" s="191"/>
      <c r="J7" s="190"/>
    </row>
    <row r="8" spans="1:11">
      <c r="A8" s="190"/>
      <c r="B8" s="217"/>
      <c r="C8" s="217"/>
      <c r="D8" s="217"/>
      <c r="E8" s="217"/>
      <c r="F8" s="217"/>
      <c r="G8" s="217"/>
      <c r="H8" s="217"/>
      <c r="I8" s="190"/>
      <c r="J8" s="190"/>
    </row>
    <row r="9" spans="1:11">
      <c r="A9" s="190"/>
      <c r="B9" s="190"/>
      <c r="C9" s="190"/>
      <c r="D9" s="190"/>
      <c r="E9" s="190"/>
      <c r="F9" s="190"/>
      <c r="G9" s="190"/>
      <c r="H9" s="190"/>
      <c r="I9" s="190"/>
      <c r="J9" s="190"/>
    </row>
    <row r="10" spans="1:11">
      <c r="A10" s="190" t="s">
        <v>599</v>
      </c>
      <c r="B10" s="190"/>
      <c r="C10" s="190"/>
      <c r="D10" s="190"/>
      <c r="E10" s="190"/>
      <c r="F10" s="190"/>
      <c r="G10" s="190"/>
      <c r="H10" s="190"/>
      <c r="I10" s="190"/>
      <c r="J10" s="190"/>
    </row>
    <row r="11" spans="1:11">
      <c r="A11" s="190"/>
      <c r="B11" s="190"/>
      <c r="C11" s="190"/>
      <c r="D11" s="190"/>
      <c r="E11" s="190"/>
      <c r="F11" s="190"/>
      <c r="G11" s="190"/>
      <c r="H11" s="190"/>
      <c r="I11" s="190"/>
      <c r="J11" s="190"/>
    </row>
    <row r="12" spans="1:11" ht="26.45" customHeight="1">
      <c r="A12" s="217" t="s">
        <v>692</v>
      </c>
      <c r="B12" s="217"/>
      <c r="C12" s="217"/>
      <c r="D12" s="217"/>
      <c r="E12" s="217"/>
      <c r="F12" s="217"/>
      <c r="G12" s="217"/>
      <c r="H12" s="217"/>
      <c r="I12" s="217"/>
      <c r="J12" s="218"/>
    </row>
    <row r="13" spans="1:11" ht="13.15" customHeight="1">
      <c r="A13" s="217" t="s">
        <v>686</v>
      </c>
      <c r="B13" s="217"/>
      <c r="C13" s="217"/>
      <c r="D13" s="217"/>
      <c r="E13" s="217"/>
      <c r="F13" s="217"/>
      <c r="G13" s="217"/>
      <c r="H13" s="217"/>
      <c r="I13" s="217"/>
      <c r="J13" s="218"/>
    </row>
    <row r="14" spans="1:11">
      <c r="A14" s="190" t="s">
        <v>605</v>
      </c>
      <c r="B14" s="190"/>
      <c r="C14" s="190"/>
      <c r="D14" s="190"/>
      <c r="E14" s="190"/>
      <c r="F14" s="190"/>
      <c r="G14" s="190"/>
      <c r="H14" s="190"/>
      <c r="I14" s="190"/>
      <c r="J14" s="190"/>
    </row>
    <row r="15" spans="1:11">
      <c r="A15" s="190"/>
      <c r="B15" s="190"/>
      <c r="C15" s="190"/>
      <c r="D15" s="190"/>
      <c r="E15" s="190"/>
      <c r="F15" s="190"/>
      <c r="G15" s="190"/>
      <c r="H15" s="190"/>
      <c r="I15" s="190"/>
      <c r="J15" s="190"/>
    </row>
    <row r="16" spans="1:11">
      <c r="A16" s="190" t="s">
        <v>604</v>
      </c>
      <c r="B16" s="190"/>
      <c r="C16" s="190"/>
      <c r="D16" s="190"/>
      <c r="E16" s="190"/>
      <c r="F16" s="190"/>
      <c r="G16" s="190"/>
      <c r="H16" s="190"/>
      <c r="I16" s="190"/>
      <c r="J16" s="190"/>
    </row>
    <row r="17" spans="1:10">
      <c r="A17" s="190" t="s">
        <v>605</v>
      </c>
      <c r="B17" s="190"/>
      <c r="C17" s="190"/>
      <c r="D17" s="190"/>
      <c r="E17" s="190"/>
      <c r="F17" s="190"/>
      <c r="G17" s="190"/>
      <c r="H17" s="190"/>
      <c r="I17" s="190"/>
      <c r="J17" s="190"/>
    </row>
    <row r="18" spans="1:10">
      <c r="A18" s="190" t="s">
        <v>687</v>
      </c>
      <c r="B18" s="190"/>
      <c r="C18" s="190"/>
      <c r="D18" s="190"/>
      <c r="E18" s="190"/>
      <c r="F18" s="190"/>
      <c r="G18" s="190"/>
      <c r="H18" s="190"/>
      <c r="I18" s="190"/>
      <c r="J18" s="190"/>
    </row>
    <row r="19" spans="1:10">
      <c r="A19" s="192"/>
      <c r="B19" s="192"/>
      <c r="C19" s="192"/>
      <c r="D19" s="192"/>
      <c r="E19" s="192"/>
      <c r="F19" s="192"/>
      <c r="G19" s="192"/>
      <c r="H19" s="192"/>
      <c r="I19" s="192"/>
      <c r="J19" s="192"/>
    </row>
    <row r="20" spans="1:10">
      <c r="A20" s="192"/>
      <c r="B20" s="192"/>
      <c r="C20" s="192"/>
      <c r="D20" s="192"/>
      <c r="E20" s="192"/>
      <c r="F20" s="192"/>
      <c r="G20" s="192"/>
      <c r="H20" s="192"/>
      <c r="I20" s="192"/>
      <c r="J20" s="192"/>
    </row>
    <row r="21" spans="1:10">
      <c r="A21" s="192"/>
      <c r="B21" s="192"/>
      <c r="C21" s="192"/>
      <c r="D21" s="192"/>
      <c r="E21" s="192"/>
      <c r="F21" s="192"/>
      <c r="G21" s="192"/>
      <c r="H21" s="192"/>
      <c r="I21" s="192"/>
      <c r="J21" s="192"/>
    </row>
    <row r="22" spans="1:10">
      <c r="A22" s="192"/>
      <c r="B22" s="192"/>
      <c r="C22" s="192"/>
      <c r="D22" s="192"/>
      <c r="E22" s="192"/>
      <c r="F22" s="192"/>
      <c r="G22" s="192"/>
      <c r="H22" s="192"/>
      <c r="I22" s="192"/>
      <c r="J22"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EF3DE-8F7C-4322-AC64-7E6B17F6D829}">
  <sheetPr>
    <pageSetUpPr fitToPage="1"/>
  </sheetPr>
  <dimension ref="A1:I19"/>
  <sheetViews>
    <sheetView view="pageBreakPreview" zoomScaleNormal="100" zoomScaleSheetLayoutView="100" workbookViewId="0">
      <selection activeCell="A13" sqref="A13:XFD19"/>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s="129" customFormat="1">
      <c r="A5" s="222" t="s">
        <v>299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54.5" customHeight="1">
      <c r="A11" s="130" t="s">
        <v>300</v>
      </c>
      <c r="B11" s="130"/>
      <c r="C11" s="131">
        <v>1</v>
      </c>
      <c r="D11" s="132">
        <v>1503600</v>
      </c>
      <c r="E11" s="132">
        <v>1503600</v>
      </c>
      <c r="F11" s="133">
        <v>38175</v>
      </c>
      <c r="G11" s="134" t="s">
        <v>301</v>
      </c>
      <c r="H11" s="135" t="s">
        <v>19</v>
      </c>
      <c r="I11" s="130" t="s">
        <v>302</v>
      </c>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B941-D00C-481C-B161-F7AB8066078C}">
  <dimension ref="A1:I22"/>
  <sheetViews>
    <sheetView view="pageBreakPreview" zoomScale="60" zoomScaleNormal="100" workbookViewId="0">
      <selection activeCell="K25" sqref="K25"/>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671</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672</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77BE-C45D-4CB8-918F-15DD5F5A4A0C}">
  <sheetPr>
    <pageSetUpPr fitToPage="1"/>
  </sheetPr>
  <dimension ref="A1:I20"/>
  <sheetViews>
    <sheetView view="pageBreakPreview" zoomScaleNormal="100" zoomScaleSheetLayoutView="100" workbookViewId="0">
      <selection activeCell="A8" sqref="A8:XFD8"/>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22" t="s">
        <v>299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72.75" customHeight="1">
      <c r="A11" s="73" t="s">
        <v>303</v>
      </c>
      <c r="B11" s="103" t="s">
        <v>304</v>
      </c>
      <c r="C11" s="26" t="s">
        <v>193</v>
      </c>
      <c r="D11" s="136">
        <v>2168250</v>
      </c>
      <c r="E11" s="136">
        <v>2168250</v>
      </c>
      <c r="F11" s="137">
        <v>39435</v>
      </c>
      <c r="G11" s="138" t="s">
        <v>305</v>
      </c>
      <c r="H11" s="26" t="s">
        <v>121</v>
      </c>
      <c r="I11" s="134" t="s">
        <v>306</v>
      </c>
    </row>
    <row r="12" spans="1:9" ht="72.75" customHeight="1">
      <c r="A12" s="73" t="s">
        <v>307</v>
      </c>
      <c r="B12" s="103" t="s">
        <v>308</v>
      </c>
      <c r="C12" s="26" t="s">
        <v>193</v>
      </c>
      <c r="D12" s="136">
        <v>527688</v>
      </c>
      <c r="E12" s="136">
        <v>527688</v>
      </c>
      <c r="F12" s="137">
        <v>39624</v>
      </c>
      <c r="G12" s="138" t="s">
        <v>305</v>
      </c>
      <c r="H12" s="26" t="s">
        <v>121</v>
      </c>
      <c r="I12" s="134" t="s">
        <v>309</v>
      </c>
    </row>
    <row r="14" spans="1:9">
      <c r="A14" s="19" t="s">
        <v>88</v>
      </c>
    </row>
    <row r="15" spans="1:9">
      <c r="A15" s="19" t="s">
        <v>90</v>
      </c>
    </row>
    <row r="16" spans="1:9">
      <c r="A16" s="19" t="s">
        <v>92</v>
      </c>
    </row>
    <row r="17" spans="1:1">
      <c r="A17" s="19" t="s">
        <v>94</v>
      </c>
    </row>
    <row r="18" spans="1:1">
      <c r="A18" s="19" t="s">
        <v>96</v>
      </c>
    </row>
    <row r="19" spans="1:1">
      <c r="A19" s="19" t="s">
        <v>98</v>
      </c>
    </row>
    <row r="20" spans="1:1">
      <c r="A20"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7701-30CE-42A5-89D3-B2DE2732ED6E}">
  <dimension ref="A1:K23"/>
  <sheetViews>
    <sheetView view="pageBreakPreview" zoomScale="60" zoomScaleNormal="100" workbookViewId="0">
      <selection activeCell="H9" sqref="H9"/>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697</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40.5" customHeight="1">
      <c r="A12" s="217" t="s">
        <v>698</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6A93-5F8A-429A-9794-14089D923500}">
  <dimension ref="A1:I22"/>
  <sheetViews>
    <sheetView view="pageBreakPreview" zoomScale="60" zoomScaleNormal="100" workbookViewId="0">
      <selection activeCell="G12" sqref="G12"/>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44867</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671</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672</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B06A3-82A9-45DD-BD54-A12DDF1F5DF2}">
  <sheetPr>
    <pageSetUpPr fitToPage="1"/>
  </sheetPr>
  <dimension ref="A1:I21"/>
  <sheetViews>
    <sheetView view="pageBreakPreview" zoomScaleNormal="100" zoomScaleSheetLayoutView="100" workbookViewId="0">
      <selection activeCell="A8" sqref="A8:XFD8"/>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s="129" customFormat="1">
      <c r="A5" s="222" t="s">
        <v>299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63.75" customHeight="1">
      <c r="A11" s="130" t="s">
        <v>310</v>
      </c>
      <c r="B11" s="130" t="s">
        <v>311</v>
      </c>
      <c r="C11" s="131" t="s">
        <v>105</v>
      </c>
      <c r="D11" s="139">
        <v>300300</v>
      </c>
      <c r="E11" s="139">
        <v>300300</v>
      </c>
      <c r="F11" s="140">
        <v>38260</v>
      </c>
      <c r="G11" s="134" t="s">
        <v>312</v>
      </c>
      <c r="H11" s="26" t="s">
        <v>108</v>
      </c>
      <c r="I11" s="134" t="s">
        <v>313</v>
      </c>
    </row>
    <row r="12" spans="1:9" ht="63.75" customHeight="1">
      <c r="A12" s="130" t="s">
        <v>314</v>
      </c>
      <c r="B12" s="130" t="s">
        <v>315</v>
      </c>
      <c r="C12" s="131" t="s">
        <v>172</v>
      </c>
      <c r="D12" s="139">
        <v>248000</v>
      </c>
      <c r="E12" s="139">
        <v>248000</v>
      </c>
      <c r="F12" s="140">
        <v>38650</v>
      </c>
      <c r="G12" s="134" t="s">
        <v>312</v>
      </c>
      <c r="H12" s="26" t="s">
        <v>108</v>
      </c>
      <c r="I12" s="134" t="s">
        <v>313</v>
      </c>
    </row>
    <row r="13" spans="1:9" ht="63.75" customHeight="1">
      <c r="A13" s="130" t="s">
        <v>316</v>
      </c>
      <c r="B13" s="130" t="s">
        <v>317</v>
      </c>
      <c r="C13" s="131" t="s">
        <v>172</v>
      </c>
      <c r="D13" s="139">
        <v>330750</v>
      </c>
      <c r="E13" s="139">
        <v>330750</v>
      </c>
      <c r="F13" s="140">
        <v>39006</v>
      </c>
      <c r="G13" s="134" t="s">
        <v>312</v>
      </c>
      <c r="H13" s="26" t="s">
        <v>108</v>
      </c>
      <c r="I13" s="134" t="s">
        <v>318</v>
      </c>
    </row>
    <row r="15" spans="1:9">
      <c r="A15" s="19" t="s">
        <v>88</v>
      </c>
    </row>
    <row r="16" spans="1:9">
      <c r="A16" s="19" t="s">
        <v>90</v>
      </c>
    </row>
    <row r="17" spans="1:1">
      <c r="A17" s="19" t="s">
        <v>92</v>
      </c>
    </row>
    <row r="18" spans="1:1">
      <c r="A18" s="19" t="s">
        <v>94</v>
      </c>
    </row>
    <row r="19" spans="1:1">
      <c r="A19" s="19" t="s">
        <v>96</v>
      </c>
    </row>
    <row r="20" spans="1:1">
      <c r="A20" s="19" t="s">
        <v>98</v>
      </c>
    </row>
    <row r="21" spans="1:1">
      <c r="A21"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8BE1-1351-427B-B2D4-59F6F21D814C}">
  <dimension ref="A1:I22"/>
  <sheetViews>
    <sheetView view="pageBreakPreview" zoomScale="60" zoomScaleNormal="100" workbookViewId="0">
      <selection activeCell="K13" sqref="K13"/>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673</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674</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64FAF-C865-4CD9-A3DB-822CF1A9175D}">
  <sheetPr>
    <pageSetUpPr fitToPage="1"/>
  </sheetPr>
  <dimension ref="A1:I25"/>
  <sheetViews>
    <sheetView view="pageBreakPreview" zoomScaleNormal="100" zoomScaleSheetLayoutView="100" workbookViewId="0">
      <selection activeCell="A8" sqref="A8:XFD8"/>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s="129" customFormat="1">
      <c r="A5" s="222" t="s">
        <v>299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58.5" customHeight="1">
      <c r="A11" s="130" t="s">
        <v>319</v>
      </c>
      <c r="B11" s="130" t="s">
        <v>320</v>
      </c>
      <c r="C11" s="131">
        <v>1</v>
      </c>
      <c r="D11" s="132">
        <v>110250</v>
      </c>
      <c r="E11" s="132">
        <v>110250</v>
      </c>
      <c r="F11" s="133">
        <v>38131</v>
      </c>
      <c r="G11" s="134" t="s">
        <v>321</v>
      </c>
      <c r="H11" s="26" t="s">
        <v>121</v>
      </c>
      <c r="I11" s="130" t="s">
        <v>322</v>
      </c>
    </row>
    <row r="12" spans="1:9" ht="58.5" customHeight="1">
      <c r="A12" s="130" t="s">
        <v>323</v>
      </c>
      <c r="B12" s="130" t="s">
        <v>324</v>
      </c>
      <c r="C12" s="131">
        <v>1</v>
      </c>
      <c r="D12" s="132">
        <v>2079525</v>
      </c>
      <c r="E12" s="132">
        <v>2079525</v>
      </c>
      <c r="F12" s="133">
        <v>38138</v>
      </c>
      <c r="G12" s="134" t="s">
        <v>325</v>
      </c>
      <c r="H12" s="26" t="s">
        <v>121</v>
      </c>
      <c r="I12" s="130" t="s">
        <v>326</v>
      </c>
    </row>
    <row r="13" spans="1:9" ht="58.5" customHeight="1">
      <c r="A13" s="130" t="s">
        <v>327</v>
      </c>
      <c r="B13" s="130" t="s">
        <v>328</v>
      </c>
      <c r="C13" s="131">
        <v>1</v>
      </c>
      <c r="D13" s="132">
        <v>229425</v>
      </c>
      <c r="E13" s="132">
        <v>229425</v>
      </c>
      <c r="F13" s="133">
        <v>38411</v>
      </c>
      <c r="G13" s="134" t="s">
        <v>329</v>
      </c>
      <c r="H13" s="26" t="s">
        <v>121</v>
      </c>
      <c r="I13" s="130" t="s">
        <v>330</v>
      </c>
    </row>
    <row r="14" spans="1:9" ht="58.5" customHeight="1">
      <c r="A14" s="130" t="s">
        <v>331</v>
      </c>
      <c r="B14" s="130" t="s">
        <v>332</v>
      </c>
      <c r="C14" s="131">
        <v>1</v>
      </c>
      <c r="D14" s="132">
        <v>236250</v>
      </c>
      <c r="E14" s="132">
        <v>236250</v>
      </c>
      <c r="F14" s="133">
        <v>38960</v>
      </c>
      <c r="G14" s="134" t="s">
        <v>321</v>
      </c>
      <c r="H14" s="26" t="s">
        <v>121</v>
      </c>
      <c r="I14" s="130" t="s">
        <v>322</v>
      </c>
    </row>
    <row r="15" spans="1:9" ht="58.5" customHeight="1">
      <c r="A15" s="130" t="s">
        <v>333</v>
      </c>
      <c r="B15" s="130" t="s">
        <v>334</v>
      </c>
      <c r="C15" s="131">
        <v>1</v>
      </c>
      <c r="D15" s="132">
        <v>11350500</v>
      </c>
      <c r="E15" s="132">
        <v>11350500</v>
      </c>
      <c r="F15" s="133">
        <v>40102</v>
      </c>
      <c r="G15" s="134" t="s">
        <v>335</v>
      </c>
      <c r="H15" s="26" t="s">
        <v>121</v>
      </c>
      <c r="I15" s="130" t="s">
        <v>336</v>
      </c>
    </row>
    <row r="16" spans="1:9" ht="58.5" customHeight="1">
      <c r="A16" s="130" t="s">
        <v>337</v>
      </c>
      <c r="B16" s="130" t="s">
        <v>338</v>
      </c>
      <c r="C16" s="131">
        <v>1</v>
      </c>
      <c r="D16" s="132">
        <v>138800</v>
      </c>
      <c r="E16" s="132">
        <v>138800</v>
      </c>
      <c r="F16" s="133">
        <v>40134</v>
      </c>
      <c r="G16" s="134" t="s">
        <v>339</v>
      </c>
      <c r="H16" s="26" t="s">
        <v>121</v>
      </c>
      <c r="I16" s="130" t="s">
        <v>336</v>
      </c>
    </row>
    <row r="17" spans="1:9" ht="58.5" customHeight="1">
      <c r="A17" s="130" t="s">
        <v>340</v>
      </c>
      <c r="B17" s="130" t="s">
        <v>341</v>
      </c>
      <c r="C17" s="131">
        <v>1</v>
      </c>
      <c r="D17" s="132">
        <v>2457000</v>
      </c>
      <c r="E17" s="132">
        <v>2457000</v>
      </c>
      <c r="F17" s="133">
        <v>40612</v>
      </c>
      <c r="G17" s="134" t="s">
        <v>342</v>
      </c>
      <c r="H17" s="26" t="s">
        <v>121</v>
      </c>
      <c r="I17" s="130" t="s">
        <v>326</v>
      </c>
    </row>
    <row r="19" spans="1:9">
      <c r="A19" s="19" t="s">
        <v>88</v>
      </c>
    </row>
    <row r="20" spans="1:9">
      <c r="A20" s="19" t="s">
        <v>90</v>
      </c>
    </row>
    <row r="21" spans="1:9">
      <c r="A21" s="19" t="s">
        <v>92</v>
      </c>
    </row>
    <row r="22" spans="1:9">
      <c r="A22" s="19" t="s">
        <v>94</v>
      </c>
    </row>
    <row r="23" spans="1:9">
      <c r="A23" s="19" t="s">
        <v>96</v>
      </c>
    </row>
    <row r="24" spans="1:9">
      <c r="A24" s="19" t="s">
        <v>98</v>
      </c>
    </row>
    <row r="25" spans="1:9">
      <c r="A25"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D052-C4B1-4AF6-845C-CECFFC625DDE}">
  <dimension ref="A1:I22"/>
  <sheetViews>
    <sheetView view="pageBreakPreview" zoomScale="60" zoomScaleNormal="100" workbookViewId="0">
      <selection activeCell="B2" sqref="B2"/>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44867</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671</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672</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DF8F-A0CD-447C-A553-1F267C186ADC}">
  <sheetPr>
    <pageSetUpPr fitToPage="1"/>
  </sheetPr>
  <dimension ref="A1:I42"/>
  <sheetViews>
    <sheetView view="pageBreakPreview" zoomScaleNormal="100" zoomScaleSheetLayoutView="100" workbookViewId="0">
      <selection activeCell="B40" sqref="B40"/>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s="129" customFormat="1">
      <c r="A5" s="222" t="s">
        <v>299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02.6" customHeight="1">
      <c r="A11" s="130" t="s">
        <v>343</v>
      </c>
      <c r="B11" s="130" t="s">
        <v>344</v>
      </c>
      <c r="C11" s="130">
        <v>1</v>
      </c>
      <c r="D11" s="132">
        <v>10710000</v>
      </c>
      <c r="E11" s="132">
        <v>10710000</v>
      </c>
      <c r="F11" s="133">
        <v>38439</v>
      </c>
      <c r="G11" s="134" t="s">
        <v>345</v>
      </c>
      <c r="H11" s="141" t="s">
        <v>19</v>
      </c>
      <c r="I11" s="130" t="s">
        <v>346</v>
      </c>
    </row>
    <row r="12" spans="1:9" ht="138" customHeight="1">
      <c r="A12" s="130" t="s">
        <v>347</v>
      </c>
      <c r="B12" s="130" t="s">
        <v>348</v>
      </c>
      <c r="C12" s="130">
        <v>1</v>
      </c>
      <c r="D12" s="132">
        <v>8725500</v>
      </c>
      <c r="E12" s="132">
        <v>8725500</v>
      </c>
      <c r="F12" s="133">
        <v>39132</v>
      </c>
      <c r="G12" s="134" t="s">
        <v>345</v>
      </c>
      <c r="H12" s="141" t="s">
        <v>19</v>
      </c>
      <c r="I12" s="130" t="s">
        <v>349</v>
      </c>
    </row>
    <row r="13" spans="1:9" ht="75" customHeight="1">
      <c r="A13" s="130" t="s">
        <v>350</v>
      </c>
      <c r="B13" s="130" t="s">
        <v>351</v>
      </c>
      <c r="C13" s="131">
        <v>1</v>
      </c>
      <c r="D13" s="132">
        <v>808500</v>
      </c>
      <c r="E13" s="132">
        <v>808500</v>
      </c>
      <c r="F13" s="133">
        <v>38875</v>
      </c>
      <c r="G13" s="134" t="s">
        <v>345</v>
      </c>
      <c r="H13" s="135" t="s">
        <v>19</v>
      </c>
      <c r="I13" s="130" t="s">
        <v>353</v>
      </c>
    </row>
    <row r="14" spans="1:9" ht="75" customHeight="1">
      <c r="A14" s="130" t="s">
        <v>354</v>
      </c>
      <c r="B14" s="130" t="s">
        <v>355</v>
      </c>
      <c r="C14" s="131">
        <v>1</v>
      </c>
      <c r="D14" s="132">
        <v>917700</v>
      </c>
      <c r="E14" s="132">
        <v>917700</v>
      </c>
      <c r="F14" s="133">
        <v>38637</v>
      </c>
      <c r="G14" s="134" t="s">
        <v>345</v>
      </c>
      <c r="H14" s="135" t="s">
        <v>19</v>
      </c>
      <c r="I14" s="130" t="s">
        <v>353</v>
      </c>
    </row>
    <row r="15" spans="1:9" ht="75" customHeight="1">
      <c r="A15" s="130" t="s">
        <v>356</v>
      </c>
      <c r="B15" s="130" t="s">
        <v>357</v>
      </c>
      <c r="C15" s="131">
        <v>1</v>
      </c>
      <c r="D15" s="132">
        <v>1260000</v>
      </c>
      <c r="E15" s="132">
        <v>1260000</v>
      </c>
      <c r="F15" s="133">
        <v>38712</v>
      </c>
      <c r="G15" s="134" t="s">
        <v>345</v>
      </c>
      <c r="H15" s="135" t="s">
        <v>19</v>
      </c>
      <c r="I15" s="130" t="s">
        <v>353</v>
      </c>
    </row>
    <row r="16" spans="1:9" ht="75" customHeight="1">
      <c r="A16" s="130" t="s">
        <v>358</v>
      </c>
      <c r="B16" s="130" t="s">
        <v>359</v>
      </c>
      <c r="C16" s="131">
        <v>1</v>
      </c>
      <c r="D16" s="132">
        <v>239400</v>
      </c>
      <c r="E16" s="132">
        <v>239400</v>
      </c>
      <c r="F16" s="133">
        <v>38484</v>
      </c>
      <c r="G16" s="134" t="s">
        <v>345</v>
      </c>
      <c r="H16" s="135" t="s">
        <v>19</v>
      </c>
      <c r="I16" s="130" t="s">
        <v>353</v>
      </c>
    </row>
    <row r="17" spans="1:9" ht="75" customHeight="1">
      <c r="A17" s="130" t="s">
        <v>360</v>
      </c>
      <c r="B17" s="130" t="s">
        <v>361</v>
      </c>
      <c r="C17" s="131">
        <v>2</v>
      </c>
      <c r="D17" s="132">
        <v>146895</v>
      </c>
      <c r="E17" s="132">
        <v>293790</v>
      </c>
      <c r="F17" s="133">
        <v>38525</v>
      </c>
      <c r="G17" s="134" t="s">
        <v>345</v>
      </c>
      <c r="H17" s="135" t="s">
        <v>19</v>
      </c>
      <c r="I17" s="130" t="s">
        <v>353</v>
      </c>
    </row>
    <row r="18" spans="1:9" ht="75" customHeight="1">
      <c r="A18" s="130" t="s">
        <v>362</v>
      </c>
      <c r="B18" s="130" t="s">
        <v>363</v>
      </c>
      <c r="C18" s="131">
        <v>2</v>
      </c>
      <c r="D18" s="132">
        <v>370125</v>
      </c>
      <c r="E18" s="132">
        <v>740250</v>
      </c>
      <c r="F18" s="133">
        <v>38673</v>
      </c>
      <c r="G18" s="134" t="s">
        <v>345</v>
      </c>
      <c r="H18" s="135" t="s">
        <v>19</v>
      </c>
      <c r="I18" s="130" t="s">
        <v>353</v>
      </c>
    </row>
    <row r="19" spans="1:9" ht="75" customHeight="1">
      <c r="A19" s="130" t="s">
        <v>360</v>
      </c>
      <c r="B19" s="130" t="s">
        <v>364</v>
      </c>
      <c r="C19" s="131">
        <v>1</v>
      </c>
      <c r="D19" s="132">
        <v>124800</v>
      </c>
      <c r="E19" s="132">
        <v>124800</v>
      </c>
      <c r="F19" s="133">
        <v>38740</v>
      </c>
      <c r="G19" s="134" t="s">
        <v>345</v>
      </c>
      <c r="H19" s="135" t="s">
        <v>19</v>
      </c>
      <c r="I19" s="130" t="s">
        <v>353</v>
      </c>
    </row>
    <row r="20" spans="1:9" ht="75" customHeight="1">
      <c r="A20" s="130" t="s">
        <v>365</v>
      </c>
      <c r="B20" s="130" t="s">
        <v>366</v>
      </c>
      <c r="C20" s="131">
        <v>2</v>
      </c>
      <c r="D20" s="132">
        <v>257460</v>
      </c>
      <c r="E20" s="132">
        <v>514920</v>
      </c>
      <c r="F20" s="133">
        <v>38768</v>
      </c>
      <c r="G20" s="134" t="s">
        <v>345</v>
      </c>
      <c r="H20" s="135" t="s">
        <v>19</v>
      </c>
      <c r="I20" s="130" t="s">
        <v>353</v>
      </c>
    </row>
    <row r="21" spans="1:9" ht="75" customHeight="1">
      <c r="A21" s="130" t="s">
        <v>367</v>
      </c>
      <c r="B21" s="130" t="s">
        <v>368</v>
      </c>
      <c r="C21" s="131">
        <v>1</v>
      </c>
      <c r="D21" s="132">
        <v>1256640</v>
      </c>
      <c r="E21" s="132">
        <v>1256640</v>
      </c>
      <c r="F21" s="133">
        <v>38152</v>
      </c>
      <c r="G21" s="134" t="s">
        <v>345</v>
      </c>
      <c r="H21" s="135" t="s">
        <v>19</v>
      </c>
      <c r="I21" s="130" t="s">
        <v>353</v>
      </c>
    </row>
    <row r="22" spans="1:9" ht="75" customHeight="1">
      <c r="A22" s="130" t="s">
        <v>367</v>
      </c>
      <c r="B22" s="130" t="s">
        <v>368</v>
      </c>
      <c r="C22" s="131">
        <v>1</v>
      </c>
      <c r="D22" s="132">
        <v>1256640</v>
      </c>
      <c r="E22" s="132">
        <v>1256640</v>
      </c>
      <c r="F22" s="133">
        <v>38156</v>
      </c>
      <c r="G22" s="134" t="s">
        <v>345</v>
      </c>
      <c r="H22" s="135" t="s">
        <v>19</v>
      </c>
      <c r="I22" s="130" t="s">
        <v>353</v>
      </c>
    </row>
    <row r="23" spans="1:9" ht="75" customHeight="1">
      <c r="A23" s="130" t="s">
        <v>367</v>
      </c>
      <c r="B23" s="130" t="s">
        <v>368</v>
      </c>
      <c r="C23" s="131">
        <v>1</v>
      </c>
      <c r="D23" s="132">
        <v>1256640</v>
      </c>
      <c r="E23" s="132">
        <v>1256640</v>
      </c>
      <c r="F23" s="133">
        <v>38180</v>
      </c>
      <c r="G23" s="134" t="s">
        <v>345</v>
      </c>
      <c r="H23" s="135" t="s">
        <v>19</v>
      </c>
      <c r="I23" s="130" t="s">
        <v>353</v>
      </c>
    </row>
    <row r="24" spans="1:9" ht="75" customHeight="1">
      <c r="A24" s="130" t="s">
        <v>367</v>
      </c>
      <c r="B24" s="130" t="s">
        <v>368</v>
      </c>
      <c r="C24" s="131">
        <v>1</v>
      </c>
      <c r="D24" s="132">
        <v>1256640</v>
      </c>
      <c r="E24" s="132">
        <v>1256640</v>
      </c>
      <c r="F24" s="133">
        <v>38188</v>
      </c>
      <c r="G24" s="134" t="s">
        <v>345</v>
      </c>
      <c r="H24" s="135" t="s">
        <v>19</v>
      </c>
      <c r="I24" s="130" t="s">
        <v>353</v>
      </c>
    </row>
    <row r="25" spans="1:9" ht="75" customHeight="1">
      <c r="A25" s="130" t="s">
        <v>367</v>
      </c>
      <c r="B25" s="130" t="s">
        <v>368</v>
      </c>
      <c r="C25" s="131">
        <v>1</v>
      </c>
      <c r="D25" s="132">
        <v>1256640</v>
      </c>
      <c r="E25" s="132">
        <v>1256640</v>
      </c>
      <c r="F25" s="133">
        <v>38238</v>
      </c>
      <c r="G25" s="134" t="s">
        <v>345</v>
      </c>
      <c r="H25" s="135" t="s">
        <v>19</v>
      </c>
      <c r="I25" s="130" t="s">
        <v>353</v>
      </c>
    </row>
    <row r="26" spans="1:9" ht="75" customHeight="1">
      <c r="A26" s="130" t="s">
        <v>369</v>
      </c>
      <c r="B26" s="130" t="s">
        <v>370</v>
      </c>
      <c r="C26" s="131">
        <v>1</v>
      </c>
      <c r="D26" s="132">
        <v>2201010</v>
      </c>
      <c r="E26" s="132">
        <v>2201010</v>
      </c>
      <c r="F26" s="133">
        <v>38418</v>
      </c>
      <c r="G26" s="134" t="s">
        <v>345</v>
      </c>
      <c r="H26" s="135" t="s">
        <v>19</v>
      </c>
      <c r="I26" s="130" t="s">
        <v>353</v>
      </c>
    </row>
    <row r="27" spans="1:9" ht="75" customHeight="1">
      <c r="A27" s="130" t="s">
        <v>371</v>
      </c>
      <c r="B27" s="130" t="s">
        <v>372</v>
      </c>
      <c r="C27" s="131">
        <v>1</v>
      </c>
      <c r="D27" s="132">
        <v>283745</v>
      </c>
      <c r="E27" s="132">
        <v>283745</v>
      </c>
      <c r="F27" s="133">
        <v>38147</v>
      </c>
      <c r="G27" s="134" t="s">
        <v>345</v>
      </c>
      <c r="H27" s="135" t="s">
        <v>19</v>
      </c>
      <c r="I27" s="130" t="s">
        <v>353</v>
      </c>
    </row>
    <row r="28" spans="1:9" ht="75" customHeight="1">
      <c r="A28" s="130" t="s">
        <v>373</v>
      </c>
      <c r="B28" s="130" t="s">
        <v>374</v>
      </c>
      <c r="C28" s="131">
        <v>1</v>
      </c>
      <c r="D28" s="132">
        <v>183540</v>
      </c>
      <c r="E28" s="132">
        <v>183540</v>
      </c>
      <c r="F28" s="133">
        <v>38149</v>
      </c>
      <c r="G28" s="134" t="s">
        <v>345</v>
      </c>
      <c r="H28" s="135" t="s">
        <v>19</v>
      </c>
      <c r="I28" s="130" t="s">
        <v>353</v>
      </c>
    </row>
    <row r="29" spans="1:9" ht="75" customHeight="1">
      <c r="A29" s="130" t="s">
        <v>367</v>
      </c>
      <c r="B29" s="130" t="s">
        <v>375</v>
      </c>
      <c r="C29" s="131">
        <v>2</v>
      </c>
      <c r="D29" s="132">
        <v>464100</v>
      </c>
      <c r="E29" s="132">
        <v>928200</v>
      </c>
      <c r="F29" s="133">
        <v>38209</v>
      </c>
      <c r="G29" s="134" t="s">
        <v>345</v>
      </c>
      <c r="H29" s="135" t="s">
        <v>19</v>
      </c>
      <c r="I29" s="130" t="s">
        <v>353</v>
      </c>
    </row>
    <row r="30" spans="1:9" ht="75" customHeight="1">
      <c r="A30" s="130" t="s">
        <v>367</v>
      </c>
      <c r="B30" s="130" t="s">
        <v>375</v>
      </c>
      <c r="C30" s="131">
        <v>2</v>
      </c>
      <c r="D30" s="132">
        <v>464100</v>
      </c>
      <c r="E30" s="132">
        <v>928200</v>
      </c>
      <c r="F30" s="133">
        <v>38218</v>
      </c>
      <c r="G30" s="134" t="s">
        <v>345</v>
      </c>
      <c r="H30" s="135" t="s">
        <v>19</v>
      </c>
      <c r="I30" s="130" t="s">
        <v>353</v>
      </c>
    </row>
    <row r="31" spans="1:9" ht="75" customHeight="1">
      <c r="A31" s="130" t="s">
        <v>376</v>
      </c>
      <c r="B31" s="130" t="s">
        <v>377</v>
      </c>
      <c r="C31" s="131">
        <v>1</v>
      </c>
      <c r="D31" s="132">
        <v>1094625</v>
      </c>
      <c r="E31" s="132">
        <v>1094625</v>
      </c>
      <c r="F31" s="133">
        <v>39441</v>
      </c>
      <c r="G31" s="134" t="s">
        <v>378</v>
      </c>
      <c r="H31" s="135" t="s">
        <v>19</v>
      </c>
      <c r="I31" s="130" t="s">
        <v>353</v>
      </c>
    </row>
    <row r="32" spans="1:9" ht="75" customHeight="1">
      <c r="A32" s="198" t="s">
        <v>360</v>
      </c>
      <c r="B32" s="198" t="s">
        <v>379</v>
      </c>
      <c r="C32" s="199">
        <v>2</v>
      </c>
      <c r="D32" s="200">
        <v>493500</v>
      </c>
      <c r="E32" s="200">
        <v>987000</v>
      </c>
      <c r="F32" s="201">
        <v>41341</v>
      </c>
      <c r="G32" s="202" t="s">
        <v>380</v>
      </c>
      <c r="H32" s="203" t="s">
        <v>19</v>
      </c>
      <c r="I32" s="198" t="s">
        <v>353</v>
      </c>
    </row>
    <row r="33" spans="1:9" ht="75" customHeight="1">
      <c r="A33" s="198" t="s">
        <v>381</v>
      </c>
      <c r="B33" s="198" t="s">
        <v>382</v>
      </c>
      <c r="C33" s="199">
        <v>1</v>
      </c>
      <c r="D33" s="200">
        <v>341949</v>
      </c>
      <c r="E33" s="200">
        <v>341949</v>
      </c>
      <c r="F33" s="201">
        <v>41696</v>
      </c>
      <c r="G33" s="202" t="s">
        <v>383</v>
      </c>
      <c r="H33" s="203" t="s">
        <v>19</v>
      </c>
      <c r="I33" s="198" t="s">
        <v>353</v>
      </c>
    </row>
    <row r="34" spans="1:9" ht="75" customHeight="1">
      <c r="A34" s="198" t="s">
        <v>381</v>
      </c>
      <c r="B34" s="198" t="s">
        <v>384</v>
      </c>
      <c r="C34" s="199">
        <v>1</v>
      </c>
      <c r="D34" s="200">
        <v>281251</v>
      </c>
      <c r="E34" s="200">
        <v>281251</v>
      </c>
      <c r="F34" s="201">
        <v>41696</v>
      </c>
      <c r="G34" s="202" t="s">
        <v>383</v>
      </c>
      <c r="H34" s="203" t="s">
        <v>19</v>
      </c>
      <c r="I34" s="198" t="s">
        <v>353</v>
      </c>
    </row>
    <row r="36" spans="1:9">
      <c r="A36" s="19" t="s">
        <v>88</v>
      </c>
    </row>
    <row r="37" spans="1:9">
      <c r="A37" s="19" t="s">
        <v>90</v>
      </c>
    </row>
    <row r="38" spans="1:9">
      <c r="A38" s="19" t="s">
        <v>92</v>
      </c>
    </row>
    <row r="39" spans="1:9">
      <c r="A39" s="19" t="s">
        <v>94</v>
      </c>
    </row>
    <row r="40" spans="1:9">
      <c r="A40" s="19" t="s">
        <v>96</v>
      </c>
    </row>
    <row r="41" spans="1:9">
      <c r="A41" s="19" t="s">
        <v>98</v>
      </c>
    </row>
    <row r="42" spans="1:9">
      <c r="A4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1528-37CB-46B1-9916-F13CEA87069B}">
  <dimension ref="A1:K23"/>
  <sheetViews>
    <sheetView view="pageBreakPreview" zoomScale="60" zoomScaleNormal="100" workbookViewId="0">
      <selection activeCell="I14" sqref="I14"/>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ht="13.5" customHeight="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688</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27" customHeight="1">
      <c r="A12" s="217" t="s">
        <v>689</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3D29-DAAE-4068-AD3A-312747A9E65D}">
  <sheetPr>
    <pageSetUpPr fitToPage="1"/>
  </sheetPr>
  <dimension ref="A1:I22"/>
  <sheetViews>
    <sheetView view="pageBreakPreview" zoomScaleNormal="100" zoomScaleSheetLayoutView="100" workbookViewId="0">
      <selection activeCell="A8" sqref="A8:XFD8"/>
    </sheetView>
  </sheetViews>
  <sheetFormatPr defaultColWidth="9" defaultRowHeight="13.5"/>
  <cols>
    <col min="1" max="1" width="35" style="19" customWidth="1"/>
    <col min="2" max="2" width="17.12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22" t="s">
        <v>299</v>
      </c>
      <c r="B5" s="213"/>
      <c r="C5" s="213"/>
      <c r="D5" s="213"/>
      <c r="E5" s="213"/>
      <c r="F5" s="213"/>
      <c r="G5" s="213"/>
      <c r="H5" s="213"/>
      <c r="I5" s="213"/>
    </row>
    <row r="7" spans="1:9">
      <c r="A7" s="22" t="s">
        <v>45</v>
      </c>
    </row>
    <row r="8" spans="1:9" s="1" customFormat="1">
      <c r="A8" s="1" t="s">
        <v>594</v>
      </c>
    </row>
    <row r="10" spans="1:9" ht="27">
      <c r="A10" s="26" t="s">
        <v>47</v>
      </c>
      <c r="B10" s="26" t="s">
        <v>49</v>
      </c>
      <c r="C10" s="26" t="s">
        <v>51</v>
      </c>
      <c r="D10" s="26" t="s">
        <v>53</v>
      </c>
      <c r="E10" s="26" t="s">
        <v>55</v>
      </c>
      <c r="F10" s="26" t="s">
        <v>57</v>
      </c>
      <c r="G10" s="26" t="s">
        <v>59</v>
      </c>
      <c r="H10" s="142" t="s">
        <v>61</v>
      </c>
      <c r="I10" s="26" t="s">
        <v>63</v>
      </c>
    </row>
    <row r="11" spans="1:9" ht="69.75" customHeight="1">
      <c r="A11" s="130" t="s">
        <v>385</v>
      </c>
      <c r="B11" s="130" t="s">
        <v>386</v>
      </c>
      <c r="C11" s="131">
        <v>1</v>
      </c>
      <c r="D11" s="132">
        <v>13950300</v>
      </c>
      <c r="E11" s="132">
        <v>13950300</v>
      </c>
      <c r="F11" s="133">
        <v>37981</v>
      </c>
      <c r="G11" s="134" t="s">
        <v>387</v>
      </c>
      <c r="H11" s="135" t="s">
        <v>19</v>
      </c>
      <c r="I11" s="130" t="s">
        <v>352</v>
      </c>
    </row>
    <row r="12" spans="1:9" ht="69.75" customHeight="1">
      <c r="A12" s="130" t="s">
        <v>388</v>
      </c>
      <c r="B12" s="130" t="s">
        <v>389</v>
      </c>
      <c r="C12" s="131">
        <v>1</v>
      </c>
      <c r="D12" s="132">
        <v>178080</v>
      </c>
      <c r="E12" s="132">
        <v>178080</v>
      </c>
      <c r="F12" s="133">
        <v>37897</v>
      </c>
      <c r="G12" s="134" t="s">
        <v>387</v>
      </c>
      <c r="H12" s="135" t="s">
        <v>19</v>
      </c>
      <c r="I12" s="130" t="s">
        <v>353</v>
      </c>
    </row>
    <row r="13" spans="1:9" ht="69.75" customHeight="1">
      <c r="A13" s="130" t="s">
        <v>390</v>
      </c>
      <c r="B13" s="130" t="s">
        <v>391</v>
      </c>
      <c r="C13" s="131">
        <v>1</v>
      </c>
      <c r="D13" s="132">
        <v>999600</v>
      </c>
      <c r="E13" s="132">
        <v>999600</v>
      </c>
      <c r="F13" s="133">
        <v>38051</v>
      </c>
      <c r="G13" s="134" t="s">
        <v>387</v>
      </c>
      <c r="H13" s="135" t="s">
        <v>19</v>
      </c>
      <c r="I13" s="130" t="s">
        <v>353</v>
      </c>
    </row>
    <row r="14" spans="1:9" ht="69.75" customHeight="1">
      <c r="A14" s="130" t="s">
        <v>392</v>
      </c>
      <c r="B14" s="130" t="s">
        <v>393</v>
      </c>
      <c r="C14" s="131">
        <v>1</v>
      </c>
      <c r="D14" s="132">
        <v>999915</v>
      </c>
      <c r="E14" s="132">
        <v>999915</v>
      </c>
      <c r="F14" s="133">
        <v>38036</v>
      </c>
      <c r="G14" s="134" t="s">
        <v>387</v>
      </c>
      <c r="H14" s="135" t="s">
        <v>19</v>
      </c>
      <c r="I14" s="130" t="s">
        <v>353</v>
      </c>
    </row>
    <row r="16" spans="1:9">
      <c r="A16" s="19" t="s">
        <v>88</v>
      </c>
    </row>
    <row r="17" spans="1:1">
      <c r="A17" s="19" t="s">
        <v>90</v>
      </c>
    </row>
    <row r="18" spans="1:1">
      <c r="A18" s="19" t="s">
        <v>92</v>
      </c>
    </row>
    <row r="19" spans="1:1">
      <c r="A19" s="19" t="s">
        <v>94</v>
      </c>
    </row>
    <row r="20" spans="1:1">
      <c r="A20" s="19" t="s">
        <v>96</v>
      </c>
    </row>
    <row r="21" spans="1:1">
      <c r="A21" s="19" t="s">
        <v>98</v>
      </c>
    </row>
    <row r="22" spans="1:1">
      <c r="A2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94"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FC52E-5210-4985-8EFC-4E9FC8541F86}">
  <dimension ref="A1:I22"/>
  <sheetViews>
    <sheetView view="pageBreakPreview" zoomScale="60" zoomScaleNormal="100" workbookViewId="0">
      <selection activeCell="I18" sqref="I18"/>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44867</v>
      </c>
      <c r="H4" s="212"/>
      <c r="I4" s="212"/>
    </row>
    <row r="5" spans="1:9" ht="14.25">
      <c r="A5" s="186"/>
      <c r="B5"/>
      <c r="C5"/>
      <c r="D5"/>
      <c r="E5"/>
      <c r="F5"/>
      <c r="G5" s="221" t="s">
        <v>595</v>
      </c>
      <c r="H5" s="221"/>
      <c r="I5" s="221"/>
    </row>
    <row r="6" spans="1:9" ht="14.25">
      <c r="A6" s="185"/>
      <c r="B6"/>
      <c r="C6"/>
      <c r="D6"/>
      <c r="E6"/>
      <c r="F6"/>
      <c r="G6"/>
      <c r="H6"/>
      <c r="I6"/>
    </row>
    <row r="7" spans="1:9" ht="14.25">
      <c r="A7" s="185"/>
      <c r="B7"/>
      <c r="C7" s="211" t="s">
        <v>671</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672</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7">
    <mergeCell ref="B16:I16"/>
    <mergeCell ref="G4:I4"/>
    <mergeCell ref="G5:I5"/>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EF7A6-65BF-47B5-85F3-4546CE98E6CA}">
  <sheetPr>
    <pageSetUpPr fitToPage="1"/>
  </sheetPr>
  <dimension ref="A1:J19"/>
  <sheetViews>
    <sheetView view="pageBreakPreview" zoomScale="90" zoomScaleNormal="100" zoomScaleSheetLayoutView="90" workbookViewId="0">
      <selection activeCell="A8" sqref="A8:XFD8"/>
    </sheetView>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18.625" style="1" customWidth="1"/>
    <col min="10" max="10" width="24.875" style="1" customWidth="1"/>
    <col min="11" max="16384" width="9" style="1"/>
  </cols>
  <sheetData>
    <row r="1" spans="1:10">
      <c r="I1" s="2" t="s">
        <v>593</v>
      </c>
    </row>
    <row r="2" spans="1:10">
      <c r="A2" s="3" t="s">
        <v>39</v>
      </c>
      <c r="B2" s="4"/>
      <c r="C2" s="4"/>
      <c r="D2" s="4"/>
      <c r="E2" s="4"/>
      <c r="F2" s="4"/>
      <c r="G2" s="4"/>
      <c r="H2" s="4"/>
      <c r="I2" s="4"/>
    </row>
    <row r="4" spans="1:10">
      <c r="A4" s="5" t="s">
        <v>41</v>
      </c>
    </row>
    <row r="5" spans="1:10">
      <c r="A5" s="228" t="s">
        <v>394</v>
      </c>
      <c r="B5" s="228"/>
      <c r="C5" s="228"/>
      <c r="D5" s="228"/>
      <c r="E5" s="228"/>
      <c r="F5" s="228"/>
      <c r="G5" s="228"/>
      <c r="H5" s="228"/>
      <c r="I5" s="228"/>
    </row>
    <row r="7" spans="1:10">
      <c r="A7" s="5" t="s">
        <v>44</v>
      </c>
    </row>
    <row r="8" spans="1:10">
      <c r="A8" s="1" t="s">
        <v>594</v>
      </c>
    </row>
    <row r="10" spans="1:10" ht="27">
      <c r="A10" s="6" t="s">
        <v>46</v>
      </c>
      <c r="B10" s="6" t="s">
        <v>48</v>
      </c>
      <c r="C10" s="6" t="s">
        <v>50</v>
      </c>
      <c r="D10" s="6" t="s">
        <v>52</v>
      </c>
      <c r="E10" s="6" t="s">
        <v>54</v>
      </c>
      <c r="F10" s="6" t="s">
        <v>56</v>
      </c>
      <c r="G10" s="6" t="s">
        <v>58</v>
      </c>
      <c r="H10" s="7" t="s">
        <v>60</v>
      </c>
      <c r="I10" s="6" t="s">
        <v>62</v>
      </c>
    </row>
    <row r="11" spans="1:10" ht="141" customHeight="1">
      <c r="A11" s="61" t="s">
        <v>395</v>
      </c>
      <c r="B11" s="61" t="s">
        <v>396</v>
      </c>
      <c r="C11" s="143">
        <v>2</v>
      </c>
      <c r="D11" s="144">
        <v>321300</v>
      </c>
      <c r="E11" s="144">
        <f>C11*D11</f>
        <v>642600</v>
      </c>
      <c r="F11" s="145">
        <v>39071</v>
      </c>
      <c r="G11" s="61" t="s">
        <v>397</v>
      </c>
      <c r="H11" s="143" t="s">
        <v>19</v>
      </c>
      <c r="I11" s="85"/>
      <c r="J11"/>
    </row>
    <row r="13" spans="1:10">
      <c r="A13" s="1" t="s">
        <v>87</v>
      </c>
    </row>
    <row r="14" spans="1:10">
      <c r="A14" s="1" t="s">
        <v>89</v>
      </c>
    </row>
    <row r="15" spans="1:10">
      <c r="A15" s="1" t="s">
        <v>91</v>
      </c>
    </row>
    <row r="16" spans="1:10">
      <c r="A16" s="1" t="s">
        <v>93</v>
      </c>
    </row>
    <row r="17" spans="1:1">
      <c r="A17" s="1" t="s">
        <v>95</v>
      </c>
    </row>
    <row r="18" spans="1:1">
      <c r="A18" s="1" t="s">
        <v>97</v>
      </c>
    </row>
    <row r="19" spans="1:1">
      <c r="A19" s="1" t="s">
        <v>99</v>
      </c>
    </row>
  </sheetData>
  <mergeCells count="1">
    <mergeCell ref="A5:I5"/>
  </mergeCells>
  <phoneticPr fontId="6"/>
  <dataValidations count="1">
    <dataValidation type="list" allowBlank="1" showInputMessage="1" sqref="H11" xr:uid="{8F0698EC-E763-445C-AC29-B699AC10375F}">
      <formula1>"Ａ,Ｂ,Ｃ"</formula1>
    </dataValidation>
  </dataValidations>
  <pageMargins left="0.74803149606299213" right="0.74803149606299213" top="0.98425196850393704" bottom="0.98425196850393704" header="0.51181102362204722" footer="0.51181102362204722"/>
  <pageSetup paperSize="9" scale="8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7D23-11DB-40DF-9388-362048E5EEE2}">
  <sheetPr>
    <pageSetUpPr fitToPage="1"/>
  </sheetPr>
  <dimension ref="A1:I18"/>
  <sheetViews>
    <sheetView view="pageBreakPreview" zoomScaleNormal="100" zoomScaleSheetLayoutView="100" workbookViewId="0">
      <selection activeCell="G25" sqref="G25"/>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9" t="s">
        <v>111</v>
      </c>
      <c r="B5" s="219"/>
      <c r="C5" s="219"/>
      <c r="D5" s="219"/>
      <c r="E5" s="219"/>
      <c r="F5" s="219"/>
      <c r="G5" s="219"/>
      <c r="H5" s="219"/>
      <c r="I5" s="219"/>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80.25" customHeight="1">
      <c r="A11" s="45" t="s">
        <v>112</v>
      </c>
      <c r="B11" s="45" t="s">
        <v>113</v>
      </c>
      <c r="C11" s="46">
        <v>16</v>
      </c>
      <c r="D11" s="47">
        <v>305025</v>
      </c>
      <c r="E11" s="47">
        <v>4880400</v>
      </c>
      <c r="F11" s="48">
        <v>40191</v>
      </c>
      <c r="G11" s="45" t="s">
        <v>114</v>
      </c>
      <c r="H11" s="49" t="s">
        <v>109</v>
      </c>
      <c r="I11" s="50"/>
    </row>
    <row r="12" spans="1:9" ht="80.25" customHeight="1">
      <c r="A12" s="45" t="s">
        <v>115</v>
      </c>
      <c r="B12" s="45" t="s">
        <v>116</v>
      </c>
      <c r="C12" s="46">
        <v>1</v>
      </c>
      <c r="D12" s="47">
        <v>114660</v>
      </c>
      <c r="E12" s="47">
        <v>114660</v>
      </c>
      <c r="F12" s="48">
        <v>40191</v>
      </c>
      <c r="G12" s="45" t="s">
        <v>114</v>
      </c>
      <c r="H12" s="49" t="s">
        <v>109</v>
      </c>
      <c r="I12" s="50"/>
    </row>
    <row r="13" spans="1:9">
      <c r="A13" s="19" t="s">
        <v>90</v>
      </c>
    </row>
    <row r="14" spans="1:9">
      <c r="A14" s="19" t="s">
        <v>92</v>
      </c>
    </row>
    <row r="15" spans="1:9">
      <c r="A15" s="19" t="s">
        <v>94</v>
      </c>
    </row>
    <row r="16" spans="1:9">
      <c r="A16" s="19" t="s">
        <v>96</v>
      </c>
    </row>
    <row r="17" spans="1:1">
      <c r="A17" s="19" t="s">
        <v>98</v>
      </c>
    </row>
    <row r="18" spans="1:1">
      <c r="A18"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314CE-FF52-4182-8C22-2AEBBABDE3CC}">
  <dimension ref="A1:I22"/>
  <sheetViews>
    <sheetView view="pageBreakPreview" zoomScale="60" zoomScaleNormal="100" workbookViewId="0">
      <selection activeCell="A7" sqref="A7"/>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44865</v>
      </c>
      <c r="H4" s="212"/>
      <c r="I4" s="212"/>
    </row>
    <row r="5" spans="1:9" ht="14.25">
      <c r="A5" s="186"/>
      <c r="B5"/>
      <c r="C5"/>
      <c r="D5"/>
      <c r="E5"/>
      <c r="F5"/>
      <c r="G5" s="187"/>
      <c r="H5" s="187" t="s">
        <v>595</v>
      </c>
      <c r="I5" s="187"/>
    </row>
    <row r="6" spans="1:9" ht="14.25">
      <c r="A6" s="185"/>
      <c r="B6"/>
      <c r="C6"/>
      <c r="D6"/>
      <c r="E6"/>
      <c r="F6"/>
      <c r="G6"/>
      <c r="H6"/>
      <c r="I6"/>
    </row>
    <row r="7" spans="1:9" ht="27" customHeight="1">
      <c r="A7" s="185"/>
      <c r="B7"/>
      <c r="C7" s="211" t="s">
        <v>680</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681</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0A67-7781-4126-A9FB-5BCEA8FB8CCA}">
  <sheetPr>
    <pageSetUpPr fitToPage="1"/>
  </sheetPr>
  <dimension ref="A1:I20"/>
  <sheetViews>
    <sheetView view="pageBreakPreview" topLeftCell="A10" zoomScaleNormal="100" zoomScaleSheetLayoutView="100" workbookViewId="0">
      <selection activeCell="A8" sqref="A8:XFD8"/>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6.8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398</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08.75" customHeight="1">
      <c r="A11" s="86" t="s">
        <v>399</v>
      </c>
      <c r="B11" s="86" t="s">
        <v>400</v>
      </c>
      <c r="C11" s="87">
        <v>10</v>
      </c>
      <c r="D11" s="88">
        <v>308532</v>
      </c>
      <c r="E11" s="88">
        <v>3085320</v>
      </c>
      <c r="F11" s="28">
        <v>40228</v>
      </c>
      <c r="G11" s="86" t="s">
        <v>401</v>
      </c>
      <c r="H11" s="26" t="s">
        <v>402</v>
      </c>
      <c r="I11" s="89"/>
    </row>
    <row r="12" spans="1:9" ht="114.75" customHeight="1">
      <c r="A12" s="86" t="s">
        <v>399</v>
      </c>
      <c r="B12" s="86" t="s">
        <v>403</v>
      </c>
      <c r="C12" s="87">
        <v>3</v>
      </c>
      <c r="D12" s="88">
        <v>351330</v>
      </c>
      <c r="E12" s="88">
        <v>1053990</v>
      </c>
      <c r="F12" s="28">
        <v>40235</v>
      </c>
      <c r="G12" s="86" t="s">
        <v>404</v>
      </c>
      <c r="H12" s="26" t="s">
        <v>402</v>
      </c>
      <c r="I12" s="89"/>
    </row>
    <row r="14" spans="1:9">
      <c r="A14" s="19" t="s">
        <v>88</v>
      </c>
    </row>
    <row r="15" spans="1:9">
      <c r="A15" s="19" t="s">
        <v>90</v>
      </c>
    </row>
    <row r="16" spans="1:9">
      <c r="A16" s="19" t="s">
        <v>92</v>
      </c>
    </row>
    <row r="17" spans="1:1">
      <c r="A17" s="19" t="s">
        <v>94</v>
      </c>
    </row>
    <row r="18" spans="1:1">
      <c r="A18" s="19" t="s">
        <v>96</v>
      </c>
    </row>
    <row r="19" spans="1:1">
      <c r="A19" s="19" t="s">
        <v>98</v>
      </c>
    </row>
    <row r="20" spans="1:1">
      <c r="A20"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D64F-C1AA-4291-A530-569DB4455C7B}">
  <dimension ref="A1:J23"/>
  <sheetViews>
    <sheetView view="pageBreakPreview" zoomScale="84" zoomScaleNormal="100" zoomScaleSheetLayoutView="84" workbookViewId="0">
      <selection activeCell="B16" sqref="B16:I16"/>
    </sheetView>
  </sheetViews>
  <sheetFormatPr defaultColWidth="9" defaultRowHeight="13.5"/>
  <cols>
    <col min="1" max="16384" width="9" style="189"/>
  </cols>
  <sheetData>
    <row r="1" spans="1:10">
      <c r="A1"/>
      <c r="B1"/>
      <c r="C1"/>
      <c r="D1"/>
      <c r="E1"/>
      <c r="F1"/>
      <c r="G1"/>
      <c r="H1"/>
      <c r="I1"/>
      <c r="J1" s="192"/>
    </row>
    <row r="2" spans="1:10">
      <c r="A2" s="184"/>
      <c r="B2"/>
      <c r="C2"/>
      <c r="D2"/>
      <c r="E2"/>
      <c r="F2"/>
      <c r="G2"/>
      <c r="H2"/>
      <c r="I2"/>
      <c r="J2" s="192"/>
    </row>
    <row r="3" spans="1:10" ht="14.25">
      <c r="A3" s="185"/>
      <c r="B3"/>
      <c r="C3"/>
      <c r="D3"/>
      <c r="E3"/>
      <c r="F3"/>
      <c r="G3"/>
      <c r="H3"/>
      <c r="I3"/>
      <c r="J3" s="192"/>
    </row>
    <row r="4" spans="1:10" ht="14.25">
      <c r="A4" s="186"/>
      <c r="B4"/>
      <c r="C4"/>
      <c r="D4"/>
      <c r="E4"/>
      <c r="F4"/>
      <c r="G4" s="212">
        <v>44862</v>
      </c>
      <c r="H4" s="212"/>
      <c r="I4" s="212"/>
      <c r="J4" s="192"/>
    </row>
    <row r="5" spans="1:10" ht="14.25">
      <c r="A5" s="186"/>
      <c r="B5"/>
      <c r="C5"/>
      <c r="D5"/>
      <c r="E5"/>
      <c r="F5"/>
      <c r="G5" s="187"/>
      <c r="H5" s="187" t="s">
        <v>595</v>
      </c>
      <c r="I5" s="187"/>
      <c r="J5" s="192"/>
    </row>
    <row r="6" spans="1:10" ht="14.25">
      <c r="A6" s="185"/>
      <c r="B6"/>
      <c r="C6"/>
      <c r="D6"/>
      <c r="E6"/>
      <c r="F6"/>
      <c r="G6"/>
      <c r="H6"/>
      <c r="I6"/>
      <c r="J6" s="192"/>
    </row>
    <row r="7" spans="1:10" ht="27" customHeight="1">
      <c r="A7" s="185"/>
      <c r="B7"/>
      <c r="C7" s="211" t="s">
        <v>702</v>
      </c>
      <c r="D7" s="211"/>
      <c r="E7" s="211"/>
      <c r="F7" s="211"/>
      <c r="G7" s="211"/>
      <c r="H7" s="211"/>
      <c r="I7" s="211"/>
      <c r="J7" s="192"/>
    </row>
    <row r="8" spans="1:10" ht="14.25" customHeight="1">
      <c r="A8" s="185"/>
      <c r="B8"/>
      <c r="C8" s="211" t="s">
        <v>626</v>
      </c>
      <c r="D8" s="211"/>
      <c r="E8" s="211"/>
      <c r="F8" s="211"/>
      <c r="G8" s="211"/>
      <c r="H8" s="211"/>
      <c r="I8" s="211"/>
      <c r="J8" s="192"/>
    </row>
    <row r="9" spans="1:10" ht="14.25">
      <c r="A9" s="185"/>
      <c r="B9"/>
      <c r="C9" s="211"/>
      <c r="D9" s="211"/>
      <c r="E9" s="211"/>
      <c r="F9" s="211"/>
      <c r="G9" s="211"/>
      <c r="H9" s="211"/>
      <c r="I9" s="211"/>
      <c r="J9" s="192"/>
    </row>
    <row r="10" spans="1:10" ht="14.25">
      <c r="A10" s="185"/>
      <c r="B10"/>
      <c r="C10"/>
      <c r="D10"/>
      <c r="E10"/>
      <c r="F10"/>
      <c r="G10"/>
      <c r="H10"/>
      <c r="I10"/>
      <c r="J10" s="192"/>
    </row>
    <row r="11" spans="1:10" ht="14.25">
      <c r="A11" s="185"/>
      <c r="B11" t="s">
        <v>599</v>
      </c>
      <c r="C11"/>
      <c r="D11"/>
      <c r="E11"/>
      <c r="F11"/>
      <c r="G11"/>
      <c r="H11"/>
      <c r="I11"/>
      <c r="J11" s="192"/>
    </row>
    <row r="12" spans="1:10" ht="14.25">
      <c r="A12" s="185"/>
      <c r="B12"/>
      <c r="C12"/>
      <c r="D12"/>
      <c r="E12"/>
      <c r="F12"/>
      <c r="G12"/>
      <c r="H12"/>
      <c r="I12"/>
      <c r="J12" s="192"/>
    </row>
    <row r="13" spans="1:10" ht="27" customHeight="1">
      <c r="A13" s="185"/>
      <c r="B13" s="211" t="s">
        <v>703</v>
      </c>
      <c r="C13" s="211"/>
      <c r="D13" s="211"/>
      <c r="E13" s="211"/>
      <c r="F13" s="211"/>
      <c r="G13" s="211"/>
      <c r="H13" s="211"/>
      <c r="I13" s="211"/>
      <c r="J13" s="192"/>
    </row>
    <row r="14" spans="1:10" ht="14.25" customHeight="1">
      <c r="A14" s="185"/>
      <c r="B14" s="211" t="s">
        <v>623</v>
      </c>
      <c r="C14" s="211"/>
      <c r="D14" s="211"/>
      <c r="E14" s="211"/>
      <c r="F14" s="211"/>
      <c r="G14" s="211"/>
      <c r="H14" s="211"/>
      <c r="I14" s="211"/>
      <c r="J14" s="192"/>
    </row>
    <row r="15" spans="1:10" ht="14.25" customHeight="1">
      <c r="A15" s="185"/>
      <c r="B15" s="211" t="s">
        <v>602</v>
      </c>
      <c r="C15" s="211"/>
      <c r="D15" s="211"/>
      <c r="E15" s="211"/>
      <c r="F15" s="211"/>
      <c r="G15" s="211"/>
      <c r="H15" s="211"/>
      <c r="I15" s="211"/>
      <c r="J15" s="192"/>
    </row>
    <row r="16" spans="1:10" ht="14.25" customHeight="1">
      <c r="A16" s="185"/>
      <c r="B16" s="211" t="s">
        <v>603</v>
      </c>
      <c r="C16" s="211"/>
      <c r="D16" s="211"/>
      <c r="E16" s="211"/>
      <c r="F16" s="211"/>
      <c r="G16" s="211"/>
      <c r="H16" s="211"/>
      <c r="I16" s="211"/>
      <c r="J16" s="192"/>
    </row>
    <row r="17" spans="1:10" ht="14.25">
      <c r="A17" s="185"/>
      <c r="B17"/>
      <c r="C17"/>
      <c r="D17"/>
      <c r="E17"/>
      <c r="F17"/>
      <c r="G17"/>
      <c r="H17"/>
      <c r="I17"/>
      <c r="J17" s="192"/>
    </row>
    <row r="18" spans="1:10" ht="14.25">
      <c r="A18" s="185"/>
      <c r="B18" t="s">
        <v>604</v>
      </c>
      <c r="C18"/>
      <c r="D18"/>
      <c r="E18"/>
      <c r="F18"/>
      <c r="G18"/>
      <c r="H18"/>
      <c r="I18"/>
      <c r="J18" s="192"/>
    </row>
    <row r="19" spans="1:10" ht="14.25">
      <c r="A19" s="185"/>
      <c r="B19" t="s">
        <v>605</v>
      </c>
      <c r="C19"/>
      <c r="D19"/>
      <c r="E19"/>
      <c r="F19"/>
      <c r="G19"/>
      <c r="H19"/>
      <c r="I19"/>
      <c r="J19" s="192"/>
    </row>
    <row r="20" spans="1:10" ht="14.25">
      <c r="A20" s="185"/>
      <c r="B20" t="s">
        <v>606</v>
      </c>
      <c r="C20"/>
      <c r="D20"/>
      <c r="E20"/>
      <c r="F20"/>
      <c r="G20"/>
      <c r="H20"/>
      <c r="I20"/>
      <c r="J20" s="192"/>
    </row>
    <row r="21" spans="1:10" ht="14.25">
      <c r="A21" s="185"/>
      <c r="B21"/>
      <c r="C21"/>
      <c r="D21"/>
      <c r="E21"/>
      <c r="F21"/>
      <c r="G21"/>
      <c r="H21"/>
      <c r="I21"/>
      <c r="J21" s="192"/>
    </row>
    <row r="22" spans="1:10" ht="14.25">
      <c r="A22" s="185"/>
      <c r="B22"/>
      <c r="C22"/>
      <c r="D22"/>
      <c r="E22"/>
      <c r="F22"/>
      <c r="G22"/>
      <c r="H22"/>
      <c r="I22"/>
      <c r="J22" s="192"/>
    </row>
    <row r="23" spans="1:10">
      <c r="A23" s="192"/>
      <c r="B23" s="192"/>
      <c r="C23" s="192"/>
      <c r="D23" s="192"/>
      <c r="E23" s="192"/>
      <c r="F23" s="192"/>
      <c r="G23" s="192"/>
      <c r="H23" s="192"/>
      <c r="I23" s="192"/>
      <c r="J23" s="19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2EF28-1F27-4F3E-B74D-3DA6AB770A05}">
  <sheetPr>
    <pageSetUpPr fitToPage="1"/>
  </sheetPr>
  <dimension ref="A1:I19"/>
  <sheetViews>
    <sheetView view="pageBreakPreview" topLeftCell="A10" zoomScaleNormal="100" zoomScaleSheetLayoutView="100" workbookViewId="0">
      <selection activeCell="A8" sqref="A8:XFD8"/>
    </sheetView>
  </sheetViews>
  <sheetFormatPr defaultColWidth="9" defaultRowHeight="13.5"/>
  <cols>
    <col min="1" max="1" width="39" style="19" customWidth="1"/>
    <col min="2" max="2" width="3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409</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80.25" customHeight="1">
      <c r="A11" s="86" t="s">
        <v>410</v>
      </c>
      <c r="B11" s="86" t="s">
        <v>411</v>
      </c>
      <c r="C11" s="87">
        <v>1</v>
      </c>
      <c r="D11" s="88">
        <v>3317895</v>
      </c>
      <c r="E11" s="88">
        <v>3317895</v>
      </c>
      <c r="F11" s="28">
        <v>39695</v>
      </c>
      <c r="G11" s="86" t="s">
        <v>412</v>
      </c>
      <c r="H11" s="26" t="s">
        <v>109</v>
      </c>
      <c r="I11" s="89"/>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D73F-09A7-42AE-B494-2DC3CF0C6F7F}">
  <dimension ref="A1:I22"/>
  <sheetViews>
    <sheetView view="pageBreakPreview" zoomScale="60" zoomScaleNormal="100" workbookViewId="0">
      <selection activeCell="N21" sqref="N21"/>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682</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683</v>
      </c>
      <c r="C13" s="211"/>
      <c r="D13" s="211"/>
      <c r="E13" s="211"/>
      <c r="F13" s="211"/>
      <c r="G13" s="211"/>
      <c r="H13" s="211"/>
      <c r="I13" s="211"/>
    </row>
    <row r="14" spans="1:9" ht="14.25">
      <c r="A14" s="185"/>
      <c r="B14" s="211" t="s">
        <v>632</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7A7B-9AEA-47EC-AA60-05885E215649}">
  <sheetPr>
    <pageSetUpPr fitToPage="1"/>
  </sheetPr>
  <dimension ref="A1:I19"/>
  <sheetViews>
    <sheetView view="pageBreakPreview" zoomScaleNormal="100" zoomScaleSheetLayoutView="100" workbookViewId="0">
      <selection activeCell="A8" sqref="A8:XFD8"/>
    </sheetView>
  </sheetViews>
  <sheetFormatPr defaultColWidth="9" defaultRowHeight="13.5"/>
  <cols>
    <col min="1" max="1" width="26.25" style="19" customWidth="1"/>
    <col min="2" max="2" width="55.625" style="19" customWidth="1"/>
    <col min="3" max="3" width="5.5" style="19" bestFit="1" customWidth="1"/>
    <col min="4" max="5" width="13.875" style="19" bestFit="1" customWidth="1"/>
    <col min="6" max="6" width="11.625" style="19" bestFit="1" customWidth="1"/>
    <col min="7" max="7" width="22.62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13" t="s">
        <v>405</v>
      </c>
      <c r="B5" s="213"/>
      <c r="C5" s="213"/>
      <c r="D5" s="213"/>
      <c r="E5" s="213"/>
      <c r="F5" s="213"/>
      <c r="G5" s="213"/>
      <c r="H5" s="213"/>
      <c r="I5" s="213"/>
    </row>
    <row r="7" spans="1:9">
      <c r="A7" s="22" t="s">
        <v>45</v>
      </c>
    </row>
    <row r="8" spans="1:9" s="1" customFormat="1">
      <c r="A8" s="1" t="s">
        <v>594</v>
      </c>
    </row>
    <row r="10" spans="1:9" ht="27">
      <c r="A10" s="23" t="s">
        <v>47</v>
      </c>
      <c r="B10" s="23" t="s">
        <v>49</v>
      </c>
      <c r="C10" s="23" t="s">
        <v>51</v>
      </c>
      <c r="D10" s="23" t="s">
        <v>53</v>
      </c>
      <c r="E10" s="23" t="s">
        <v>55</v>
      </c>
      <c r="F10" s="23" t="s">
        <v>57</v>
      </c>
      <c r="G10" s="23" t="s">
        <v>59</v>
      </c>
      <c r="H10" s="24" t="s">
        <v>61</v>
      </c>
      <c r="I10" s="23" t="s">
        <v>63</v>
      </c>
    </row>
    <row r="11" spans="1:9" ht="132.75" customHeight="1">
      <c r="A11" s="86" t="s">
        <v>406</v>
      </c>
      <c r="B11" s="86" t="s">
        <v>407</v>
      </c>
      <c r="C11" s="87">
        <v>1</v>
      </c>
      <c r="D11" s="88">
        <v>53371800</v>
      </c>
      <c r="E11" s="88">
        <v>53371800</v>
      </c>
      <c r="F11" s="28">
        <v>40209</v>
      </c>
      <c r="G11" s="86" t="s">
        <v>408</v>
      </c>
      <c r="H11" s="26" t="s">
        <v>109</v>
      </c>
      <c r="I11" s="89"/>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7977A-F0FF-411D-B143-16429AC20788}">
  <dimension ref="A1:I22"/>
  <sheetViews>
    <sheetView view="pageBreakPreview" zoomScale="60" zoomScaleNormal="100" workbookViewId="0">
      <selection activeCell="F11" sqref="F11"/>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44859</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607</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608</v>
      </c>
      <c r="C13" s="211"/>
      <c r="D13" s="211"/>
      <c r="E13" s="211"/>
      <c r="F13" s="211"/>
      <c r="G13" s="211"/>
      <c r="H13" s="211"/>
      <c r="I13" s="211"/>
    </row>
    <row r="14" spans="1:9" ht="14.25">
      <c r="A14" s="185"/>
      <c r="B14" s="211" t="s">
        <v>603</v>
      </c>
      <c r="C14" s="211"/>
      <c r="D14" s="211"/>
      <c r="E14" s="211"/>
      <c r="F14" s="211"/>
      <c r="G14" s="211"/>
      <c r="H14" s="211"/>
      <c r="I14" s="211"/>
    </row>
    <row r="15" spans="1:9" ht="14.25">
      <c r="A15" s="185"/>
      <c r="B15" s="211"/>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61839-073F-4FA7-9B9E-5059AB2B8191}">
  <sheetPr>
    <pageSetUpPr fitToPage="1"/>
  </sheetPr>
  <dimension ref="A1:I19"/>
  <sheetViews>
    <sheetView view="pageBreakPreview" topLeftCell="A3" zoomScale="124" zoomScaleNormal="100" zoomScaleSheetLayoutView="124" workbookViewId="0">
      <selection activeCell="A8" sqref="A8:XFD8"/>
    </sheetView>
  </sheetViews>
  <sheetFormatPr defaultColWidth="11" defaultRowHeight="13.5"/>
  <cols>
    <col min="1" max="1" width="18" style="1" customWidth="1"/>
    <col min="2" max="2" width="54.625" style="1" customWidth="1"/>
    <col min="3" max="3" width="5.5" style="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593</v>
      </c>
    </row>
    <row r="2" spans="1:9">
      <c r="A2" s="3" t="s">
        <v>39</v>
      </c>
      <c r="B2" s="4"/>
      <c r="C2" s="4"/>
      <c r="D2" s="4"/>
      <c r="E2" s="4"/>
      <c r="F2" s="4"/>
      <c r="G2" s="4"/>
      <c r="H2" s="4"/>
      <c r="I2" s="4"/>
    </row>
    <row r="4" spans="1:9">
      <c r="A4" s="5" t="s">
        <v>41</v>
      </c>
    </row>
    <row r="5" spans="1:9">
      <c r="A5" s="210" t="s">
        <v>413</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105.75" customHeight="1">
      <c r="A11" s="8" t="s">
        <v>414</v>
      </c>
      <c r="B11" s="8" t="s">
        <v>415</v>
      </c>
      <c r="C11" s="9">
        <v>1</v>
      </c>
      <c r="D11" s="9">
        <v>335664</v>
      </c>
      <c r="E11" s="9">
        <v>335664</v>
      </c>
      <c r="F11" s="10">
        <v>39563</v>
      </c>
      <c r="G11" s="8" t="s">
        <v>416</v>
      </c>
      <c r="H11" s="11" t="s">
        <v>417</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7DD9-6654-427E-BF05-945FBC567572}">
  <dimension ref="A1:I22"/>
  <sheetViews>
    <sheetView view="pageBreakPreview" zoomScale="60" zoomScaleNormal="100" workbookViewId="0">
      <selection activeCell="P30" sqref="P30"/>
    </sheetView>
  </sheetViews>
  <sheetFormatPr defaultColWidth="9" defaultRowHeight="13.5"/>
  <cols>
    <col min="1" max="16384" width="9" style="189"/>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27" customHeight="1">
      <c r="A7" s="185"/>
      <c r="B7"/>
      <c r="C7" s="211" t="s">
        <v>678</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7" customHeight="1">
      <c r="A13" s="185"/>
      <c r="B13" s="211" t="s">
        <v>679</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5ED5-0513-4B9C-A2DB-59CD4E784424}">
  <sheetPr>
    <pageSetUpPr fitToPage="1"/>
  </sheetPr>
  <dimension ref="A1:I31"/>
  <sheetViews>
    <sheetView view="pageBreakPreview" zoomScale="76" zoomScaleNormal="100" zoomScaleSheetLayoutView="76" workbookViewId="0">
      <selection activeCell="F18" sqref="F18"/>
    </sheetView>
  </sheetViews>
  <sheetFormatPr defaultColWidth="11" defaultRowHeight="13.5"/>
  <cols>
    <col min="1" max="1" width="18" style="1" customWidth="1"/>
    <col min="2" max="2" width="54.625" style="1" customWidth="1"/>
    <col min="3" max="3" width="5.5" style="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593</v>
      </c>
    </row>
    <row r="2" spans="1:9">
      <c r="A2" s="3" t="s">
        <v>39</v>
      </c>
      <c r="B2" s="4"/>
      <c r="C2" s="4"/>
      <c r="D2" s="4"/>
      <c r="E2" s="4"/>
      <c r="F2" s="4"/>
      <c r="G2" s="4"/>
      <c r="H2" s="4"/>
      <c r="I2" s="4"/>
    </row>
    <row r="4" spans="1:9">
      <c r="A4" s="5" t="s">
        <v>41</v>
      </c>
    </row>
    <row r="5" spans="1:9">
      <c r="A5" s="210" t="s">
        <v>418</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105.75" customHeight="1">
      <c r="A11" s="8" t="s">
        <v>419</v>
      </c>
      <c r="B11" s="8" t="s">
        <v>420</v>
      </c>
      <c r="C11" s="9">
        <v>1</v>
      </c>
      <c r="D11" s="9">
        <v>3097500</v>
      </c>
      <c r="E11" s="9">
        <v>3097500</v>
      </c>
      <c r="F11" s="10">
        <v>39150</v>
      </c>
      <c r="G11" s="8" t="s">
        <v>421</v>
      </c>
      <c r="H11" s="11" t="s">
        <v>417</v>
      </c>
      <c r="I11" s="85"/>
    </row>
    <row r="12" spans="1:9" ht="105.75" customHeight="1">
      <c r="A12" s="8" t="s">
        <v>422</v>
      </c>
      <c r="B12" s="8" t="s">
        <v>423</v>
      </c>
      <c r="C12" s="9">
        <v>1</v>
      </c>
      <c r="D12" s="9">
        <v>213467</v>
      </c>
      <c r="E12" s="9">
        <v>213467</v>
      </c>
      <c r="F12" s="10">
        <v>39129</v>
      </c>
      <c r="G12" s="8" t="s">
        <v>421</v>
      </c>
      <c r="H12" s="11" t="s">
        <v>424</v>
      </c>
      <c r="I12" s="85"/>
    </row>
    <row r="13" spans="1:9" ht="105.75" customHeight="1">
      <c r="A13" s="8" t="s">
        <v>425</v>
      </c>
      <c r="B13" s="8" t="s">
        <v>426</v>
      </c>
      <c r="C13" s="9">
        <v>1</v>
      </c>
      <c r="D13" s="9">
        <v>109200</v>
      </c>
      <c r="E13" s="9">
        <v>109200</v>
      </c>
      <c r="F13" s="10">
        <v>39129</v>
      </c>
      <c r="G13" s="8" t="s">
        <v>421</v>
      </c>
      <c r="H13" s="11" t="s">
        <v>424</v>
      </c>
      <c r="I13" s="85"/>
    </row>
    <row r="14" spans="1:9" ht="105.75" customHeight="1">
      <c r="A14" s="8" t="s">
        <v>427</v>
      </c>
      <c r="B14" s="8" t="s">
        <v>428</v>
      </c>
      <c r="C14" s="9">
        <v>1</v>
      </c>
      <c r="D14" s="9">
        <v>128178</v>
      </c>
      <c r="E14" s="9">
        <v>128178</v>
      </c>
      <c r="F14" s="10">
        <v>39119</v>
      </c>
      <c r="G14" s="8" t="s">
        <v>421</v>
      </c>
      <c r="H14" s="11" t="s">
        <v>424</v>
      </c>
      <c r="I14" s="85"/>
    </row>
    <row r="15" spans="1:9" ht="105.75" customHeight="1">
      <c r="A15" s="8" t="s">
        <v>429</v>
      </c>
      <c r="B15" s="8" t="s">
        <v>430</v>
      </c>
      <c r="C15" s="9">
        <v>1</v>
      </c>
      <c r="D15" s="9">
        <v>242550</v>
      </c>
      <c r="E15" s="9">
        <v>242550</v>
      </c>
      <c r="F15" s="10">
        <v>39119</v>
      </c>
      <c r="G15" s="8" t="s">
        <v>421</v>
      </c>
      <c r="H15" s="11" t="s">
        <v>424</v>
      </c>
      <c r="I15" s="85"/>
    </row>
    <row r="16" spans="1:9" ht="105.75" customHeight="1">
      <c r="A16" s="8" t="s">
        <v>431</v>
      </c>
      <c r="B16" s="8" t="s">
        <v>432</v>
      </c>
      <c r="C16" s="9">
        <v>1</v>
      </c>
      <c r="D16" s="9">
        <v>693000</v>
      </c>
      <c r="E16" s="9">
        <v>693000</v>
      </c>
      <c r="F16" s="10">
        <v>39119</v>
      </c>
      <c r="G16" s="8" t="s">
        <v>421</v>
      </c>
      <c r="H16" s="11" t="s">
        <v>424</v>
      </c>
      <c r="I16" s="85"/>
    </row>
    <row r="17" spans="1:9" ht="105.75" customHeight="1">
      <c r="A17" s="193" t="s">
        <v>433</v>
      </c>
      <c r="B17" s="193" t="s">
        <v>434</v>
      </c>
      <c r="C17" s="194">
        <v>1</v>
      </c>
      <c r="D17" s="194">
        <v>1586182</v>
      </c>
      <c r="E17" s="194">
        <v>1586182</v>
      </c>
      <c r="F17" s="195">
        <v>39126</v>
      </c>
      <c r="G17" s="193" t="s">
        <v>421</v>
      </c>
      <c r="H17" s="196" t="s">
        <v>424</v>
      </c>
      <c r="I17" s="197"/>
    </row>
    <row r="18" spans="1:9" ht="105.75" customHeight="1">
      <c r="A18" s="193" t="s">
        <v>435</v>
      </c>
      <c r="B18" s="193" t="s">
        <v>436</v>
      </c>
      <c r="C18" s="194">
        <v>1</v>
      </c>
      <c r="D18" s="194">
        <v>689850</v>
      </c>
      <c r="E18" s="194">
        <v>689850</v>
      </c>
      <c r="F18" s="195">
        <v>39575</v>
      </c>
      <c r="G18" s="193" t="s">
        <v>421</v>
      </c>
      <c r="H18" s="196" t="s">
        <v>424</v>
      </c>
      <c r="I18" s="197"/>
    </row>
    <row r="19" spans="1:9" ht="105.75" customHeight="1">
      <c r="A19" s="8" t="s">
        <v>437</v>
      </c>
      <c r="B19" s="8" t="s">
        <v>438</v>
      </c>
      <c r="C19" s="9">
        <v>1</v>
      </c>
      <c r="D19" s="9">
        <v>2362500</v>
      </c>
      <c r="E19" s="9">
        <v>2362500</v>
      </c>
      <c r="F19" s="10">
        <v>39744</v>
      </c>
      <c r="G19" s="8" t="s">
        <v>421</v>
      </c>
      <c r="H19" s="11" t="s">
        <v>424</v>
      </c>
      <c r="I19" s="85"/>
    </row>
    <row r="20" spans="1:9" ht="105.75" customHeight="1">
      <c r="A20" s="8" t="s">
        <v>439</v>
      </c>
      <c r="B20" s="8" t="s">
        <v>440</v>
      </c>
      <c r="C20" s="9">
        <v>1</v>
      </c>
      <c r="D20" s="9">
        <v>790335</v>
      </c>
      <c r="E20" s="9">
        <v>790335</v>
      </c>
      <c r="F20" s="10">
        <v>39794</v>
      </c>
      <c r="G20" s="8" t="s">
        <v>421</v>
      </c>
      <c r="H20" s="11" t="s">
        <v>424</v>
      </c>
      <c r="I20" s="85"/>
    </row>
    <row r="21" spans="1:9" ht="105.75" customHeight="1">
      <c r="A21" s="8" t="s">
        <v>441</v>
      </c>
      <c r="B21" s="8" t="s">
        <v>442</v>
      </c>
      <c r="C21" s="9">
        <v>1</v>
      </c>
      <c r="D21" s="9">
        <v>1300000</v>
      </c>
      <c r="E21" s="9">
        <v>1300000</v>
      </c>
      <c r="F21" s="10">
        <v>39806</v>
      </c>
      <c r="G21" s="8" t="s">
        <v>421</v>
      </c>
      <c r="H21" s="11" t="s">
        <v>424</v>
      </c>
      <c r="I21" s="85"/>
    </row>
    <row r="22" spans="1:9" ht="105.75" customHeight="1">
      <c r="A22" s="8" t="s">
        <v>443</v>
      </c>
      <c r="B22" s="8" t="s">
        <v>444</v>
      </c>
      <c r="C22" s="9">
        <v>1</v>
      </c>
      <c r="D22" s="9">
        <v>630000</v>
      </c>
      <c r="E22" s="9">
        <v>630000</v>
      </c>
      <c r="F22" s="10">
        <v>39806</v>
      </c>
      <c r="G22" s="8" t="s">
        <v>421</v>
      </c>
      <c r="H22" s="11" t="s">
        <v>424</v>
      </c>
      <c r="I22" s="85"/>
    </row>
    <row r="23" spans="1:9" ht="105.75" customHeight="1">
      <c r="A23" s="8" t="s">
        <v>445</v>
      </c>
      <c r="B23" s="8" t="s">
        <v>446</v>
      </c>
      <c r="C23" s="9">
        <v>1</v>
      </c>
      <c r="D23" s="9">
        <v>1299900</v>
      </c>
      <c r="E23" s="9">
        <v>1299900</v>
      </c>
      <c r="F23" s="10">
        <v>39871</v>
      </c>
      <c r="G23" s="8" t="s">
        <v>421</v>
      </c>
      <c r="H23" s="11" t="s">
        <v>424</v>
      </c>
      <c r="I23" s="85"/>
    </row>
    <row r="25" spans="1:9">
      <c r="A25" s="1" t="s">
        <v>87</v>
      </c>
    </row>
    <row r="26" spans="1:9">
      <c r="A26" s="1" t="s">
        <v>89</v>
      </c>
    </row>
    <row r="27" spans="1:9">
      <c r="A27" s="1" t="s">
        <v>91</v>
      </c>
    </row>
    <row r="28" spans="1:9">
      <c r="A28" s="1" t="s">
        <v>93</v>
      </c>
    </row>
    <row r="29" spans="1:9">
      <c r="A29" s="1" t="s">
        <v>95</v>
      </c>
    </row>
    <row r="30" spans="1:9">
      <c r="A30" s="1" t="s">
        <v>97</v>
      </c>
    </row>
    <row r="31" spans="1:9">
      <c r="A31" s="1" t="s">
        <v>99</v>
      </c>
    </row>
  </sheetData>
  <mergeCells count="1">
    <mergeCell ref="A5:I5"/>
  </mergeCells>
  <phoneticPr fontId="6"/>
  <pageMargins left="0.74803149606299213" right="0.74803149606299213" top="0.98425196850393704" bottom="0.98425196850393704" header="0.51181102362204722" footer="0.51181102362204722"/>
  <pageSetup paperSize="9" scale="4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BB6C-3E0C-4D93-BE67-7A61CB3E139F}">
  <dimension ref="A1:I22"/>
  <sheetViews>
    <sheetView view="pageBreakPreview" zoomScale="60" zoomScaleNormal="100" workbookViewId="0">
      <selection activeCell="K13" sqref="K13"/>
    </sheetView>
  </sheetViews>
  <sheetFormatPr defaultColWidth="8.875" defaultRowHeight="13.5"/>
  <cols>
    <col min="1" max="16384" width="8.875" style="183"/>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44861</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613</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614</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1A09-434D-4CCD-BD3F-FF75388C1833}">
  <dimension ref="A1:K22"/>
  <sheetViews>
    <sheetView view="pageBreakPreview" topLeftCell="A2" zoomScale="80" zoomScaleNormal="100" zoomScaleSheetLayoutView="80" workbookViewId="0">
      <selection activeCell="C9" sqref="C9"/>
    </sheetView>
  </sheetViews>
  <sheetFormatPr defaultColWidth="8.875" defaultRowHeight="13.5"/>
  <cols>
    <col min="1" max="16384" width="8.875" style="183"/>
  </cols>
  <sheetData>
    <row r="1" spans="1:11">
      <c r="A1" s="190"/>
      <c r="B1" s="190"/>
      <c r="C1" s="190"/>
      <c r="D1" s="190"/>
      <c r="E1" s="190"/>
      <c r="F1" s="190"/>
      <c r="G1" s="190"/>
      <c r="H1" s="190"/>
      <c r="I1" s="190"/>
      <c r="J1" s="190"/>
    </row>
    <row r="2" spans="1:11">
      <c r="A2" s="190"/>
      <c r="B2" s="190"/>
      <c r="C2" s="190"/>
      <c r="D2" s="190"/>
      <c r="E2" s="190"/>
      <c r="F2" s="190"/>
      <c r="G2" s="190"/>
      <c r="H2" s="190"/>
      <c r="I2" s="190"/>
      <c r="J2" s="190"/>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row>
    <row r="5" spans="1:11">
      <c r="A5" s="190"/>
      <c r="B5" s="190"/>
      <c r="C5" s="190"/>
      <c r="D5" s="190"/>
      <c r="E5" s="190"/>
      <c r="F5" s="190"/>
      <c r="G5" s="190"/>
      <c r="H5" s="190"/>
      <c r="I5" s="190"/>
      <c r="J5" s="190"/>
    </row>
    <row r="6" spans="1:11">
      <c r="A6" s="190"/>
      <c r="B6" s="190"/>
      <c r="C6" s="190"/>
      <c r="D6" s="190"/>
      <c r="E6" s="190"/>
      <c r="F6" s="190"/>
      <c r="G6" s="190"/>
      <c r="H6" s="190"/>
      <c r="I6" s="190"/>
      <c r="J6" s="190"/>
    </row>
    <row r="7" spans="1:11" ht="13.15" customHeight="1">
      <c r="A7" s="190"/>
      <c r="B7" s="217" t="s">
        <v>704</v>
      </c>
      <c r="C7" s="217"/>
      <c r="D7" s="217"/>
      <c r="E7" s="217"/>
      <c r="F7" s="217"/>
      <c r="G7" s="217"/>
      <c r="H7" s="217"/>
      <c r="I7" s="191"/>
      <c r="J7" s="190"/>
    </row>
    <row r="8" spans="1:11">
      <c r="A8" s="190"/>
      <c r="B8" s="217"/>
      <c r="C8" s="217"/>
      <c r="D8" s="217"/>
      <c r="E8" s="217"/>
      <c r="F8" s="217"/>
      <c r="G8" s="217"/>
      <c r="H8" s="217"/>
      <c r="I8" s="190"/>
      <c r="J8" s="190"/>
    </row>
    <row r="9" spans="1:11">
      <c r="A9" s="190"/>
      <c r="B9" s="190"/>
      <c r="C9" s="190"/>
      <c r="D9" s="190"/>
      <c r="E9" s="190"/>
      <c r="F9" s="190"/>
      <c r="G9" s="190"/>
      <c r="H9" s="190"/>
      <c r="I9" s="190"/>
      <c r="J9" s="190"/>
    </row>
    <row r="10" spans="1:11">
      <c r="A10" s="190" t="s">
        <v>599</v>
      </c>
      <c r="B10" s="190"/>
      <c r="C10" s="190"/>
      <c r="D10" s="190"/>
      <c r="E10" s="190"/>
      <c r="F10" s="190"/>
      <c r="G10" s="190"/>
      <c r="H10" s="190"/>
      <c r="I10" s="190"/>
      <c r="J10" s="190"/>
    </row>
    <row r="11" spans="1:11">
      <c r="A11" s="190"/>
      <c r="B11" s="190"/>
      <c r="C11" s="190"/>
      <c r="D11" s="190"/>
      <c r="E11" s="190"/>
      <c r="F11" s="190"/>
      <c r="G11" s="190"/>
      <c r="H11" s="190"/>
      <c r="I11" s="190"/>
      <c r="J11" s="190"/>
    </row>
    <row r="12" spans="1:11" ht="39.6" customHeight="1">
      <c r="A12" s="217" t="s">
        <v>690</v>
      </c>
      <c r="B12" s="217"/>
      <c r="C12" s="217"/>
      <c r="D12" s="217"/>
      <c r="E12" s="217"/>
      <c r="F12" s="217"/>
      <c r="G12" s="217"/>
      <c r="H12" s="217"/>
      <c r="I12" s="217"/>
      <c r="J12" s="218"/>
    </row>
    <row r="13" spans="1:11" ht="13.15" customHeight="1">
      <c r="A13" s="217" t="s">
        <v>686</v>
      </c>
      <c r="B13" s="217"/>
      <c r="C13" s="217"/>
      <c r="D13" s="217"/>
      <c r="E13" s="217"/>
      <c r="F13" s="217"/>
      <c r="G13" s="217"/>
      <c r="H13" s="217"/>
      <c r="I13" s="217"/>
      <c r="J13" s="218"/>
    </row>
    <row r="14" spans="1:11">
      <c r="A14" s="190" t="s">
        <v>605</v>
      </c>
      <c r="B14" s="190"/>
      <c r="C14" s="190"/>
      <c r="D14" s="190"/>
      <c r="E14" s="190"/>
      <c r="F14" s="190"/>
      <c r="G14" s="190"/>
      <c r="H14" s="190"/>
      <c r="I14" s="190"/>
      <c r="J14" s="190"/>
    </row>
    <row r="15" spans="1:11">
      <c r="A15" s="190"/>
      <c r="B15" s="190"/>
      <c r="C15" s="190"/>
      <c r="D15" s="190"/>
      <c r="E15" s="190"/>
      <c r="F15" s="190"/>
      <c r="G15" s="190"/>
      <c r="H15" s="190"/>
      <c r="I15" s="190"/>
      <c r="J15" s="190"/>
    </row>
    <row r="16" spans="1:11">
      <c r="A16" s="190" t="s">
        <v>604</v>
      </c>
      <c r="B16" s="190"/>
      <c r="C16" s="190"/>
      <c r="D16" s="190"/>
      <c r="E16" s="190"/>
      <c r="F16" s="190"/>
      <c r="G16" s="190"/>
      <c r="H16" s="190"/>
      <c r="I16" s="190"/>
      <c r="J16" s="190"/>
    </row>
    <row r="17" spans="1:10">
      <c r="A17" s="190" t="s">
        <v>605</v>
      </c>
      <c r="B17" s="190"/>
      <c r="C17" s="190"/>
      <c r="D17" s="190"/>
      <c r="E17" s="190"/>
      <c r="F17" s="190"/>
      <c r="G17" s="190"/>
      <c r="H17" s="190"/>
      <c r="I17" s="190"/>
      <c r="J17" s="190"/>
    </row>
    <row r="18" spans="1:10">
      <c r="A18" s="190" t="s">
        <v>687</v>
      </c>
      <c r="B18" s="190"/>
      <c r="C18" s="190"/>
      <c r="D18" s="190"/>
      <c r="E18" s="190"/>
      <c r="F18" s="190"/>
      <c r="G18" s="190"/>
      <c r="H18" s="190"/>
      <c r="I18" s="190"/>
      <c r="J18" s="190"/>
    </row>
    <row r="19" spans="1:10">
      <c r="A19" s="192"/>
      <c r="B19" s="192"/>
      <c r="C19" s="192"/>
      <c r="D19" s="192"/>
      <c r="E19" s="192"/>
      <c r="F19" s="192"/>
      <c r="G19" s="192"/>
      <c r="H19" s="192"/>
      <c r="I19" s="192"/>
      <c r="J19" s="192"/>
    </row>
    <row r="20" spans="1:10">
      <c r="A20" s="192"/>
      <c r="B20" s="192"/>
      <c r="C20" s="192"/>
      <c r="D20" s="192"/>
      <c r="E20" s="192"/>
      <c r="F20" s="192"/>
      <c r="G20" s="192"/>
      <c r="H20" s="192"/>
      <c r="I20" s="192"/>
      <c r="J20" s="192"/>
    </row>
    <row r="21" spans="1:10">
      <c r="A21" s="192"/>
      <c r="B21" s="192"/>
      <c r="C21" s="192"/>
      <c r="D21" s="192"/>
      <c r="E21" s="192"/>
      <c r="F21" s="192"/>
      <c r="G21" s="192"/>
      <c r="H21" s="192"/>
      <c r="I21" s="192"/>
      <c r="J21" s="192"/>
    </row>
    <row r="22" spans="1:10">
      <c r="A22" s="192"/>
      <c r="B22" s="192"/>
      <c r="C22" s="192"/>
      <c r="D22" s="192"/>
      <c r="E22" s="192"/>
      <c r="F22" s="192"/>
      <c r="G22" s="192"/>
      <c r="H22" s="192"/>
      <c r="I22" s="192"/>
      <c r="J22"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6D50-FABC-4D3E-A021-2CA4BE0A332A}">
  <dimension ref="A1:I21"/>
  <sheetViews>
    <sheetView view="pageBreakPreview" zoomScaleNormal="100" zoomScaleSheetLayoutView="100" workbookViewId="0">
      <selection activeCell="A11" sqref="A11"/>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593</v>
      </c>
    </row>
    <row r="2" spans="1:9">
      <c r="A2" s="3" t="s">
        <v>39</v>
      </c>
      <c r="B2" s="4"/>
      <c r="C2" s="4"/>
      <c r="D2" s="4"/>
      <c r="E2" s="4"/>
      <c r="F2" s="4"/>
      <c r="G2" s="4"/>
      <c r="H2" s="4"/>
      <c r="I2" s="4"/>
    </row>
    <row r="4" spans="1:9">
      <c r="A4" s="5" t="s">
        <v>41</v>
      </c>
    </row>
    <row r="5" spans="1:9">
      <c r="A5" s="210" t="s">
        <v>447</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67.5" customHeight="1">
      <c r="A11" s="146" t="s">
        <v>448</v>
      </c>
      <c r="B11" s="147" t="s">
        <v>449</v>
      </c>
      <c r="C11" s="9" t="s">
        <v>172</v>
      </c>
      <c r="D11" s="148">
        <v>3735585</v>
      </c>
      <c r="E11" s="148">
        <v>3735585</v>
      </c>
      <c r="F11" s="149">
        <v>38771</v>
      </c>
      <c r="G11" s="61" t="s">
        <v>450</v>
      </c>
      <c r="H11" s="11" t="s">
        <v>108</v>
      </c>
      <c r="I11" s="150"/>
    </row>
    <row r="12" spans="1:9" ht="67.5" customHeight="1">
      <c r="A12" s="151" t="s">
        <v>451</v>
      </c>
      <c r="B12" s="152" t="s">
        <v>452</v>
      </c>
      <c r="C12" s="9" t="s">
        <v>172</v>
      </c>
      <c r="D12" s="148">
        <v>13635720</v>
      </c>
      <c r="E12" s="148">
        <v>13635720</v>
      </c>
      <c r="F12" s="149">
        <v>38791</v>
      </c>
      <c r="G12" s="61" t="s">
        <v>453</v>
      </c>
      <c r="H12" s="11" t="s">
        <v>108</v>
      </c>
      <c r="I12" s="150"/>
    </row>
    <row r="13" spans="1:9" ht="67.5" customHeight="1">
      <c r="A13" s="151" t="s">
        <v>454</v>
      </c>
      <c r="B13" s="152" t="s">
        <v>455</v>
      </c>
      <c r="C13" s="9" t="s">
        <v>456</v>
      </c>
      <c r="D13" s="148">
        <v>1916250</v>
      </c>
      <c r="E13" s="148">
        <v>3832500</v>
      </c>
      <c r="F13" s="149">
        <v>38785</v>
      </c>
      <c r="G13" s="61" t="s">
        <v>457</v>
      </c>
      <c r="H13" s="11" t="s">
        <v>108</v>
      </c>
      <c r="I13" s="150"/>
    </row>
    <row r="15" spans="1:9">
      <c r="A15" s="1" t="s">
        <v>87</v>
      </c>
    </row>
    <row r="16" spans="1:9">
      <c r="A16" s="1" t="s">
        <v>89</v>
      </c>
    </row>
    <row r="17" spans="1:1">
      <c r="A17" s="1" t="s">
        <v>91</v>
      </c>
    </row>
    <row r="18" spans="1:1">
      <c r="A18" s="1" t="s">
        <v>93</v>
      </c>
    </row>
    <row r="19" spans="1:1">
      <c r="A19" s="1" t="s">
        <v>95</v>
      </c>
    </row>
    <row r="20" spans="1:1">
      <c r="A20" s="1" t="s">
        <v>97</v>
      </c>
    </row>
    <row r="21" spans="1:1">
      <c r="A21" s="1" t="s">
        <v>99</v>
      </c>
    </row>
  </sheetData>
  <mergeCells count="1">
    <mergeCell ref="A5:I5"/>
  </mergeCells>
  <phoneticPr fontId="6"/>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3113-6A18-4180-AA9B-8F5A5A32C3CD}">
  <dimension ref="A1:J23"/>
  <sheetViews>
    <sheetView view="pageBreakPreview" zoomScale="60" zoomScaleNormal="100" workbookViewId="0">
      <selection activeCell="M15" sqref="M15"/>
    </sheetView>
  </sheetViews>
  <sheetFormatPr defaultRowHeight="13.5"/>
  <cols>
    <col min="1" max="16384" width="9" style="233"/>
  </cols>
  <sheetData>
    <row r="1" spans="1:10">
      <c r="A1"/>
      <c r="B1"/>
      <c r="C1"/>
      <c r="D1"/>
      <c r="E1"/>
      <c r="F1"/>
      <c r="G1"/>
      <c r="H1"/>
      <c r="I1"/>
      <c r="J1" s="192"/>
    </row>
    <row r="2" spans="1:10">
      <c r="A2" s="184"/>
      <c r="B2"/>
      <c r="C2"/>
      <c r="D2"/>
      <c r="E2"/>
      <c r="F2"/>
      <c r="G2"/>
      <c r="H2"/>
      <c r="I2"/>
      <c r="J2" s="192"/>
    </row>
    <row r="3" spans="1:10" ht="14.25">
      <c r="A3" s="185"/>
      <c r="B3"/>
      <c r="C3"/>
      <c r="D3"/>
      <c r="E3"/>
      <c r="F3"/>
      <c r="G3"/>
      <c r="H3"/>
      <c r="I3"/>
      <c r="J3" s="192"/>
    </row>
    <row r="4" spans="1:10" ht="14.25">
      <c r="A4" s="186"/>
      <c r="B4"/>
      <c r="C4"/>
      <c r="D4"/>
      <c r="E4"/>
      <c r="F4"/>
      <c r="G4" s="212">
        <v>44861</v>
      </c>
      <c r="H4" s="212"/>
      <c r="I4" s="212"/>
      <c r="J4" s="192"/>
    </row>
    <row r="5" spans="1:10" ht="14.25">
      <c r="A5" s="186"/>
      <c r="B5"/>
      <c r="C5"/>
      <c r="D5"/>
      <c r="E5"/>
      <c r="F5"/>
      <c r="G5" s="187"/>
      <c r="H5" s="187" t="s">
        <v>595</v>
      </c>
      <c r="I5" s="187"/>
      <c r="J5" s="192"/>
    </row>
    <row r="6" spans="1:10" ht="14.25">
      <c r="A6" s="185"/>
      <c r="B6"/>
      <c r="C6"/>
      <c r="D6"/>
      <c r="E6"/>
      <c r="F6"/>
      <c r="G6"/>
      <c r="H6"/>
      <c r="I6"/>
      <c r="J6" s="192"/>
    </row>
    <row r="7" spans="1:10" ht="14.25">
      <c r="A7" s="185"/>
      <c r="B7"/>
      <c r="C7" s="211" t="s">
        <v>705</v>
      </c>
      <c r="D7" s="211"/>
      <c r="E7" s="211"/>
      <c r="F7" s="211"/>
      <c r="G7" s="211"/>
      <c r="H7" s="211"/>
      <c r="I7" s="211"/>
      <c r="J7" s="192"/>
    </row>
    <row r="8" spans="1:10" ht="14.25">
      <c r="A8" s="185"/>
      <c r="B8"/>
      <c r="C8" s="211"/>
      <c r="D8" s="211"/>
      <c r="E8" s="211"/>
      <c r="F8" s="211"/>
      <c r="G8" s="211"/>
      <c r="H8" s="211"/>
      <c r="I8" s="211"/>
      <c r="J8" s="192"/>
    </row>
    <row r="9" spans="1:10" ht="14.25">
      <c r="A9" s="185"/>
      <c r="B9"/>
      <c r="C9" s="211"/>
      <c r="D9" s="211"/>
      <c r="E9" s="211"/>
      <c r="F9" s="211"/>
      <c r="G9" s="211"/>
      <c r="H9" s="211"/>
      <c r="I9" s="211"/>
      <c r="J9" s="192"/>
    </row>
    <row r="10" spans="1:10" ht="14.25">
      <c r="A10" s="185"/>
      <c r="B10"/>
      <c r="C10"/>
      <c r="D10"/>
      <c r="E10"/>
      <c r="F10"/>
      <c r="G10"/>
      <c r="H10"/>
      <c r="I10"/>
      <c r="J10" s="192"/>
    </row>
    <row r="11" spans="1:10" ht="14.25">
      <c r="A11" s="185"/>
      <c r="B11" t="s">
        <v>599</v>
      </c>
      <c r="C11"/>
      <c r="D11"/>
      <c r="E11"/>
      <c r="F11"/>
      <c r="G11"/>
      <c r="H11"/>
      <c r="I11"/>
      <c r="J11" s="192"/>
    </row>
    <row r="12" spans="1:10" ht="14.25">
      <c r="A12" s="185"/>
      <c r="B12"/>
      <c r="C12"/>
      <c r="D12"/>
      <c r="E12"/>
      <c r="F12"/>
      <c r="G12"/>
      <c r="H12"/>
      <c r="I12"/>
      <c r="J12" s="192"/>
    </row>
    <row r="13" spans="1:10" ht="27" customHeight="1">
      <c r="A13" s="185"/>
      <c r="B13" s="211" t="s">
        <v>706</v>
      </c>
      <c r="C13" s="211"/>
      <c r="D13" s="211"/>
      <c r="E13" s="211"/>
      <c r="F13" s="211"/>
      <c r="G13" s="211"/>
      <c r="H13" s="211"/>
      <c r="I13" s="211"/>
      <c r="J13" s="192"/>
    </row>
    <row r="14" spans="1:10" ht="14.25">
      <c r="A14" s="185"/>
      <c r="B14" s="211" t="s">
        <v>602</v>
      </c>
      <c r="C14" s="211"/>
      <c r="D14" s="211"/>
      <c r="E14" s="211"/>
      <c r="F14" s="211"/>
      <c r="G14" s="211"/>
      <c r="H14" s="211"/>
      <c r="I14" s="211"/>
      <c r="J14" s="192"/>
    </row>
    <row r="15" spans="1:10" ht="14.25">
      <c r="A15" s="185"/>
      <c r="B15" s="211" t="s">
        <v>603</v>
      </c>
      <c r="C15" s="211"/>
      <c r="D15" s="211"/>
      <c r="E15" s="211"/>
      <c r="F15" s="211"/>
      <c r="G15" s="211"/>
      <c r="H15" s="211"/>
      <c r="I15" s="211"/>
      <c r="J15" s="192"/>
    </row>
    <row r="16" spans="1:10" ht="14.25">
      <c r="A16" s="185"/>
      <c r="B16" s="211"/>
      <c r="C16" s="211"/>
      <c r="D16" s="211"/>
      <c r="E16" s="211"/>
      <c r="F16" s="211"/>
      <c r="G16" s="211"/>
      <c r="H16" s="211"/>
      <c r="I16" s="211"/>
      <c r="J16" s="192"/>
    </row>
    <row r="17" spans="1:10" ht="14.25">
      <c r="A17" s="185"/>
      <c r="B17"/>
      <c r="C17"/>
      <c r="D17"/>
      <c r="E17"/>
      <c r="F17"/>
      <c r="G17"/>
      <c r="H17"/>
      <c r="I17"/>
      <c r="J17" s="192"/>
    </row>
    <row r="18" spans="1:10" ht="14.25">
      <c r="A18" s="185"/>
      <c r="B18" t="s">
        <v>604</v>
      </c>
      <c r="C18"/>
      <c r="D18"/>
      <c r="E18"/>
      <c r="F18"/>
      <c r="G18"/>
      <c r="H18"/>
      <c r="I18"/>
      <c r="J18" s="192"/>
    </row>
    <row r="19" spans="1:10" ht="14.25">
      <c r="A19" s="185"/>
      <c r="B19" t="s">
        <v>605</v>
      </c>
      <c r="C19"/>
      <c r="D19"/>
      <c r="E19"/>
      <c r="F19"/>
      <c r="G19"/>
      <c r="H19"/>
      <c r="I19"/>
      <c r="J19" s="192"/>
    </row>
    <row r="20" spans="1:10" ht="14.25">
      <c r="A20" s="185"/>
      <c r="B20" t="s">
        <v>606</v>
      </c>
      <c r="C20"/>
      <c r="D20"/>
      <c r="E20"/>
      <c r="F20"/>
      <c r="G20"/>
      <c r="H20"/>
      <c r="I20"/>
      <c r="J20" s="192"/>
    </row>
    <row r="21" spans="1:10" ht="14.25">
      <c r="A21" s="185"/>
      <c r="B21"/>
      <c r="C21"/>
      <c r="D21"/>
      <c r="E21"/>
      <c r="F21"/>
      <c r="G21"/>
      <c r="H21"/>
      <c r="I21"/>
      <c r="J21" s="192"/>
    </row>
    <row r="22" spans="1:10" ht="14.25">
      <c r="A22" s="185"/>
      <c r="B22"/>
      <c r="C22"/>
      <c r="D22"/>
      <c r="E22"/>
      <c r="F22"/>
      <c r="G22"/>
      <c r="H22"/>
      <c r="I22"/>
      <c r="J22" s="192"/>
    </row>
    <row r="23" spans="1:10">
      <c r="A23" s="192"/>
      <c r="B23" s="192"/>
      <c r="C23" s="192"/>
      <c r="D23" s="192"/>
      <c r="E23" s="192"/>
      <c r="F23" s="192"/>
      <c r="G23" s="192"/>
      <c r="H23" s="192"/>
      <c r="I23" s="192"/>
      <c r="J23" s="192"/>
    </row>
  </sheetData>
  <mergeCells count="6">
    <mergeCell ref="G4:I4"/>
    <mergeCell ref="C7:I9"/>
    <mergeCell ref="B13:I13"/>
    <mergeCell ref="B14:I14"/>
    <mergeCell ref="B15:I15"/>
    <mergeCell ref="B16:I16"/>
  </mergeCells>
  <phoneticPr fontId="6"/>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DCCB-8667-4790-BD2A-419074902597}">
  <dimension ref="A1:I19"/>
  <sheetViews>
    <sheetView view="pageBreakPreview" zoomScaleNormal="100" zoomScaleSheetLayoutView="100" workbookViewId="0">
      <selection activeCell="A8" sqref="A8:XFD8"/>
    </sheetView>
  </sheetViews>
  <sheetFormatPr defaultColWidth="9" defaultRowHeight="13.5"/>
  <cols>
    <col min="1" max="1" width="18.75"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593</v>
      </c>
    </row>
    <row r="2" spans="1:9">
      <c r="A2" s="3" t="s">
        <v>39</v>
      </c>
      <c r="B2" s="4"/>
      <c r="C2" s="4"/>
      <c r="D2" s="4"/>
      <c r="E2" s="4"/>
      <c r="F2" s="4"/>
      <c r="G2" s="4"/>
      <c r="H2" s="4"/>
      <c r="I2" s="4"/>
    </row>
    <row r="4" spans="1:9">
      <c r="A4" s="5" t="s">
        <v>41</v>
      </c>
    </row>
    <row r="5" spans="1:9">
      <c r="A5" s="210" t="s">
        <v>458</v>
      </c>
      <c r="B5" s="210"/>
      <c r="C5" s="210"/>
      <c r="D5" s="210"/>
      <c r="E5" s="210"/>
      <c r="F5" s="210"/>
      <c r="G5" s="210"/>
      <c r="H5" s="210"/>
      <c r="I5" s="210"/>
    </row>
    <row r="7" spans="1:9">
      <c r="A7" s="5" t="s">
        <v>44</v>
      </c>
    </row>
    <row r="8" spans="1:9">
      <c r="A8" s="1" t="s">
        <v>594</v>
      </c>
    </row>
    <row r="10" spans="1:9" ht="27">
      <c r="A10" s="6" t="s">
        <v>46</v>
      </c>
      <c r="B10" s="6" t="s">
        <v>48</v>
      </c>
      <c r="C10" s="6" t="s">
        <v>50</v>
      </c>
      <c r="D10" s="6" t="s">
        <v>52</v>
      </c>
      <c r="E10" s="6" t="s">
        <v>54</v>
      </c>
      <c r="F10" s="6" t="s">
        <v>56</v>
      </c>
      <c r="G10" s="6" t="s">
        <v>58</v>
      </c>
      <c r="H10" s="7" t="s">
        <v>60</v>
      </c>
      <c r="I10" s="6" t="s">
        <v>62</v>
      </c>
    </row>
    <row r="11" spans="1:9" ht="47.25" customHeight="1">
      <c r="A11" s="12" t="s">
        <v>459</v>
      </c>
      <c r="B11" s="153" t="s">
        <v>460</v>
      </c>
      <c r="C11" s="9">
        <v>1</v>
      </c>
      <c r="D11" s="154">
        <v>359574</v>
      </c>
      <c r="E11" s="154">
        <v>359574</v>
      </c>
      <c r="F11" s="155">
        <v>38210</v>
      </c>
      <c r="G11" s="61" t="s">
        <v>461</v>
      </c>
      <c r="H11" s="11" t="s">
        <v>108</v>
      </c>
      <c r="I11" s="85"/>
    </row>
    <row r="13" spans="1:9">
      <c r="A13" s="1" t="s">
        <v>87</v>
      </c>
    </row>
    <row r="14" spans="1:9">
      <c r="A14" s="1" t="s">
        <v>89</v>
      </c>
    </row>
    <row r="15" spans="1:9">
      <c r="A15" s="1" t="s">
        <v>91</v>
      </c>
    </row>
    <row r="16" spans="1:9">
      <c r="A16" s="1" t="s">
        <v>93</v>
      </c>
    </row>
    <row r="17" spans="1:1">
      <c r="A17" s="1" t="s">
        <v>95</v>
      </c>
    </row>
    <row r="18" spans="1:1">
      <c r="A18" s="1" t="s">
        <v>97</v>
      </c>
    </row>
    <row r="19" spans="1:1">
      <c r="A19" s="1" t="s">
        <v>99</v>
      </c>
    </row>
  </sheetData>
  <mergeCells count="1">
    <mergeCell ref="A5:I5"/>
  </mergeCells>
  <phoneticPr fontId="6"/>
  <pageMargins left="0.7" right="0.7" top="0.75" bottom="0.75" header="0.3" footer="0.3"/>
  <pageSetup paperSize="9" scale="5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6F28-1E57-4719-A974-D01A169FD111}">
  <dimension ref="A1:I22"/>
  <sheetViews>
    <sheetView view="pageBreakPreview" zoomScale="60" zoomScaleNormal="100" workbookViewId="0">
      <selection activeCell="B15" sqref="B15:I15"/>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44866</v>
      </c>
      <c r="H4" s="212"/>
      <c r="I4" s="212"/>
    </row>
    <row r="5" spans="1:9" ht="14.25">
      <c r="A5" s="186"/>
      <c r="B5"/>
      <c r="C5"/>
      <c r="D5"/>
      <c r="E5"/>
      <c r="F5"/>
      <c r="G5" s="187"/>
      <c r="H5" s="187" t="s">
        <v>595</v>
      </c>
      <c r="I5" s="187"/>
    </row>
    <row r="6" spans="1:9" ht="14.25">
      <c r="A6" s="185"/>
      <c r="B6"/>
      <c r="C6"/>
      <c r="D6"/>
      <c r="E6"/>
      <c r="F6"/>
      <c r="G6"/>
      <c r="H6"/>
      <c r="I6"/>
    </row>
    <row r="7" spans="1:9" ht="39.6" customHeight="1">
      <c r="A7" s="185"/>
      <c r="B7"/>
      <c r="C7" s="211" t="s">
        <v>666</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39.6" customHeight="1">
      <c r="A13" s="185"/>
      <c r="B13" s="211" t="s">
        <v>667</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0930-5062-4795-8B3C-172D426955A1}">
  <sheetPr>
    <pageSetUpPr fitToPage="1"/>
  </sheetPr>
  <dimension ref="A1:M19"/>
  <sheetViews>
    <sheetView view="pageBreakPreview" zoomScale="90" zoomScaleNormal="100" zoomScaleSheetLayoutView="90" workbookViewId="0">
      <selection activeCell="A8" sqref="A8:XFD8"/>
    </sheetView>
  </sheetViews>
  <sheetFormatPr defaultColWidth="9" defaultRowHeight="13.5"/>
  <cols>
    <col min="1" max="1" width="26.625" style="19" customWidth="1"/>
    <col min="2" max="2" width="27.875" style="19" customWidth="1"/>
    <col min="3" max="3" width="5.5" style="127" bestFit="1" customWidth="1"/>
    <col min="4" max="5" width="13.875" style="19" bestFit="1" customWidth="1"/>
    <col min="6" max="6" width="12" style="127" customWidth="1"/>
    <col min="7" max="7" width="27.25" style="19" bestFit="1" customWidth="1"/>
    <col min="8" max="8" width="5.875" style="19" customWidth="1"/>
    <col min="9" max="9" width="36.5" style="19" customWidth="1"/>
    <col min="10" max="16384" width="9" style="19"/>
  </cols>
  <sheetData>
    <row r="1" spans="1:13" s="1" customFormat="1">
      <c r="I1" s="2" t="s">
        <v>593</v>
      </c>
    </row>
    <row r="2" spans="1:13">
      <c r="A2" s="20" t="s">
        <v>40</v>
      </c>
      <c r="B2" s="21"/>
      <c r="D2" s="21"/>
      <c r="E2" s="21"/>
      <c r="G2" s="21"/>
      <c r="H2" s="21"/>
      <c r="I2" s="21"/>
    </row>
    <row r="4" spans="1:13">
      <c r="A4" s="22" t="s">
        <v>42</v>
      </c>
    </row>
    <row r="5" spans="1:13">
      <c r="A5" s="213" t="s">
        <v>462</v>
      </c>
      <c r="B5" s="213"/>
      <c r="C5" s="213"/>
      <c r="D5" s="213"/>
      <c r="E5" s="213"/>
      <c r="F5" s="213"/>
      <c r="G5" s="213"/>
      <c r="H5" s="213"/>
      <c r="I5" s="213"/>
    </row>
    <row r="7" spans="1:13">
      <c r="A7" s="22" t="s">
        <v>45</v>
      </c>
    </row>
    <row r="8" spans="1:13" s="1" customFormat="1">
      <c r="A8" s="1" t="s">
        <v>594</v>
      </c>
    </row>
    <row r="10" spans="1:13" ht="27">
      <c r="A10" s="23" t="s">
        <v>47</v>
      </c>
      <c r="B10" s="23" t="s">
        <v>49</v>
      </c>
      <c r="C10" s="23" t="s">
        <v>51</v>
      </c>
      <c r="D10" s="23" t="s">
        <v>53</v>
      </c>
      <c r="E10" s="23" t="s">
        <v>55</v>
      </c>
      <c r="F10" s="23" t="s">
        <v>57</v>
      </c>
      <c r="G10" s="23" t="s">
        <v>59</v>
      </c>
      <c r="H10" s="24" t="s">
        <v>61</v>
      </c>
      <c r="I10" s="23" t="s">
        <v>63</v>
      </c>
    </row>
    <row r="11" spans="1:13" ht="149.25" customHeight="1">
      <c r="A11" s="73" t="s">
        <v>463</v>
      </c>
      <c r="B11" s="73" t="s">
        <v>464</v>
      </c>
      <c r="C11" s="87" t="s">
        <v>465</v>
      </c>
      <c r="D11" s="90">
        <v>22491000</v>
      </c>
      <c r="E11" s="90">
        <v>22491000</v>
      </c>
      <c r="F11" s="156" t="s">
        <v>466</v>
      </c>
      <c r="G11" s="73" t="s">
        <v>467</v>
      </c>
      <c r="H11" s="26" t="s">
        <v>121</v>
      </c>
      <c r="I11" s="157" t="s">
        <v>468</v>
      </c>
      <c r="M11" s="158"/>
    </row>
    <row r="13" spans="1:13">
      <c r="A13" s="19" t="s">
        <v>88</v>
      </c>
    </row>
    <row r="14" spans="1:13">
      <c r="A14" s="19" t="s">
        <v>90</v>
      </c>
    </row>
    <row r="15" spans="1:13">
      <c r="A15" s="19" t="s">
        <v>92</v>
      </c>
    </row>
    <row r="16" spans="1:13">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orientation="landscape" r:id="rId1"/>
  <colBreaks count="1" manualBreakCount="1">
    <brk id="1" max="18" man="1"/>
  </col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6C48-20D6-428C-AAF4-6815E2C4041A}">
  <dimension ref="A1:I22"/>
  <sheetViews>
    <sheetView view="pageBreakPreview" zoomScale="60" zoomScaleNormal="100" workbookViewId="0">
      <selection activeCell="F2" sqref="F2"/>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664</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665</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AA17-268B-433D-904E-8399356C1088}">
  <sheetPr>
    <pageSetUpPr fitToPage="1"/>
  </sheetPr>
  <dimension ref="A1:M32"/>
  <sheetViews>
    <sheetView view="pageBreakPreview" zoomScale="90" zoomScaleNormal="100" zoomScaleSheetLayoutView="90" workbookViewId="0">
      <selection activeCell="A8" sqref="A8:XFD8"/>
    </sheetView>
  </sheetViews>
  <sheetFormatPr defaultColWidth="9" defaultRowHeight="13.5"/>
  <cols>
    <col min="1" max="1" width="35.875" style="19" customWidth="1"/>
    <col min="2" max="2" width="53.5" style="19" customWidth="1"/>
    <col min="3" max="3" width="5.5" style="127" bestFit="1" customWidth="1"/>
    <col min="4" max="5" width="13.875" style="19" bestFit="1" customWidth="1"/>
    <col min="6" max="6" width="12" style="127" customWidth="1"/>
    <col min="7" max="7" width="27.25" style="19" bestFit="1" customWidth="1"/>
    <col min="8" max="8" width="5.875" style="19" customWidth="1"/>
    <col min="9" max="9" width="36.5" style="19" customWidth="1"/>
    <col min="10" max="16384" width="9" style="19"/>
  </cols>
  <sheetData>
    <row r="1" spans="1:13" s="1" customFormat="1">
      <c r="I1" s="2" t="s">
        <v>593</v>
      </c>
    </row>
    <row r="2" spans="1:13">
      <c r="A2" s="20" t="s">
        <v>40</v>
      </c>
      <c r="B2" s="21"/>
      <c r="D2" s="21"/>
      <c r="E2" s="21"/>
      <c r="G2" s="21"/>
      <c r="H2" s="21"/>
      <c r="I2" s="21"/>
    </row>
    <row r="4" spans="1:13">
      <c r="A4" s="22" t="s">
        <v>42</v>
      </c>
    </row>
    <row r="5" spans="1:13">
      <c r="A5" s="213" t="s">
        <v>469</v>
      </c>
      <c r="B5" s="213"/>
      <c r="C5" s="213"/>
      <c r="D5" s="213"/>
      <c r="E5" s="213"/>
      <c r="F5" s="213"/>
      <c r="G5" s="213"/>
      <c r="H5" s="213"/>
      <c r="I5" s="213"/>
    </row>
    <row r="7" spans="1:13">
      <c r="A7" s="22" t="s">
        <v>45</v>
      </c>
    </row>
    <row r="8" spans="1:13" s="1" customFormat="1">
      <c r="A8" s="1" t="s">
        <v>594</v>
      </c>
    </row>
    <row r="10" spans="1:13" ht="27">
      <c r="A10" s="159" t="s">
        <v>47</v>
      </c>
      <c r="B10" s="159" t="s">
        <v>49</v>
      </c>
      <c r="C10" s="159" t="s">
        <v>51</v>
      </c>
      <c r="D10" s="159" t="s">
        <v>53</v>
      </c>
      <c r="E10" s="159" t="s">
        <v>55</v>
      </c>
      <c r="F10" s="159" t="s">
        <v>57</v>
      </c>
      <c r="G10" s="159" t="s">
        <v>59</v>
      </c>
      <c r="H10" s="160" t="s">
        <v>61</v>
      </c>
      <c r="I10" s="159" t="s">
        <v>63</v>
      </c>
    </row>
    <row r="11" spans="1:13" ht="80.099999999999994" customHeight="1">
      <c r="A11" s="161" t="s">
        <v>470</v>
      </c>
      <c r="B11" s="161" t="s">
        <v>471</v>
      </c>
      <c r="C11" s="162" t="s">
        <v>472</v>
      </c>
      <c r="D11" s="163">
        <v>1047900</v>
      </c>
      <c r="E11" s="163">
        <v>4191600</v>
      </c>
      <c r="F11" s="164" t="s">
        <v>473</v>
      </c>
      <c r="G11" s="161" t="s">
        <v>474</v>
      </c>
      <c r="H11" s="165" t="s">
        <v>121</v>
      </c>
      <c r="I11" s="166" t="s">
        <v>475</v>
      </c>
      <c r="M11" s="158"/>
    </row>
    <row r="12" spans="1:13" ht="80.099999999999994" customHeight="1">
      <c r="A12" s="161" t="s">
        <v>476</v>
      </c>
      <c r="B12" s="161" t="s">
        <v>477</v>
      </c>
      <c r="C12" s="162" t="s">
        <v>193</v>
      </c>
      <c r="D12" s="163">
        <v>943005</v>
      </c>
      <c r="E12" s="163">
        <v>943005</v>
      </c>
      <c r="F12" s="164" t="s">
        <v>478</v>
      </c>
      <c r="G12" s="161" t="s">
        <v>474</v>
      </c>
      <c r="H12" s="165" t="s">
        <v>121</v>
      </c>
      <c r="I12" s="166" t="s">
        <v>479</v>
      </c>
    </row>
    <row r="13" spans="1:13" ht="80.099999999999994" customHeight="1">
      <c r="A13" s="161" t="s">
        <v>480</v>
      </c>
      <c r="B13" s="161" t="s">
        <v>481</v>
      </c>
      <c r="C13" s="162" t="s">
        <v>106</v>
      </c>
      <c r="D13" s="163">
        <v>912870</v>
      </c>
      <c r="E13" s="163">
        <v>912870</v>
      </c>
      <c r="F13" s="164" t="s">
        <v>482</v>
      </c>
      <c r="G13" s="161" t="s">
        <v>483</v>
      </c>
      <c r="H13" s="165" t="s">
        <v>121</v>
      </c>
      <c r="I13" s="166" t="s">
        <v>484</v>
      </c>
      <c r="M13" s="158"/>
    </row>
    <row r="14" spans="1:13" ht="80.099999999999994" customHeight="1">
      <c r="A14" s="161" t="s">
        <v>485</v>
      </c>
      <c r="B14" s="161" t="s">
        <v>486</v>
      </c>
      <c r="C14" s="162" t="s">
        <v>106</v>
      </c>
      <c r="D14" s="163">
        <v>1344000</v>
      </c>
      <c r="E14" s="163">
        <v>1344000</v>
      </c>
      <c r="F14" s="164" t="s">
        <v>487</v>
      </c>
      <c r="G14" s="161" t="s">
        <v>483</v>
      </c>
      <c r="H14" s="165" t="s">
        <v>121</v>
      </c>
      <c r="I14" s="166" t="s">
        <v>488</v>
      </c>
    </row>
    <row r="15" spans="1:13" ht="80.099999999999994" customHeight="1">
      <c r="A15" s="161" t="s">
        <v>489</v>
      </c>
      <c r="B15" s="161" t="s">
        <v>490</v>
      </c>
      <c r="C15" s="162" t="s">
        <v>193</v>
      </c>
      <c r="D15" s="163">
        <v>1302000</v>
      </c>
      <c r="E15" s="163">
        <v>1302000</v>
      </c>
      <c r="F15" s="164" t="s">
        <v>491</v>
      </c>
      <c r="G15" s="161" t="s">
        <v>474</v>
      </c>
      <c r="H15" s="165" t="s">
        <v>121</v>
      </c>
      <c r="I15" s="166" t="s">
        <v>492</v>
      </c>
      <c r="M15" s="158"/>
    </row>
    <row r="16" spans="1:13" ht="80.099999999999994" customHeight="1">
      <c r="A16" s="161" t="s">
        <v>493</v>
      </c>
      <c r="B16" s="161" t="s">
        <v>494</v>
      </c>
      <c r="C16" s="162" t="s">
        <v>193</v>
      </c>
      <c r="D16" s="163">
        <v>17965500</v>
      </c>
      <c r="E16" s="163">
        <v>17965500</v>
      </c>
      <c r="F16" s="164" t="s">
        <v>495</v>
      </c>
      <c r="G16" s="161" t="s">
        <v>474</v>
      </c>
      <c r="H16" s="165" t="s">
        <v>121</v>
      </c>
      <c r="I16" s="166" t="s">
        <v>496</v>
      </c>
    </row>
    <row r="17" spans="1:13" ht="80.099999999999994" customHeight="1">
      <c r="A17" s="161" t="s">
        <v>497</v>
      </c>
      <c r="B17" s="161" t="s">
        <v>498</v>
      </c>
      <c r="C17" s="162" t="s">
        <v>193</v>
      </c>
      <c r="D17" s="163">
        <v>9450000</v>
      </c>
      <c r="E17" s="163">
        <v>9450000</v>
      </c>
      <c r="F17" s="164" t="s">
        <v>495</v>
      </c>
      <c r="G17" s="161" t="s">
        <v>474</v>
      </c>
      <c r="H17" s="165" t="s">
        <v>121</v>
      </c>
      <c r="I17" s="166" t="s">
        <v>499</v>
      </c>
      <c r="M17" s="158"/>
    </row>
    <row r="18" spans="1:13" ht="80.099999999999994" customHeight="1">
      <c r="A18" s="161" t="s">
        <v>500</v>
      </c>
      <c r="B18" s="161" t="s">
        <v>501</v>
      </c>
      <c r="C18" s="162" t="s">
        <v>106</v>
      </c>
      <c r="D18" s="163">
        <v>2504250</v>
      </c>
      <c r="E18" s="163">
        <v>2504250</v>
      </c>
      <c r="F18" s="164" t="s">
        <v>502</v>
      </c>
      <c r="G18" s="161" t="s">
        <v>474</v>
      </c>
      <c r="H18" s="165" t="s">
        <v>121</v>
      </c>
      <c r="I18" s="166" t="s">
        <v>503</v>
      </c>
    </row>
    <row r="19" spans="1:13" ht="80.099999999999994" customHeight="1">
      <c r="A19" s="161" t="s">
        <v>504</v>
      </c>
      <c r="B19" s="161" t="s">
        <v>505</v>
      </c>
      <c r="C19" s="162" t="s">
        <v>193</v>
      </c>
      <c r="D19" s="163">
        <v>12600000</v>
      </c>
      <c r="E19" s="163">
        <v>12600000</v>
      </c>
      <c r="F19" s="164" t="s">
        <v>506</v>
      </c>
      <c r="G19" s="161" t="s">
        <v>474</v>
      </c>
      <c r="H19" s="165" t="s">
        <v>121</v>
      </c>
      <c r="I19" s="166" t="s">
        <v>499</v>
      </c>
      <c r="M19" s="158"/>
    </row>
    <row r="20" spans="1:13" ht="80.099999999999994" customHeight="1">
      <c r="A20" s="161" t="s">
        <v>507</v>
      </c>
      <c r="B20" s="161" t="s">
        <v>508</v>
      </c>
      <c r="C20" s="162" t="s">
        <v>106</v>
      </c>
      <c r="D20" s="163">
        <v>111300</v>
      </c>
      <c r="E20" s="163">
        <v>111300</v>
      </c>
      <c r="F20" s="164" t="s">
        <v>509</v>
      </c>
      <c r="G20" s="161" t="s">
        <v>483</v>
      </c>
      <c r="H20" s="165" t="s">
        <v>121</v>
      </c>
      <c r="I20" s="166" t="s">
        <v>510</v>
      </c>
    </row>
    <row r="21" spans="1:13" ht="80.099999999999994" customHeight="1">
      <c r="A21" s="161" t="s">
        <v>511</v>
      </c>
      <c r="B21" s="161" t="s">
        <v>512</v>
      </c>
      <c r="C21" s="162" t="s">
        <v>106</v>
      </c>
      <c r="D21" s="163">
        <v>378000</v>
      </c>
      <c r="E21" s="163">
        <v>378000</v>
      </c>
      <c r="F21" s="164" t="s">
        <v>513</v>
      </c>
      <c r="G21" s="161" t="s">
        <v>483</v>
      </c>
      <c r="H21" s="165" t="s">
        <v>121</v>
      </c>
      <c r="I21" s="166" t="s">
        <v>514</v>
      </c>
      <c r="M21" s="158"/>
    </row>
    <row r="22" spans="1:13" ht="80.099999999999994" customHeight="1">
      <c r="A22" s="161" t="s">
        <v>515</v>
      </c>
      <c r="B22" s="161" t="s">
        <v>516</v>
      </c>
      <c r="C22" s="162" t="s">
        <v>517</v>
      </c>
      <c r="D22" s="163">
        <v>312900</v>
      </c>
      <c r="E22" s="163">
        <v>312900</v>
      </c>
      <c r="F22" s="164" t="s">
        <v>518</v>
      </c>
      <c r="G22" s="161" t="s">
        <v>474</v>
      </c>
      <c r="H22" s="165" t="s">
        <v>121</v>
      </c>
      <c r="I22" s="166" t="s">
        <v>519</v>
      </c>
    </row>
    <row r="23" spans="1:13" ht="80.099999999999994" customHeight="1">
      <c r="A23" s="161" t="s">
        <v>520</v>
      </c>
      <c r="B23" s="161" t="s">
        <v>521</v>
      </c>
      <c r="C23" s="162" t="s">
        <v>193</v>
      </c>
      <c r="D23" s="163">
        <v>446985</v>
      </c>
      <c r="E23" s="163">
        <v>446985</v>
      </c>
      <c r="F23" s="164" t="s">
        <v>482</v>
      </c>
      <c r="G23" s="161" t="s">
        <v>483</v>
      </c>
      <c r="H23" s="165" t="s">
        <v>121</v>
      </c>
      <c r="I23" s="166" t="s">
        <v>522</v>
      </c>
      <c r="M23" s="158"/>
    </row>
    <row r="24" spans="1:13" ht="80.099999999999994" customHeight="1">
      <c r="A24" s="161" t="s">
        <v>523</v>
      </c>
      <c r="B24" s="161" t="s">
        <v>524</v>
      </c>
      <c r="C24" s="162" t="s">
        <v>193</v>
      </c>
      <c r="D24" s="163">
        <v>254520</v>
      </c>
      <c r="E24" s="163">
        <v>254520</v>
      </c>
      <c r="F24" s="164" t="s">
        <v>525</v>
      </c>
      <c r="G24" s="161" t="s">
        <v>474</v>
      </c>
      <c r="H24" s="165" t="s">
        <v>121</v>
      </c>
      <c r="I24" s="166" t="s">
        <v>526</v>
      </c>
    </row>
    <row r="26" spans="1:13">
      <c r="A26" s="19" t="s">
        <v>88</v>
      </c>
    </row>
    <row r="27" spans="1:13">
      <c r="A27" s="19" t="s">
        <v>90</v>
      </c>
    </row>
    <row r="28" spans="1:13">
      <c r="A28" s="19" t="s">
        <v>92</v>
      </c>
    </row>
    <row r="29" spans="1:13">
      <c r="A29" s="19" t="s">
        <v>94</v>
      </c>
    </row>
    <row r="30" spans="1:13">
      <c r="A30" s="19" t="s">
        <v>96</v>
      </c>
    </row>
    <row r="31" spans="1:13">
      <c r="A31" s="19" t="s">
        <v>98</v>
      </c>
    </row>
    <row r="32" spans="1:13">
      <c r="A3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65" fitToHeight="0" orientation="landscape" r:id="rId1"/>
  <headerFooter>
    <oddFooter>&amp;P / &amp;N ページ</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D039-449C-46A7-B308-04CCE0035657}">
  <dimension ref="A1:I22"/>
  <sheetViews>
    <sheetView view="pageBreakPreview" zoomScale="60" zoomScaleNormal="100" workbookViewId="0">
      <selection activeCell="J13" sqref="J13:J14"/>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29" t="s">
        <v>699</v>
      </c>
      <c r="H4" s="229"/>
      <c r="I4" s="229"/>
    </row>
    <row r="5" spans="1:9" ht="14.25">
      <c r="A5" s="186"/>
      <c r="B5"/>
      <c r="C5"/>
      <c r="D5"/>
      <c r="E5"/>
      <c r="F5"/>
      <c r="G5" s="187"/>
      <c r="H5" s="187" t="s">
        <v>595</v>
      </c>
      <c r="I5" s="187"/>
    </row>
    <row r="6" spans="1:9" ht="14.25">
      <c r="A6" s="185"/>
      <c r="B6"/>
      <c r="C6"/>
      <c r="D6"/>
      <c r="E6"/>
      <c r="F6"/>
      <c r="G6"/>
      <c r="H6"/>
      <c r="I6"/>
    </row>
    <row r="7" spans="1:9" ht="14.25">
      <c r="A7" s="185"/>
      <c r="B7"/>
      <c r="C7" s="211" t="s">
        <v>662</v>
      </c>
      <c r="D7" s="211"/>
      <c r="E7" s="211"/>
      <c r="F7" s="211"/>
      <c r="G7" s="211"/>
      <c r="H7" s="211"/>
      <c r="I7" s="211"/>
    </row>
    <row r="8" spans="1:9" ht="14.25">
      <c r="A8" s="185"/>
      <c r="B8"/>
      <c r="C8" s="211" t="s">
        <v>626</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663</v>
      </c>
      <c r="C13" s="211"/>
      <c r="D13" s="211"/>
      <c r="E13" s="211"/>
      <c r="F13" s="211"/>
      <c r="G13" s="211"/>
      <c r="H13" s="211"/>
      <c r="I13" s="211"/>
    </row>
    <row r="14" spans="1:9" ht="14.25">
      <c r="A14" s="185"/>
      <c r="B14" s="211" t="s">
        <v>632</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DD315-6307-4881-A6E8-7C7C2DF3C85E}">
  <sheetPr>
    <pageSetUpPr fitToPage="1"/>
  </sheetPr>
  <dimension ref="A1:M20"/>
  <sheetViews>
    <sheetView view="pageBreakPreview" zoomScale="90" zoomScaleNormal="100" zoomScaleSheetLayoutView="90" workbookViewId="0">
      <selection activeCell="A8" sqref="A8:XFD8"/>
    </sheetView>
  </sheetViews>
  <sheetFormatPr defaultColWidth="9" defaultRowHeight="13.5"/>
  <cols>
    <col min="1" max="1" width="35.875" style="19" customWidth="1"/>
    <col min="2" max="2" width="53.625" style="19" customWidth="1"/>
    <col min="3" max="3" width="5.5" style="127" bestFit="1" customWidth="1"/>
    <col min="4" max="5" width="13.875" style="19" bestFit="1" customWidth="1"/>
    <col min="6" max="6" width="12" style="127" customWidth="1"/>
    <col min="7" max="7" width="27.25" style="19" bestFit="1" customWidth="1"/>
    <col min="8" max="8" width="5.875" style="19" customWidth="1"/>
    <col min="9" max="9" width="36.5" style="19" customWidth="1"/>
    <col min="10" max="16384" width="9" style="19"/>
  </cols>
  <sheetData>
    <row r="1" spans="1:13" s="1" customFormat="1">
      <c r="I1" s="2" t="s">
        <v>593</v>
      </c>
    </row>
    <row r="2" spans="1:13">
      <c r="A2" s="20" t="s">
        <v>40</v>
      </c>
      <c r="B2" s="21"/>
      <c r="D2" s="21"/>
      <c r="E2" s="21"/>
      <c r="G2" s="21"/>
      <c r="H2" s="21"/>
      <c r="I2" s="21"/>
    </row>
    <row r="4" spans="1:13">
      <c r="A4" s="22" t="s">
        <v>42</v>
      </c>
    </row>
    <row r="5" spans="1:13">
      <c r="A5" s="213" t="s">
        <v>527</v>
      </c>
      <c r="B5" s="213"/>
      <c r="C5" s="213"/>
      <c r="D5" s="213"/>
      <c r="E5" s="213"/>
      <c r="F5" s="213"/>
      <c r="G5" s="213"/>
      <c r="H5" s="213"/>
      <c r="I5" s="213"/>
    </row>
    <row r="6" spans="1:13">
      <c r="A6" s="213" t="s">
        <v>528</v>
      </c>
      <c r="B6" s="213"/>
      <c r="C6" s="213"/>
      <c r="D6" s="213"/>
      <c r="E6" s="213"/>
      <c r="F6" s="213"/>
      <c r="G6" s="213"/>
      <c r="H6" s="213"/>
      <c r="I6" s="213"/>
    </row>
    <row r="7" spans="1:13">
      <c r="A7" s="22" t="s">
        <v>45</v>
      </c>
    </row>
    <row r="8" spans="1:13" s="1" customFormat="1">
      <c r="A8" s="1" t="s">
        <v>594</v>
      </c>
    </row>
    <row r="10" spans="1:13" ht="27">
      <c r="A10" s="159" t="s">
        <v>47</v>
      </c>
      <c r="B10" s="159" t="s">
        <v>49</v>
      </c>
      <c r="C10" s="159" t="s">
        <v>51</v>
      </c>
      <c r="D10" s="159" t="s">
        <v>53</v>
      </c>
      <c r="E10" s="159" t="s">
        <v>55</v>
      </c>
      <c r="F10" s="159" t="s">
        <v>57</v>
      </c>
      <c r="G10" s="159" t="s">
        <v>59</v>
      </c>
      <c r="H10" s="160" t="s">
        <v>61</v>
      </c>
      <c r="I10" s="159" t="s">
        <v>63</v>
      </c>
    </row>
    <row r="11" spans="1:13" ht="99" customHeight="1">
      <c r="A11" s="161" t="s">
        <v>529</v>
      </c>
      <c r="B11" s="161" t="s">
        <v>530</v>
      </c>
      <c r="C11" s="162" t="s">
        <v>106</v>
      </c>
      <c r="D11" s="163">
        <v>1053150</v>
      </c>
      <c r="E11" s="163">
        <v>1053150</v>
      </c>
      <c r="F11" s="164" t="s">
        <v>531</v>
      </c>
      <c r="G11" s="161" t="s">
        <v>532</v>
      </c>
      <c r="H11" s="165" t="s">
        <v>121</v>
      </c>
      <c r="I11" s="166" t="s">
        <v>533</v>
      </c>
      <c r="M11" s="158"/>
    </row>
    <row r="12" spans="1:13" ht="99" customHeight="1">
      <c r="A12" s="161" t="s">
        <v>534</v>
      </c>
      <c r="B12" s="161" t="s">
        <v>535</v>
      </c>
      <c r="C12" s="162" t="s">
        <v>193</v>
      </c>
      <c r="D12" s="163">
        <v>642600</v>
      </c>
      <c r="E12" s="163">
        <v>642600</v>
      </c>
      <c r="F12" s="164" t="s">
        <v>536</v>
      </c>
      <c r="G12" s="161" t="s">
        <v>537</v>
      </c>
      <c r="H12" s="165" t="s">
        <v>121</v>
      </c>
      <c r="I12" s="166" t="s">
        <v>538</v>
      </c>
    </row>
    <row r="14" spans="1:13">
      <c r="A14" s="19" t="s">
        <v>88</v>
      </c>
    </row>
    <row r="15" spans="1:13">
      <c r="A15" s="19" t="s">
        <v>90</v>
      </c>
    </row>
    <row r="16" spans="1:13">
      <c r="A16" s="19" t="s">
        <v>92</v>
      </c>
    </row>
    <row r="17" spans="1:1">
      <c r="A17" s="19" t="s">
        <v>94</v>
      </c>
    </row>
    <row r="18" spans="1:1">
      <c r="A18" s="19" t="s">
        <v>96</v>
      </c>
    </row>
    <row r="19" spans="1:1">
      <c r="A19" s="19" t="s">
        <v>98</v>
      </c>
    </row>
    <row r="20" spans="1:1">
      <c r="A20" s="19" t="s">
        <v>100</v>
      </c>
    </row>
  </sheetData>
  <mergeCells count="2">
    <mergeCell ref="A5:I5"/>
    <mergeCell ref="A6:I6"/>
  </mergeCells>
  <phoneticPr fontId="6"/>
  <printOptions horizontalCentered="1"/>
  <pageMargins left="0.59055118110236227" right="0.59055118110236227" top="0.59055118110236227" bottom="0.59055118110236227" header="0.59055118110236227" footer="0.59055118110236227"/>
  <pageSetup paperSize="9" scale="65" orientation="landscape" r:id="rId1"/>
  <colBreaks count="1" manualBreakCount="1">
    <brk id="1" max="1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970E-50D0-4B44-A4CD-568F4EE34E3C}">
  <sheetPr>
    <pageSetUpPr fitToPage="1"/>
  </sheetPr>
  <dimension ref="A1:I22"/>
  <sheetViews>
    <sheetView view="pageBreakPreview" zoomScaleNormal="100" zoomScaleSheetLayoutView="100" workbookViewId="0">
      <selection activeCell="A8" sqref="A8:XFD8"/>
    </sheetView>
  </sheetViews>
  <sheetFormatPr defaultColWidth="9" defaultRowHeight="13.5"/>
  <cols>
    <col min="1" max="1" width="18" style="1" customWidth="1"/>
    <col min="2" max="2" width="29.625" style="1" customWidth="1"/>
    <col min="3" max="3" width="5.5" style="1" bestFit="1" customWidth="1"/>
    <col min="4" max="5" width="13.875" style="1" bestFit="1" customWidth="1"/>
    <col min="6" max="6" width="16.375" style="1" customWidth="1"/>
    <col min="7" max="7" width="19.375" style="1" customWidth="1"/>
    <col min="8" max="8" width="5.875" style="1" customWidth="1"/>
    <col min="9" max="9" width="16.5" style="1" customWidth="1"/>
    <col min="10" max="16384" width="9" style="1"/>
  </cols>
  <sheetData>
    <row r="1" spans="1:9">
      <c r="I1" s="2" t="s">
        <v>593</v>
      </c>
    </row>
    <row r="2" spans="1:9">
      <c r="A2" s="3" t="s">
        <v>39</v>
      </c>
      <c r="B2" s="4"/>
      <c r="C2" s="4"/>
      <c r="D2" s="4"/>
      <c r="E2" s="4"/>
      <c r="F2" s="4"/>
      <c r="G2" s="4"/>
      <c r="H2" s="4"/>
      <c r="I2" s="4"/>
    </row>
    <row r="4" spans="1:9">
      <c r="A4" s="5" t="s">
        <v>41</v>
      </c>
    </row>
    <row r="5" spans="1:9" s="51" customFormat="1">
      <c r="A5" s="220" t="s">
        <v>117</v>
      </c>
      <c r="B5" s="220"/>
      <c r="C5" s="220"/>
      <c r="D5" s="220"/>
      <c r="E5" s="220"/>
      <c r="F5" s="220"/>
      <c r="G5" s="220"/>
      <c r="H5" s="220"/>
      <c r="I5" s="220"/>
    </row>
    <row r="6" spans="1:9" s="51" customFormat="1"/>
    <row r="7" spans="1:9" s="51" customFormat="1">
      <c r="A7" s="52" t="s">
        <v>44</v>
      </c>
    </row>
    <row r="8" spans="1:9">
      <c r="A8" s="1" t="s">
        <v>594</v>
      </c>
    </row>
    <row r="9" spans="1:9" s="51" customFormat="1"/>
    <row r="10" spans="1:9" s="51" customFormat="1" ht="27">
      <c r="A10" s="53" t="s">
        <v>46</v>
      </c>
      <c r="B10" s="53" t="s">
        <v>48</v>
      </c>
      <c r="C10" s="53" t="s">
        <v>50</v>
      </c>
      <c r="D10" s="53" t="s">
        <v>52</v>
      </c>
      <c r="E10" s="53" t="s">
        <v>54</v>
      </c>
      <c r="F10" s="53" t="s">
        <v>56</v>
      </c>
      <c r="G10" s="53" t="s">
        <v>58</v>
      </c>
      <c r="H10" s="54" t="s">
        <v>60</v>
      </c>
      <c r="I10" s="53" t="s">
        <v>62</v>
      </c>
    </row>
    <row r="11" spans="1:9" s="51" customFormat="1" ht="57.75" customHeight="1">
      <c r="A11" s="55" t="s">
        <v>118</v>
      </c>
      <c r="B11" s="56" t="s">
        <v>119</v>
      </c>
      <c r="C11" s="57">
        <v>1</v>
      </c>
      <c r="D11" s="58">
        <v>708000</v>
      </c>
      <c r="E11" s="58">
        <v>708000</v>
      </c>
      <c r="F11" s="59">
        <v>37677</v>
      </c>
      <c r="G11" s="55" t="s">
        <v>120</v>
      </c>
      <c r="H11" s="60" t="s">
        <v>121</v>
      </c>
      <c r="I11" s="61" t="s">
        <v>122</v>
      </c>
    </row>
    <row r="12" spans="1:9" s="51" customFormat="1" ht="57.75" customHeight="1">
      <c r="A12" s="55" t="s">
        <v>123</v>
      </c>
      <c r="B12" s="56" t="s">
        <v>119</v>
      </c>
      <c r="C12" s="57">
        <v>1</v>
      </c>
      <c r="D12" s="58">
        <v>978810</v>
      </c>
      <c r="E12" s="58">
        <v>978810</v>
      </c>
      <c r="F12" s="59">
        <v>37677</v>
      </c>
      <c r="G12" s="55" t="s">
        <v>120</v>
      </c>
      <c r="H12" s="60" t="s">
        <v>121</v>
      </c>
      <c r="I12" s="61" t="s">
        <v>122</v>
      </c>
    </row>
    <row r="13" spans="1:9" s="51" customFormat="1" ht="57.75" customHeight="1">
      <c r="A13" s="55" t="s">
        <v>124</v>
      </c>
      <c r="B13" s="56" t="s">
        <v>119</v>
      </c>
      <c r="C13" s="57">
        <v>1</v>
      </c>
      <c r="D13" s="58">
        <v>472500</v>
      </c>
      <c r="E13" s="58">
        <v>472500</v>
      </c>
      <c r="F13" s="59">
        <v>37677</v>
      </c>
      <c r="G13" s="55" t="s">
        <v>120</v>
      </c>
      <c r="H13" s="60" t="s">
        <v>121</v>
      </c>
      <c r="I13" s="61" t="s">
        <v>122</v>
      </c>
    </row>
    <row r="14" spans="1:9" s="51" customFormat="1" ht="57.75" customHeight="1">
      <c r="A14" s="62" t="s">
        <v>125</v>
      </c>
      <c r="B14" s="56" t="s">
        <v>119</v>
      </c>
      <c r="C14" s="57">
        <v>1</v>
      </c>
      <c r="D14" s="58">
        <v>987000</v>
      </c>
      <c r="E14" s="58">
        <v>987000</v>
      </c>
      <c r="F14" s="59">
        <v>38009</v>
      </c>
      <c r="G14" s="55" t="s">
        <v>120</v>
      </c>
      <c r="H14" s="60" t="s">
        <v>121</v>
      </c>
      <c r="I14" s="61" t="s">
        <v>122</v>
      </c>
    </row>
    <row r="16" spans="1:9">
      <c r="A16" s="1" t="s">
        <v>87</v>
      </c>
    </row>
    <row r="17" spans="1:8">
      <c r="A17" s="1" t="s">
        <v>89</v>
      </c>
    </row>
    <row r="18" spans="1:8">
      <c r="A18" s="1" t="s">
        <v>91</v>
      </c>
    </row>
    <row r="19" spans="1:8">
      <c r="A19" s="1" t="s">
        <v>93</v>
      </c>
    </row>
    <row r="20" spans="1:8">
      <c r="A20" s="1" t="s">
        <v>95</v>
      </c>
    </row>
    <row r="21" spans="1:8">
      <c r="A21" s="1" t="s">
        <v>97</v>
      </c>
    </row>
    <row r="22" spans="1:8" ht="14.25">
      <c r="A22" s="1" t="s">
        <v>99</v>
      </c>
      <c r="H22" s="63"/>
    </row>
  </sheetData>
  <mergeCells count="1">
    <mergeCell ref="A5:I5"/>
  </mergeCells>
  <phoneticPr fontId="6"/>
  <pageMargins left="0.7" right="0.7" top="0.75" bottom="0.75" header="0.3" footer="0.3"/>
  <pageSetup paperSize="9" scale="96"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48B2-3A5E-40EB-857A-CACD45E747F2}">
  <dimension ref="A1:I22"/>
  <sheetViews>
    <sheetView view="pageBreakPreview" zoomScale="60" zoomScaleNormal="100" workbookViewId="0">
      <selection sqref="A1:I22"/>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659</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14.25">
      <c r="A13" s="185"/>
      <c r="B13" s="211" t="s">
        <v>660</v>
      </c>
      <c r="C13" s="211"/>
      <c r="D13" s="211"/>
      <c r="E13" s="211"/>
      <c r="F13" s="211"/>
      <c r="G13" s="211"/>
      <c r="H13" s="211"/>
      <c r="I13" s="211"/>
    </row>
    <row r="14" spans="1:9" ht="26.45" customHeight="1">
      <c r="A14" s="185"/>
      <c r="B14" s="211" t="s">
        <v>661</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46AB-7116-4508-84D8-35B363FF729E}">
  <sheetPr>
    <pageSetUpPr fitToPage="1"/>
  </sheetPr>
  <dimension ref="A1:M19"/>
  <sheetViews>
    <sheetView view="pageBreakPreview" zoomScale="90" zoomScaleNormal="100" zoomScaleSheetLayoutView="90" workbookViewId="0">
      <selection activeCell="A8" sqref="A8:XFD8"/>
    </sheetView>
  </sheetViews>
  <sheetFormatPr defaultColWidth="9" defaultRowHeight="13.5"/>
  <cols>
    <col min="1" max="1" width="35.875" style="19" customWidth="1"/>
    <col min="2" max="2" width="15.875" style="19" customWidth="1"/>
    <col min="3" max="3" width="5.5" style="127" bestFit="1" customWidth="1"/>
    <col min="4" max="5" width="13.875" style="19" bestFit="1" customWidth="1"/>
    <col min="6" max="6" width="12" style="127" customWidth="1"/>
    <col min="7" max="7" width="27.25" style="19" bestFit="1" customWidth="1"/>
    <col min="8" max="8" width="5.875" style="19" customWidth="1"/>
    <col min="9" max="9" width="36.5" style="19" customWidth="1"/>
    <col min="10" max="16384" width="9" style="19"/>
  </cols>
  <sheetData>
    <row r="1" spans="1:13" s="1" customFormat="1">
      <c r="I1" s="2" t="s">
        <v>593</v>
      </c>
    </row>
    <row r="2" spans="1:13">
      <c r="A2" s="20" t="s">
        <v>40</v>
      </c>
      <c r="B2" s="21"/>
      <c r="D2" s="21"/>
      <c r="E2" s="21"/>
      <c r="G2" s="21"/>
      <c r="H2" s="21"/>
      <c r="I2" s="21"/>
    </row>
    <row r="4" spans="1:13">
      <c r="A4" s="22" t="s">
        <v>42</v>
      </c>
    </row>
    <row r="5" spans="1:13">
      <c r="A5" s="213" t="s">
        <v>539</v>
      </c>
      <c r="B5" s="213"/>
      <c r="C5" s="213"/>
      <c r="D5" s="213"/>
      <c r="E5" s="213"/>
      <c r="F5" s="213"/>
      <c r="G5" s="213"/>
      <c r="H5" s="213"/>
      <c r="I5" s="213"/>
    </row>
    <row r="7" spans="1:13">
      <c r="A7" s="22" t="s">
        <v>45</v>
      </c>
    </row>
    <row r="8" spans="1:13" s="1" customFormat="1">
      <c r="A8" s="1" t="s">
        <v>594</v>
      </c>
    </row>
    <row r="10" spans="1:13" ht="27">
      <c r="A10" s="159" t="s">
        <v>47</v>
      </c>
      <c r="B10" s="159" t="s">
        <v>49</v>
      </c>
      <c r="C10" s="159" t="s">
        <v>51</v>
      </c>
      <c r="D10" s="159" t="s">
        <v>53</v>
      </c>
      <c r="E10" s="159" t="s">
        <v>55</v>
      </c>
      <c r="F10" s="159" t="s">
        <v>57</v>
      </c>
      <c r="G10" s="159" t="s">
        <v>59</v>
      </c>
      <c r="H10" s="160" t="s">
        <v>61</v>
      </c>
      <c r="I10" s="159" t="s">
        <v>63</v>
      </c>
    </row>
    <row r="11" spans="1:13" ht="99" customHeight="1">
      <c r="A11" s="161" t="s">
        <v>540</v>
      </c>
      <c r="B11" s="161" t="s">
        <v>541</v>
      </c>
      <c r="C11" s="162" t="s">
        <v>106</v>
      </c>
      <c r="D11" s="163">
        <v>124950</v>
      </c>
      <c r="E11" s="163">
        <v>124950</v>
      </c>
      <c r="F11" s="164" t="s">
        <v>542</v>
      </c>
      <c r="G11" s="161" t="s">
        <v>543</v>
      </c>
      <c r="H11" s="165" t="s">
        <v>121</v>
      </c>
      <c r="I11" s="166" t="s">
        <v>544</v>
      </c>
      <c r="M11" s="158"/>
    </row>
    <row r="13" spans="1:13">
      <c r="A13" s="19" t="s">
        <v>88</v>
      </c>
    </row>
    <row r="14" spans="1:13">
      <c r="A14" s="19" t="s">
        <v>90</v>
      </c>
    </row>
    <row r="15" spans="1:13">
      <c r="A15" s="19" t="s">
        <v>92</v>
      </c>
    </row>
    <row r="16" spans="1:13">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1" orientation="landscape" r:id="rId1"/>
  <colBreaks count="1" manualBreakCount="1">
    <brk id="1" max="18" man="1"/>
  </col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84CF-44D0-4D54-BCF6-907B734C6DA2}">
  <dimension ref="A1:I22"/>
  <sheetViews>
    <sheetView view="pageBreakPreview" zoomScale="60" zoomScaleNormal="100" workbookViewId="0">
      <selection activeCell="I39" sqref="I39"/>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44872</v>
      </c>
      <c r="H4" s="212"/>
      <c r="I4" s="212"/>
    </row>
    <row r="5" spans="1:9" ht="14.25">
      <c r="A5" s="186"/>
      <c r="B5"/>
      <c r="C5"/>
      <c r="D5"/>
      <c r="E5"/>
      <c r="F5"/>
      <c r="G5" s="187"/>
      <c r="H5" s="187" t="s">
        <v>595</v>
      </c>
      <c r="I5" s="187"/>
    </row>
    <row r="6" spans="1:9" ht="14.25">
      <c r="A6" s="185"/>
      <c r="B6"/>
      <c r="C6"/>
      <c r="D6"/>
      <c r="E6"/>
      <c r="F6"/>
      <c r="G6"/>
      <c r="H6"/>
      <c r="I6"/>
    </row>
    <row r="7" spans="1:9" ht="26.45" customHeight="1">
      <c r="A7" s="185"/>
      <c r="B7"/>
      <c r="C7" s="211" t="s">
        <v>657</v>
      </c>
      <c r="D7" s="211"/>
      <c r="E7" s="211"/>
      <c r="F7" s="211"/>
      <c r="G7" s="211"/>
      <c r="H7" s="211"/>
      <c r="I7" s="211"/>
    </row>
    <row r="8" spans="1:9" ht="14.25">
      <c r="A8" s="185"/>
      <c r="B8"/>
      <c r="C8" s="211" t="s">
        <v>598</v>
      </c>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658</v>
      </c>
      <c r="C13" s="211"/>
      <c r="D13" s="211"/>
      <c r="E13" s="211"/>
      <c r="F13" s="211"/>
      <c r="G13" s="211"/>
      <c r="H13" s="211"/>
      <c r="I13" s="211"/>
    </row>
    <row r="14" spans="1:9" ht="14.25">
      <c r="A14" s="185"/>
      <c r="B14" s="211" t="s">
        <v>615</v>
      </c>
      <c r="C14" s="211"/>
      <c r="D14" s="211"/>
      <c r="E14" s="211"/>
      <c r="F14" s="211"/>
      <c r="G14" s="211"/>
      <c r="H14" s="211"/>
      <c r="I14" s="211"/>
    </row>
    <row r="15" spans="1:9" ht="14.25">
      <c r="A15" s="185"/>
      <c r="B15" s="211" t="s">
        <v>602</v>
      </c>
      <c r="C15" s="211"/>
      <c r="D15" s="211"/>
      <c r="E15" s="211"/>
      <c r="F15" s="211"/>
      <c r="G15" s="211"/>
      <c r="H15" s="211"/>
      <c r="I15" s="211"/>
    </row>
    <row r="16" spans="1:9" ht="14.25">
      <c r="A16" s="185"/>
      <c r="B16" s="211" t="s">
        <v>603</v>
      </c>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8">
    <mergeCell ref="B15:I15"/>
    <mergeCell ref="B16:I16"/>
    <mergeCell ref="G4:I4"/>
    <mergeCell ref="C7:I7"/>
    <mergeCell ref="C8:I8"/>
    <mergeCell ref="C9:I9"/>
    <mergeCell ref="B13:I13"/>
    <mergeCell ref="B14:I14"/>
  </mergeCells>
  <phoneticPr fontId="6"/>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96F2-F998-4247-B1BF-4B72CD7159AB}">
  <sheetPr>
    <pageSetUpPr fitToPage="1"/>
  </sheetPr>
  <dimension ref="A1:I20"/>
  <sheetViews>
    <sheetView view="pageBreakPreview" zoomScaleNormal="100" zoomScaleSheetLayoutView="100" workbookViewId="0">
      <selection activeCell="A8" sqref="A8:XFD8"/>
    </sheetView>
  </sheetViews>
  <sheetFormatPr defaultColWidth="9" defaultRowHeight="13.5"/>
  <cols>
    <col min="1" max="1" width="18"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27" t="s">
        <v>545</v>
      </c>
      <c r="B5" s="227"/>
      <c r="C5" s="227"/>
      <c r="D5" s="227"/>
      <c r="E5" s="227"/>
      <c r="F5" s="227"/>
      <c r="G5" s="227"/>
      <c r="H5" s="227"/>
      <c r="I5" s="227"/>
    </row>
    <row r="7" spans="1:9">
      <c r="A7" s="22" t="s">
        <v>45</v>
      </c>
    </row>
    <row r="8" spans="1:9" s="1" customFormat="1">
      <c r="A8" s="1" t="s">
        <v>594</v>
      </c>
    </row>
    <row r="10" spans="1:9" ht="27">
      <c r="A10" s="159" t="s">
        <v>47</v>
      </c>
      <c r="B10" s="159" t="s">
        <v>49</v>
      </c>
      <c r="C10" s="159" t="s">
        <v>51</v>
      </c>
      <c r="D10" s="159" t="s">
        <v>53</v>
      </c>
      <c r="E10" s="159" t="s">
        <v>55</v>
      </c>
      <c r="F10" s="159" t="s">
        <v>57</v>
      </c>
      <c r="G10" s="159" t="s">
        <v>59</v>
      </c>
      <c r="H10" s="160" t="s">
        <v>61</v>
      </c>
      <c r="I10" s="159" t="s">
        <v>63</v>
      </c>
    </row>
    <row r="11" spans="1:9" ht="81">
      <c r="A11" s="167" t="s">
        <v>546</v>
      </c>
      <c r="B11" s="168" t="s">
        <v>547</v>
      </c>
      <c r="C11" s="163" t="s">
        <v>548</v>
      </c>
      <c r="D11" s="169">
        <v>544359</v>
      </c>
      <c r="E11" s="169">
        <v>544359</v>
      </c>
      <c r="F11" s="170">
        <v>38412</v>
      </c>
      <c r="G11" s="161" t="s">
        <v>549</v>
      </c>
      <c r="H11" s="171" t="s">
        <v>109</v>
      </c>
      <c r="I11" s="172"/>
    </row>
    <row r="12" spans="1:9" ht="81">
      <c r="A12" s="167" t="s">
        <v>550</v>
      </c>
      <c r="B12" s="168" t="s">
        <v>551</v>
      </c>
      <c r="C12" s="163" t="s">
        <v>548</v>
      </c>
      <c r="D12" s="169">
        <v>2950500</v>
      </c>
      <c r="E12" s="169">
        <v>2950500</v>
      </c>
      <c r="F12" s="170">
        <v>38562</v>
      </c>
      <c r="G12" s="161" t="s">
        <v>552</v>
      </c>
      <c r="H12" s="171" t="s">
        <v>109</v>
      </c>
      <c r="I12" s="172"/>
    </row>
    <row r="14" spans="1:9">
      <c r="A14" s="19" t="s">
        <v>88</v>
      </c>
    </row>
    <row r="15" spans="1:9">
      <c r="A15" s="19" t="s">
        <v>90</v>
      </c>
    </row>
    <row r="16" spans="1:9">
      <c r="A16" s="19" t="s">
        <v>92</v>
      </c>
    </row>
    <row r="17" spans="1:1">
      <c r="A17" s="19" t="s">
        <v>94</v>
      </c>
    </row>
    <row r="18" spans="1:1">
      <c r="A18" s="19" t="s">
        <v>96</v>
      </c>
    </row>
    <row r="19" spans="1:1">
      <c r="A19" s="19" t="s">
        <v>98</v>
      </c>
    </row>
    <row r="20" spans="1:1">
      <c r="A20"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6237B-13BC-49FB-8004-43D97114A888}">
  <dimension ref="A1:I22"/>
  <sheetViews>
    <sheetView view="pageBreakPreview" zoomScale="60" zoomScaleNormal="100" workbookViewId="0">
      <selection activeCell="L48" sqref="L48"/>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44862</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655</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26.45" customHeight="1">
      <c r="A13" s="185"/>
      <c r="B13" s="211" t="s">
        <v>656</v>
      </c>
      <c r="C13" s="211"/>
      <c r="D13" s="211"/>
      <c r="E13" s="211"/>
      <c r="F13" s="211"/>
      <c r="G13" s="211"/>
      <c r="H13" s="211"/>
      <c r="I13" s="211"/>
    </row>
    <row r="14" spans="1:9" ht="14.25">
      <c r="A14" s="185"/>
      <c r="B14" s="211" t="s">
        <v>602</v>
      </c>
      <c r="C14" s="211"/>
      <c r="D14" s="211"/>
      <c r="E14" s="211"/>
      <c r="F14" s="211"/>
      <c r="G14" s="211"/>
      <c r="H14" s="211"/>
      <c r="I14" s="211"/>
    </row>
    <row r="15" spans="1:9" ht="14.25">
      <c r="A15" s="185"/>
      <c r="B15" s="211" t="s">
        <v>603</v>
      </c>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7B8-3ED8-4201-9B7A-286C5DB372DA}">
  <sheetPr>
    <pageSetUpPr fitToPage="1"/>
  </sheetPr>
  <dimension ref="A1:I19"/>
  <sheetViews>
    <sheetView tabSelected="1" view="pageBreakPreview" zoomScaleNormal="100" zoomScaleSheetLayoutView="100" workbookViewId="0">
      <selection activeCell="B11" sqref="B11"/>
    </sheetView>
  </sheetViews>
  <sheetFormatPr defaultColWidth="9" defaultRowHeight="13.5"/>
  <cols>
    <col min="1" max="1" width="18"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30" t="s">
        <v>553</v>
      </c>
      <c r="B5" s="227"/>
      <c r="C5" s="227"/>
      <c r="D5" s="227"/>
      <c r="E5" s="227"/>
      <c r="F5" s="227"/>
      <c r="G5" s="227"/>
      <c r="H5" s="227"/>
      <c r="I5" s="227"/>
    </row>
    <row r="7" spans="1:9">
      <c r="A7" s="22" t="s">
        <v>45</v>
      </c>
    </row>
    <row r="8" spans="1:9" s="1" customFormat="1">
      <c r="A8" s="1" t="s">
        <v>594</v>
      </c>
    </row>
    <row r="10" spans="1:9" ht="27">
      <c r="A10" s="159" t="s">
        <v>47</v>
      </c>
      <c r="B10" s="159" t="s">
        <v>49</v>
      </c>
      <c r="C10" s="159" t="s">
        <v>51</v>
      </c>
      <c r="D10" s="159" t="s">
        <v>53</v>
      </c>
      <c r="E10" s="159" t="s">
        <v>55</v>
      </c>
      <c r="F10" s="159" t="s">
        <v>57</v>
      </c>
      <c r="G10" s="159" t="s">
        <v>59</v>
      </c>
      <c r="H10" s="160" t="s">
        <v>61</v>
      </c>
      <c r="I10" s="159" t="s">
        <v>63</v>
      </c>
    </row>
    <row r="11" spans="1:9" ht="118.15" customHeight="1">
      <c r="A11" s="167" t="s">
        <v>554</v>
      </c>
      <c r="B11" s="168" t="s">
        <v>555</v>
      </c>
      <c r="C11" s="163" t="s">
        <v>556</v>
      </c>
      <c r="D11" s="169">
        <v>101304</v>
      </c>
      <c r="E11" s="169">
        <v>202608</v>
      </c>
      <c r="F11" s="170">
        <v>41995</v>
      </c>
      <c r="G11" s="161" t="s">
        <v>557</v>
      </c>
      <c r="H11" s="171" t="s">
        <v>109</v>
      </c>
      <c r="I11" s="172"/>
    </row>
    <row r="13" spans="1:9">
      <c r="A13" s="19" t="s">
        <v>88</v>
      </c>
    </row>
    <row r="14" spans="1:9">
      <c r="A14" s="19" t="s">
        <v>90</v>
      </c>
    </row>
    <row r="15" spans="1:9">
      <c r="A15" s="19" t="s">
        <v>92</v>
      </c>
    </row>
    <row r="16" spans="1:9">
      <c r="A16" s="19" t="s">
        <v>94</v>
      </c>
    </row>
    <row r="17" spans="1:1">
      <c r="A17" s="19" t="s">
        <v>96</v>
      </c>
    </row>
    <row r="18" spans="1:1">
      <c r="A18" s="19" t="s">
        <v>98</v>
      </c>
    </row>
    <row r="19" spans="1:1">
      <c r="A19"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B73F-C80D-43CD-AE4A-74F71DCBCA53}">
  <dimension ref="A1:K23"/>
  <sheetViews>
    <sheetView view="pageBreakPreview" topLeftCell="A2" zoomScale="89" zoomScaleNormal="100" zoomScaleSheetLayoutView="89" workbookViewId="0">
      <selection activeCell="G47" sqref="G46:G47"/>
    </sheetView>
  </sheetViews>
  <sheetFormatPr defaultColWidth="8.875" defaultRowHeight="13.5"/>
  <cols>
    <col min="1" max="16384" width="8.875" style="183"/>
  </cols>
  <sheetData>
    <row r="1" spans="1:11">
      <c r="A1" s="190"/>
      <c r="B1" s="190"/>
      <c r="C1" s="190"/>
      <c r="D1" s="190"/>
      <c r="E1" s="190"/>
      <c r="F1" s="190"/>
      <c r="G1" s="190"/>
      <c r="H1" s="190"/>
      <c r="I1" s="190"/>
      <c r="J1" s="190"/>
      <c r="K1" s="192"/>
    </row>
    <row r="2" spans="1:11">
      <c r="A2" s="190"/>
      <c r="B2" s="190"/>
      <c r="C2" s="190"/>
      <c r="D2" s="190"/>
      <c r="E2" s="190"/>
      <c r="F2" s="190"/>
      <c r="G2" s="190"/>
      <c r="H2" s="190"/>
      <c r="I2" s="190"/>
      <c r="J2" s="190"/>
      <c r="K2" s="192"/>
    </row>
    <row r="3" spans="1:11">
      <c r="A3" s="190"/>
      <c r="B3" s="190"/>
      <c r="C3" s="190"/>
      <c r="D3" s="190"/>
      <c r="E3" s="190"/>
      <c r="F3" s="190"/>
      <c r="G3" s="190"/>
      <c r="H3" s="215">
        <v>44881</v>
      </c>
      <c r="I3" s="216"/>
      <c r="J3" s="216"/>
      <c r="K3" s="192"/>
    </row>
    <row r="4" spans="1:11">
      <c r="A4" s="190"/>
      <c r="B4" s="190"/>
      <c r="C4" s="190"/>
      <c r="D4" s="190"/>
      <c r="E4" s="190"/>
      <c r="F4" s="190"/>
      <c r="G4" s="190"/>
      <c r="H4" s="216" t="s">
        <v>595</v>
      </c>
      <c r="I4" s="216"/>
      <c r="J4" s="216"/>
      <c r="K4" s="192"/>
    </row>
    <row r="5" spans="1:11">
      <c r="A5" s="190"/>
      <c r="B5" s="190"/>
      <c r="C5" s="190"/>
      <c r="D5" s="190"/>
      <c r="E5" s="190"/>
      <c r="F5" s="190"/>
      <c r="G5" s="190"/>
      <c r="H5" s="190"/>
      <c r="I5" s="190"/>
      <c r="J5" s="190"/>
      <c r="K5" s="192"/>
    </row>
    <row r="6" spans="1:11">
      <c r="A6" s="190"/>
      <c r="B6" s="190"/>
      <c r="C6" s="190"/>
      <c r="D6" s="190"/>
      <c r="E6" s="190"/>
      <c r="F6" s="190"/>
      <c r="G6" s="190"/>
      <c r="H6" s="190"/>
      <c r="I6" s="190"/>
      <c r="J6" s="190"/>
      <c r="K6" s="192"/>
    </row>
    <row r="7" spans="1:11" ht="13.5" customHeight="1">
      <c r="A7" s="190"/>
      <c r="B7" s="217" t="s">
        <v>693</v>
      </c>
      <c r="C7" s="217"/>
      <c r="D7" s="217"/>
      <c r="E7" s="217"/>
      <c r="F7" s="217"/>
      <c r="G7" s="217"/>
      <c r="H7" s="217"/>
      <c r="I7" s="191"/>
      <c r="J7" s="190"/>
      <c r="K7" s="192"/>
    </row>
    <row r="8" spans="1:11">
      <c r="A8" s="190"/>
      <c r="B8" s="217"/>
      <c r="C8" s="217"/>
      <c r="D8" s="217"/>
      <c r="E8" s="217"/>
      <c r="F8" s="217"/>
      <c r="G8" s="217"/>
      <c r="H8" s="217"/>
      <c r="I8" s="190"/>
      <c r="J8" s="190"/>
      <c r="K8" s="192"/>
    </row>
    <row r="9" spans="1:11">
      <c r="A9" s="190"/>
      <c r="B9" s="190"/>
      <c r="C9" s="190"/>
      <c r="D9" s="190"/>
      <c r="E9" s="190"/>
      <c r="F9" s="190"/>
      <c r="G9" s="190"/>
      <c r="H9" s="190"/>
      <c r="I9" s="190"/>
      <c r="J9" s="190"/>
      <c r="K9" s="192"/>
    </row>
    <row r="10" spans="1:11">
      <c r="A10" s="190" t="s">
        <v>599</v>
      </c>
      <c r="B10" s="190"/>
      <c r="C10" s="190"/>
      <c r="D10" s="190"/>
      <c r="E10" s="190"/>
      <c r="F10" s="190"/>
      <c r="G10" s="190"/>
      <c r="H10" s="190"/>
      <c r="I10" s="190"/>
      <c r="J10" s="190"/>
      <c r="K10" s="192"/>
    </row>
    <row r="11" spans="1:11">
      <c r="A11" s="190"/>
      <c r="B11" s="190"/>
      <c r="C11" s="190"/>
      <c r="D11" s="190"/>
      <c r="E11" s="190"/>
      <c r="F11" s="190"/>
      <c r="G11" s="190"/>
      <c r="H11" s="190"/>
      <c r="I11" s="190"/>
      <c r="J11" s="190"/>
      <c r="K11" s="192"/>
    </row>
    <row r="12" spans="1:11" ht="40.5" customHeight="1">
      <c r="A12" s="217" t="s">
        <v>694</v>
      </c>
      <c r="B12" s="217"/>
      <c r="C12" s="217"/>
      <c r="D12" s="217"/>
      <c r="E12" s="217"/>
      <c r="F12" s="217"/>
      <c r="G12" s="217"/>
      <c r="H12" s="217"/>
      <c r="I12" s="217"/>
      <c r="J12" s="218"/>
      <c r="K12" s="192"/>
    </row>
    <row r="13" spans="1:11" ht="13.5" customHeight="1">
      <c r="A13" s="217" t="s">
        <v>686</v>
      </c>
      <c r="B13" s="217"/>
      <c r="C13" s="217"/>
      <c r="D13" s="217"/>
      <c r="E13" s="217"/>
      <c r="F13" s="217"/>
      <c r="G13" s="217"/>
      <c r="H13" s="217"/>
      <c r="I13" s="217"/>
      <c r="J13" s="218"/>
      <c r="K13" s="192"/>
    </row>
    <row r="14" spans="1:11">
      <c r="A14" s="190" t="s">
        <v>605</v>
      </c>
      <c r="B14" s="190"/>
      <c r="C14" s="190"/>
      <c r="D14" s="190"/>
      <c r="E14" s="190"/>
      <c r="F14" s="190"/>
      <c r="G14" s="190"/>
      <c r="H14" s="190"/>
      <c r="I14" s="190"/>
      <c r="J14" s="190"/>
      <c r="K14" s="192"/>
    </row>
    <row r="15" spans="1:11">
      <c r="A15" s="190"/>
      <c r="B15" s="190"/>
      <c r="C15" s="190"/>
      <c r="D15" s="190"/>
      <c r="E15" s="190"/>
      <c r="F15" s="190"/>
      <c r="G15" s="190"/>
      <c r="H15" s="190"/>
      <c r="I15" s="190"/>
      <c r="J15" s="190"/>
      <c r="K15" s="192"/>
    </row>
    <row r="16" spans="1:11">
      <c r="A16" s="190" t="s">
        <v>604</v>
      </c>
      <c r="B16" s="190"/>
      <c r="C16" s="190"/>
      <c r="D16" s="190"/>
      <c r="E16" s="190"/>
      <c r="F16" s="190"/>
      <c r="G16" s="190"/>
      <c r="H16" s="190"/>
      <c r="I16" s="190"/>
      <c r="J16" s="190"/>
      <c r="K16" s="192"/>
    </row>
    <row r="17" spans="1:11">
      <c r="A17" s="190" t="s">
        <v>605</v>
      </c>
      <c r="B17" s="190"/>
      <c r="C17" s="190"/>
      <c r="D17" s="190"/>
      <c r="E17" s="190"/>
      <c r="F17" s="190"/>
      <c r="G17" s="190"/>
      <c r="H17" s="190"/>
      <c r="I17" s="190"/>
      <c r="J17" s="190"/>
      <c r="K17" s="192"/>
    </row>
    <row r="18" spans="1:11">
      <c r="A18" s="190" t="s">
        <v>687</v>
      </c>
      <c r="B18" s="190"/>
      <c r="C18" s="190"/>
      <c r="D18" s="190"/>
      <c r="E18" s="190"/>
      <c r="F18" s="190"/>
      <c r="G18" s="190"/>
      <c r="H18" s="190"/>
      <c r="I18" s="190"/>
      <c r="J18" s="190"/>
      <c r="K18" s="192"/>
    </row>
    <row r="19" spans="1:11">
      <c r="A19" s="192"/>
      <c r="B19" s="192"/>
      <c r="C19" s="192"/>
      <c r="D19" s="192"/>
      <c r="E19" s="192"/>
      <c r="F19" s="192"/>
      <c r="G19" s="192"/>
      <c r="H19" s="192"/>
      <c r="I19" s="192"/>
      <c r="J19" s="192"/>
      <c r="K19" s="192"/>
    </row>
    <row r="20" spans="1:11">
      <c r="A20" s="192"/>
      <c r="B20" s="192"/>
      <c r="C20" s="192"/>
      <c r="D20" s="192"/>
      <c r="E20" s="192"/>
      <c r="F20" s="192"/>
      <c r="G20" s="192"/>
      <c r="H20" s="192"/>
      <c r="I20" s="192"/>
      <c r="J20" s="192"/>
      <c r="K20" s="192"/>
    </row>
    <row r="21" spans="1:11">
      <c r="A21" s="192"/>
      <c r="B21" s="192"/>
      <c r="C21" s="192"/>
      <c r="D21" s="192"/>
      <c r="E21" s="192"/>
      <c r="F21" s="192"/>
      <c r="G21" s="192"/>
      <c r="H21" s="192"/>
      <c r="I21" s="192"/>
      <c r="J21" s="192"/>
      <c r="K21" s="192"/>
    </row>
    <row r="22" spans="1:11">
      <c r="A22" s="192"/>
      <c r="B22" s="192"/>
      <c r="C22" s="192"/>
      <c r="D22" s="192"/>
      <c r="E22" s="192"/>
      <c r="F22" s="192"/>
      <c r="G22" s="192"/>
      <c r="H22" s="192"/>
      <c r="I22" s="192"/>
      <c r="J22" s="192"/>
      <c r="K22" s="192"/>
    </row>
    <row r="23" spans="1:11">
      <c r="A23" s="192"/>
      <c r="B23" s="192"/>
      <c r="C23" s="192"/>
      <c r="D23" s="192"/>
      <c r="E23" s="192"/>
      <c r="F23" s="192"/>
      <c r="G23" s="192"/>
      <c r="H23" s="192"/>
      <c r="I23" s="192"/>
      <c r="J23" s="192"/>
      <c r="K23" s="192"/>
    </row>
  </sheetData>
  <mergeCells count="6">
    <mergeCell ref="H3:J3"/>
    <mergeCell ref="H4:J4"/>
    <mergeCell ref="B7:H8"/>
    <mergeCell ref="A12:I12"/>
    <mergeCell ref="J12:J13"/>
    <mergeCell ref="A13:I13"/>
  </mergeCells>
  <phoneticPr fontId="6"/>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88ED-1C42-47BB-99F1-465584874F3A}">
  <sheetPr>
    <pageSetUpPr fitToPage="1"/>
  </sheetPr>
  <dimension ref="A1:I22"/>
  <sheetViews>
    <sheetView view="pageBreakPreview" zoomScaleNormal="100" zoomScaleSheetLayoutView="100" workbookViewId="0">
      <selection activeCell="B34" sqref="B34"/>
    </sheetView>
  </sheetViews>
  <sheetFormatPr defaultColWidth="9" defaultRowHeight="13.5"/>
  <cols>
    <col min="1" max="1" width="18" style="19" customWidth="1"/>
    <col min="2" max="2" width="54.75" style="19" customWidth="1"/>
    <col min="3" max="3" width="5.5" style="19" bestFit="1" customWidth="1"/>
    <col min="4" max="5" width="13.875" style="19" bestFit="1" customWidth="1"/>
    <col min="6" max="6" width="11.625" style="19" bestFit="1" customWidth="1"/>
    <col min="7" max="7" width="19.375" style="19" customWidth="1"/>
    <col min="8" max="8" width="5.875" style="19" customWidth="1"/>
    <col min="9" max="9" width="21.5" style="19" customWidth="1"/>
    <col min="10" max="16384" width="9" style="19"/>
  </cols>
  <sheetData>
    <row r="1" spans="1:9" s="1" customFormat="1">
      <c r="I1" s="2" t="s">
        <v>593</v>
      </c>
    </row>
    <row r="2" spans="1:9">
      <c r="A2" s="20" t="s">
        <v>40</v>
      </c>
      <c r="B2" s="21"/>
      <c r="C2" s="21"/>
      <c r="D2" s="21"/>
      <c r="E2" s="21"/>
      <c r="F2" s="21"/>
      <c r="G2" s="21"/>
      <c r="H2" s="21"/>
      <c r="I2" s="21"/>
    </row>
    <row r="4" spans="1:9">
      <c r="A4" s="22" t="s">
        <v>42</v>
      </c>
    </row>
    <row r="5" spans="1:9">
      <c r="A5" s="230" t="s">
        <v>558</v>
      </c>
      <c r="B5" s="227"/>
      <c r="C5" s="227"/>
      <c r="D5" s="227"/>
      <c r="E5" s="227"/>
      <c r="F5" s="227"/>
      <c r="G5" s="227"/>
      <c r="H5" s="227"/>
      <c r="I5" s="227"/>
    </row>
    <row r="7" spans="1:9">
      <c r="A7" s="22" t="s">
        <v>45</v>
      </c>
    </row>
    <row r="8" spans="1:9" s="1" customFormat="1">
      <c r="A8" s="1" t="s">
        <v>594</v>
      </c>
    </row>
    <row r="10" spans="1:9" ht="27">
      <c r="A10" s="159" t="s">
        <v>47</v>
      </c>
      <c r="B10" s="159" t="s">
        <v>49</v>
      </c>
      <c r="C10" s="159" t="s">
        <v>51</v>
      </c>
      <c r="D10" s="159" t="s">
        <v>53</v>
      </c>
      <c r="E10" s="159" t="s">
        <v>55</v>
      </c>
      <c r="F10" s="159" t="s">
        <v>57</v>
      </c>
      <c r="G10" s="159" t="s">
        <v>59</v>
      </c>
      <c r="H10" s="160" t="s">
        <v>61</v>
      </c>
      <c r="I10" s="159" t="s">
        <v>63</v>
      </c>
    </row>
    <row r="11" spans="1:9" ht="81">
      <c r="A11" s="161" t="s">
        <v>559</v>
      </c>
      <c r="B11" s="161" t="s">
        <v>560</v>
      </c>
      <c r="C11" s="162">
        <v>1</v>
      </c>
      <c r="D11" s="163">
        <v>7527708</v>
      </c>
      <c r="E11" s="163">
        <v>7527708</v>
      </c>
      <c r="F11" s="170">
        <v>38806</v>
      </c>
      <c r="G11" s="161" t="s">
        <v>561</v>
      </c>
      <c r="H11" s="165" t="s">
        <v>109</v>
      </c>
      <c r="I11" s="172" t="s">
        <v>562</v>
      </c>
    </row>
    <row r="12" spans="1:9" ht="81">
      <c r="A12" s="167" t="s">
        <v>563</v>
      </c>
      <c r="B12" s="168" t="s">
        <v>564</v>
      </c>
      <c r="C12" s="162">
        <v>1</v>
      </c>
      <c r="D12" s="173">
        <v>174237</v>
      </c>
      <c r="E12" s="173">
        <v>174237</v>
      </c>
      <c r="F12" s="170">
        <v>39408</v>
      </c>
      <c r="G12" s="161" t="s">
        <v>557</v>
      </c>
      <c r="H12" s="165" t="s">
        <v>109</v>
      </c>
      <c r="I12" s="172" t="s">
        <v>565</v>
      </c>
    </row>
    <row r="13" spans="1:9" ht="81">
      <c r="A13" s="167" t="s">
        <v>566</v>
      </c>
      <c r="B13" s="168" t="s">
        <v>567</v>
      </c>
      <c r="C13" s="162">
        <v>1</v>
      </c>
      <c r="D13" s="173">
        <v>259944</v>
      </c>
      <c r="E13" s="173">
        <v>259944</v>
      </c>
      <c r="F13" s="170">
        <v>38803</v>
      </c>
      <c r="G13" s="161" t="s">
        <v>557</v>
      </c>
      <c r="H13" s="165" t="s">
        <v>109</v>
      </c>
      <c r="I13" s="172" t="s">
        <v>568</v>
      </c>
    </row>
    <row r="14" spans="1:9" ht="81">
      <c r="A14" s="167" t="s">
        <v>569</v>
      </c>
      <c r="B14" s="168" t="s">
        <v>570</v>
      </c>
      <c r="C14" s="162">
        <v>1</v>
      </c>
      <c r="D14" s="173">
        <v>2900000</v>
      </c>
      <c r="E14" s="173">
        <v>2900000</v>
      </c>
      <c r="F14" s="170">
        <v>38806</v>
      </c>
      <c r="G14" s="161" t="s">
        <v>557</v>
      </c>
      <c r="H14" s="165" t="s">
        <v>109</v>
      </c>
      <c r="I14" s="172" t="s">
        <v>571</v>
      </c>
    </row>
    <row r="16" spans="1:9">
      <c r="A16" s="19" t="s">
        <v>88</v>
      </c>
    </row>
    <row r="17" spans="1:1">
      <c r="A17" s="19" t="s">
        <v>90</v>
      </c>
    </row>
    <row r="18" spans="1:1">
      <c r="A18" s="19" t="s">
        <v>92</v>
      </c>
    </row>
    <row r="19" spans="1:1">
      <c r="A19" s="19" t="s">
        <v>94</v>
      </c>
    </row>
    <row r="20" spans="1:1">
      <c r="A20" s="19" t="s">
        <v>96</v>
      </c>
    </row>
    <row r="21" spans="1:1">
      <c r="A21" s="19" t="s">
        <v>98</v>
      </c>
    </row>
    <row r="22" spans="1:1">
      <c r="A22" s="19" t="s">
        <v>100</v>
      </c>
    </row>
  </sheetData>
  <mergeCells count="1">
    <mergeCell ref="A5:I5"/>
  </mergeCells>
  <phoneticPr fontId="6"/>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B4A-20CC-424F-BDF6-E1D922A1AC5E}">
  <dimension ref="A1:I22"/>
  <sheetViews>
    <sheetView view="pageBreakPreview" zoomScale="60" zoomScaleNormal="100" workbookViewId="0">
      <selection activeCell="L4" sqref="L4"/>
    </sheetView>
  </sheetViews>
  <sheetFormatPr defaultColWidth="8.875" defaultRowHeight="13.5"/>
  <cols>
    <col min="1" max="16384" width="8.875" style="188"/>
  </cols>
  <sheetData>
    <row r="1" spans="1:9">
      <c r="A1"/>
      <c r="B1"/>
      <c r="C1"/>
      <c r="D1"/>
      <c r="E1"/>
      <c r="F1"/>
      <c r="G1"/>
      <c r="H1"/>
      <c r="I1"/>
    </row>
    <row r="2" spans="1:9">
      <c r="A2" s="184"/>
      <c r="B2"/>
      <c r="C2"/>
      <c r="D2"/>
      <c r="E2"/>
      <c r="F2"/>
      <c r="G2"/>
      <c r="H2"/>
      <c r="I2"/>
    </row>
    <row r="3" spans="1:9" ht="14.25">
      <c r="A3" s="185"/>
      <c r="B3"/>
      <c r="C3"/>
      <c r="D3"/>
      <c r="E3"/>
      <c r="F3"/>
      <c r="G3"/>
      <c r="H3"/>
      <c r="I3"/>
    </row>
    <row r="4" spans="1:9" ht="14.25">
      <c r="A4" s="186"/>
      <c r="B4"/>
      <c r="C4"/>
      <c r="D4"/>
      <c r="E4"/>
      <c r="F4"/>
      <c r="G4" s="212">
        <v>44867</v>
      </c>
      <c r="H4" s="212"/>
      <c r="I4" s="212"/>
    </row>
    <row r="5" spans="1:9" ht="14.25">
      <c r="A5" s="186"/>
      <c r="B5"/>
      <c r="C5"/>
      <c r="D5"/>
      <c r="E5"/>
      <c r="F5"/>
      <c r="G5" s="187"/>
      <c r="H5" s="187" t="s">
        <v>595</v>
      </c>
      <c r="I5" s="187"/>
    </row>
    <row r="6" spans="1:9" ht="14.25">
      <c r="A6" s="185"/>
      <c r="B6"/>
      <c r="C6"/>
      <c r="D6"/>
      <c r="E6"/>
      <c r="F6"/>
      <c r="G6"/>
      <c r="H6"/>
      <c r="I6"/>
    </row>
    <row r="7" spans="1:9" ht="14.25">
      <c r="A7" s="185"/>
      <c r="B7"/>
      <c r="C7" s="211" t="s">
        <v>653</v>
      </c>
      <c r="D7" s="211"/>
      <c r="E7" s="211"/>
      <c r="F7" s="211"/>
      <c r="G7" s="211"/>
      <c r="H7" s="211"/>
      <c r="I7" s="211"/>
    </row>
    <row r="8" spans="1:9" ht="14.25">
      <c r="A8" s="185"/>
      <c r="B8"/>
      <c r="C8" s="211"/>
      <c r="D8" s="211"/>
      <c r="E8" s="211"/>
      <c r="F8" s="211"/>
      <c r="G8" s="211"/>
      <c r="H8" s="211"/>
      <c r="I8" s="211"/>
    </row>
    <row r="9" spans="1:9" ht="14.25">
      <c r="A9" s="185"/>
      <c r="B9"/>
      <c r="C9" s="211"/>
      <c r="D9" s="211"/>
      <c r="E9" s="211"/>
      <c r="F9" s="211"/>
      <c r="G9" s="211"/>
      <c r="H9" s="211"/>
      <c r="I9" s="211"/>
    </row>
    <row r="10" spans="1:9" ht="14.25">
      <c r="A10" s="185"/>
      <c r="B10"/>
      <c r="C10"/>
      <c r="D10"/>
      <c r="E10"/>
      <c r="F10"/>
      <c r="G10"/>
      <c r="H10"/>
      <c r="I10"/>
    </row>
    <row r="11" spans="1:9" ht="14.25">
      <c r="A11" s="185"/>
      <c r="B11" t="s">
        <v>599</v>
      </c>
      <c r="C11"/>
      <c r="D11"/>
      <c r="E11"/>
      <c r="F11"/>
      <c r="G11"/>
      <c r="H11"/>
      <c r="I11"/>
    </row>
    <row r="12" spans="1:9" ht="14.25">
      <c r="A12" s="185"/>
      <c r="B12"/>
      <c r="C12"/>
      <c r="D12"/>
      <c r="E12"/>
      <c r="F12"/>
      <c r="G12"/>
      <c r="H12"/>
      <c r="I12"/>
    </row>
    <row r="13" spans="1:9" ht="39.6" customHeight="1">
      <c r="A13" s="185"/>
      <c r="B13" s="211" t="s">
        <v>654</v>
      </c>
      <c r="C13" s="211"/>
      <c r="D13" s="211"/>
      <c r="E13" s="211"/>
      <c r="F13" s="211"/>
      <c r="G13" s="211"/>
      <c r="H13" s="211"/>
      <c r="I13" s="211"/>
    </row>
    <row r="14" spans="1:9" ht="14.25">
      <c r="A14" s="185"/>
      <c r="B14" s="211" t="s">
        <v>603</v>
      </c>
      <c r="C14" s="211"/>
      <c r="D14" s="211"/>
      <c r="E14" s="211"/>
      <c r="F14" s="211"/>
      <c r="G14" s="211"/>
      <c r="H14" s="211"/>
      <c r="I14" s="211"/>
    </row>
    <row r="15" spans="1:9" ht="14.25">
      <c r="A15" s="185"/>
      <c r="B15" s="211"/>
      <c r="C15" s="211"/>
      <c r="D15" s="211"/>
      <c r="E15" s="211"/>
      <c r="F15" s="211"/>
      <c r="G15" s="211"/>
      <c r="H15" s="211"/>
      <c r="I15" s="211"/>
    </row>
    <row r="16" spans="1:9" ht="14.25">
      <c r="A16" s="185"/>
      <c r="B16" s="211"/>
      <c r="C16" s="211"/>
      <c r="D16" s="211"/>
      <c r="E16" s="211"/>
      <c r="F16" s="211"/>
      <c r="G16" s="211"/>
      <c r="H16" s="211"/>
      <c r="I16" s="211"/>
    </row>
    <row r="17" spans="1:9" ht="14.25">
      <c r="A17" s="185"/>
      <c r="B17"/>
      <c r="C17"/>
      <c r="D17"/>
      <c r="E17"/>
      <c r="F17"/>
      <c r="G17"/>
      <c r="H17"/>
      <c r="I17"/>
    </row>
    <row r="18" spans="1:9" ht="14.25">
      <c r="A18" s="185"/>
      <c r="B18" t="s">
        <v>604</v>
      </c>
      <c r="C18"/>
      <c r="D18"/>
      <c r="E18"/>
      <c r="F18"/>
      <c r="G18"/>
      <c r="H18"/>
      <c r="I18"/>
    </row>
    <row r="19" spans="1:9" ht="14.25">
      <c r="A19" s="185"/>
      <c r="B19" t="s">
        <v>605</v>
      </c>
      <c r="C19"/>
      <c r="D19"/>
      <c r="E19"/>
      <c r="F19"/>
      <c r="G19"/>
      <c r="H19"/>
      <c r="I19"/>
    </row>
    <row r="20" spans="1:9" ht="14.25">
      <c r="A20" s="185"/>
      <c r="B20" t="s">
        <v>606</v>
      </c>
      <c r="C20"/>
      <c r="D20"/>
      <c r="E20"/>
      <c r="F20"/>
      <c r="G20"/>
      <c r="H20"/>
      <c r="I20"/>
    </row>
    <row r="21" spans="1:9" ht="14.25">
      <c r="A21" s="185"/>
      <c r="B21"/>
      <c r="C21"/>
      <c r="D21"/>
      <c r="E21"/>
      <c r="F21"/>
      <c r="G21"/>
      <c r="H21"/>
      <c r="I21"/>
    </row>
    <row r="22" spans="1:9" ht="14.25">
      <c r="A22" s="185"/>
      <c r="B22"/>
      <c r="C22"/>
      <c r="D22"/>
      <c r="E22"/>
      <c r="F22"/>
      <c r="G22"/>
      <c r="H22"/>
      <c r="I22"/>
    </row>
  </sheetData>
  <mergeCells count="6">
    <mergeCell ref="B16:I16"/>
    <mergeCell ref="G4:I4"/>
    <mergeCell ref="C7:I9"/>
    <mergeCell ref="B13:I13"/>
    <mergeCell ref="B14:I14"/>
    <mergeCell ref="B15:I15"/>
  </mergeCells>
  <phoneticPr fontId="6"/>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13A1-CE98-4EDA-911F-E7BBDAE8D651}">
  <dimension ref="A1:I26"/>
  <sheetViews>
    <sheetView view="pageBreakPreview" topLeftCell="A11" zoomScaleNormal="100" zoomScaleSheetLayoutView="100" workbookViewId="0">
      <selection activeCell="B30" sqref="B30"/>
    </sheetView>
  </sheetViews>
  <sheetFormatPr defaultRowHeight="13.5"/>
  <cols>
    <col min="1" max="1" width="26.125" style="1" customWidth="1"/>
    <col min="2" max="2" width="40" style="1" customWidth="1"/>
    <col min="3" max="3" width="5.5" style="1" bestFit="1" customWidth="1"/>
    <col min="4" max="5" width="13.875" style="1" bestFit="1" customWidth="1"/>
    <col min="6" max="6" width="11.625" style="1" bestFit="1" customWidth="1"/>
    <col min="7" max="7" width="24.875" style="1" customWidth="1"/>
    <col min="8" max="8" width="5.875" style="1" customWidth="1"/>
    <col min="9" max="9" width="21.5" style="1" customWidth="1"/>
    <col min="10" max="256" width="8.875" style="1"/>
    <col min="257" max="257" width="18" style="1" customWidth="1"/>
    <col min="258" max="258" width="54.75" style="1" customWidth="1"/>
    <col min="259" max="259" width="5.5" style="1" bestFit="1" customWidth="1"/>
    <col min="260" max="261" width="13.875" style="1" bestFit="1" customWidth="1"/>
    <col min="262" max="262" width="11.625" style="1" bestFit="1" customWidth="1"/>
    <col min="263" max="263" width="19.375" style="1" customWidth="1"/>
    <col min="264" max="264" width="5.875" style="1" customWidth="1"/>
    <col min="265" max="265" width="21.5" style="1" customWidth="1"/>
    <col min="266" max="512" width="8.875" style="1"/>
    <col min="513" max="513" width="18" style="1" customWidth="1"/>
    <col min="514" max="514" width="54.75" style="1" customWidth="1"/>
    <col min="515" max="515" width="5.5" style="1" bestFit="1" customWidth="1"/>
    <col min="516" max="517" width="13.875" style="1" bestFit="1" customWidth="1"/>
    <col min="518" max="518" width="11.625" style="1" bestFit="1" customWidth="1"/>
    <col min="519" max="519" width="19.375" style="1" customWidth="1"/>
    <col min="520" max="520" width="5.875" style="1" customWidth="1"/>
    <col min="521" max="521" width="21.5" style="1" customWidth="1"/>
    <col min="522" max="768" width="8.875" style="1"/>
    <col min="769" max="769" width="18" style="1" customWidth="1"/>
    <col min="770" max="770" width="54.75" style="1" customWidth="1"/>
    <col min="771" max="771" width="5.5" style="1" bestFit="1" customWidth="1"/>
    <col min="772" max="773" width="13.875" style="1" bestFit="1" customWidth="1"/>
    <col min="774" max="774" width="11.625" style="1" bestFit="1" customWidth="1"/>
    <col min="775" max="775" width="19.375" style="1" customWidth="1"/>
    <col min="776" max="776" width="5.875" style="1" customWidth="1"/>
    <col min="777" max="777" width="21.5" style="1" customWidth="1"/>
    <col min="778" max="1024" width="8.875" style="1"/>
    <col min="1025" max="1025" width="18" style="1" customWidth="1"/>
    <col min="1026" max="1026" width="54.75" style="1" customWidth="1"/>
    <col min="1027" max="1027" width="5.5" style="1" bestFit="1" customWidth="1"/>
    <col min="1028" max="1029" width="13.875" style="1" bestFit="1" customWidth="1"/>
    <col min="1030" max="1030" width="11.625" style="1" bestFit="1" customWidth="1"/>
    <col min="1031" max="1031" width="19.375" style="1" customWidth="1"/>
    <col min="1032" max="1032" width="5.875" style="1" customWidth="1"/>
    <col min="1033" max="1033" width="21.5" style="1" customWidth="1"/>
    <col min="1034" max="1280" width="8.875" style="1"/>
    <col min="1281" max="1281" width="18" style="1" customWidth="1"/>
    <col min="1282" max="1282" width="54.75" style="1" customWidth="1"/>
    <col min="1283" max="1283" width="5.5" style="1" bestFit="1" customWidth="1"/>
    <col min="1284" max="1285" width="13.875" style="1" bestFit="1" customWidth="1"/>
    <col min="1286" max="1286" width="11.625" style="1" bestFit="1" customWidth="1"/>
    <col min="1287" max="1287" width="19.375" style="1" customWidth="1"/>
    <col min="1288" max="1288" width="5.875" style="1" customWidth="1"/>
    <col min="1289" max="1289" width="21.5" style="1" customWidth="1"/>
    <col min="1290" max="1536" width="8.875" style="1"/>
    <col min="1537" max="1537" width="18" style="1" customWidth="1"/>
    <col min="1538" max="1538" width="54.75" style="1" customWidth="1"/>
    <col min="1539" max="1539" width="5.5" style="1" bestFit="1" customWidth="1"/>
    <col min="1540" max="1541" width="13.875" style="1" bestFit="1" customWidth="1"/>
    <col min="1542" max="1542" width="11.625" style="1" bestFit="1" customWidth="1"/>
    <col min="1543" max="1543" width="19.375" style="1" customWidth="1"/>
    <col min="1544" max="1544" width="5.875" style="1" customWidth="1"/>
    <col min="1545" max="1545" width="21.5" style="1" customWidth="1"/>
    <col min="1546" max="1792" width="8.875" style="1"/>
    <col min="1793" max="1793" width="18" style="1" customWidth="1"/>
    <col min="1794" max="1794" width="54.75" style="1" customWidth="1"/>
    <col min="1795" max="1795" width="5.5" style="1" bestFit="1" customWidth="1"/>
    <col min="1796" max="1797" width="13.875" style="1" bestFit="1" customWidth="1"/>
    <col min="1798" max="1798" width="11.625" style="1" bestFit="1" customWidth="1"/>
    <col min="1799" max="1799" width="19.375" style="1" customWidth="1"/>
    <col min="1800" max="1800" width="5.875" style="1" customWidth="1"/>
    <col min="1801" max="1801" width="21.5" style="1" customWidth="1"/>
    <col min="1802" max="2048" width="8.875" style="1"/>
    <col min="2049" max="2049" width="18" style="1" customWidth="1"/>
    <col min="2050" max="2050" width="54.75" style="1" customWidth="1"/>
    <col min="2051" max="2051" width="5.5" style="1" bestFit="1" customWidth="1"/>
    <col min="2052" max="2053" width="13.875" style="1" bestFit="1" customWidth="1"/>
    <col min="2054" max="2054" width="11.625" style="1" bestFit="1" customWidth="1"/>
    <col min="2055" max="2055" width="19.375" style="1" customWidth="1"/>
    <col min="2056" max="2056" width="5.875" style="1" customWidth="1"/>
    <col min="2057" max="2057" width="21.5" style="1" customWidth="1"/>
    <col min="2058" max="2304" width="8.875" style="1"/>
    <col min="2305" max="2305" width="18" style="1" customWidth="1"/>
    <col min="2306" max="2306" width="54.75" style="1" customWidth="1"/>
    <col min="2307" max="2307" width="5.5" style="1" bestFit="1" customWidth="1"/>
    <col min="2308" max="2309" width="13.875" style="1" bestFit="1" customWidth="1"/>
    <col min="2310" max="2310" width="11.625" style="1" bestFit="1" customWidth="1"/>
    <col min="2311" max="2311" width="19.375" style="1" customWidth="1"/>
    <col min="2312" max="2312" width="5.875" style="1" customWidth="1"/>
    <col min="2313" max="2313" width="21.5" style="1" customWidth="1"/>
    <col min="2314" max="2560" width="8.875" style="1"/>
    <col min="2561" max="2561" width="18" style="1" customWidth="1"/>
    <col min="2562" max="2562" width="54.75" style="1" customWidth="1"/>
    <col min="2563" max="2563" width="5.5" style="1" bestFit="1" customWidth="1"/>
    <col min="2564" max="2565" width="13.875" style="1" bestFit="1" customWidth="1"/>
    <col min="2566" max="2566" width="11.625" style="1" bestFit="1" customWidth="1"/>
    <col min="2567" max="2567" width="19.375" style="1" customWidth="1"/>
    <col min="2568" max="2568" width="5.875" style="1" customWidth="1"/>
    <col min="2569" max="2569" width="21.5" style="1" customWidth="1"/>
    <col min="2570" max="2816" width="8.875" style="1"/>
    <col min="2817" max="2817" width="18" style="1" customWidth="1"/>
    <col min="2818" max="2818" width="54.75" style="1" customWidth="1"/>
    <col min="2819" max="2819" width="5.5" style="1" bestFit="1" customWidth="1"/>
    <col min="2820" max="2821" width="13.875" style="1" bestFit="1" customWidth="1"/>
    <col min="2822" max="2822" width="11.625" style="1" bestFit="1" customWidth="1"/>
    <col min="2823" max="2823" width="19.375" style="1" customWidth="1"/>
    <col min="2824" max="2824" width="5.875" style="1" customWidth="1"/>
    <col min="2825" max="2825" width="21.5" style="1" customWidth="1"/>
    <col min="2826" max="3072" width="8.875" style="1"/>
    <col min="3073" max="3073" width="18" style="1" customWidth="1"/>
    <col min="3074" max="3074" width="54.75" style="1" customWidth="1"/>
    <col min="3075" max="3075" width="5.5" style="1" bestFit="1" customWidth="1"/>
    <col min="3076" max="3077" width="13.875" style="1" bestFit="1" customWidth="1"/>
    <col min="3078" max="3078" width="11.625" style="1" bestFit="1" customWidth="1"/>
    <col min="3079" max="3079" width="19.375" style="1" customWidth="1"/>
    <col min="3080" max="3080" width="5.875" style="1" customWidth="1"/>
    <col min="3081" max="3081" width="21.5" style="1" customWidth="1"/>
    <col min="3082" max="3328" width="8.875" style="1"/>
    <col min="3329" max="3329" width="18" style="1" customWidth="1"/>
    <col min="3330" max="3330" width="54.75" style="1" customWidth="1"/>
    <col min="3331" max="3331" width="5.5" style="1" bestFit="1" customWidth="1"/>
    <col min="3332" max="3333" width="13.875" style="1" bestFit="1" customWidth="1"/>
    <col min="3334" max="3334" width="11.625" style="1" bestFit="1" customWidth="1"/>
    <col min="3335" max="3335" width="19.375" style="1" customWidth="1"/>
    <col min="3336" max="3336" width="5.875" style="1" customWidth="1"/>
    <col min="3337" max="3337" width="21.5" style="1" customWidth="1"/>
    <col min="3338" max="3584" width="8.875" style="1"/>
    <col min="3585" max="3585" width="18" style="1" customWidth="1"/>
    <col min="3586" max="3586" width="54.75" style="1" customWidth="1"/>
    <col min="3587" max="3587" width="5.5" style="1" bestFit="1" customWidth="1"/>
    <col min="3588" max="3589" width="13.875" style="1" bestFit="1" customWidth="1"/>
    <col min="3590" max="3590" width="11.625" style="1" bestFit="1" customWidth="1"/>
    <col min="3591" max="3591" width="19.375" style="1" customWidth="1"/>
    <col min="3592" max="3592" width="5.875" style="1" customWidth="1"/>
    <col min="3593" max="3593" width="21.5" style="1" customWidth="1"/>
    <col min="3594" max="3840" width="8.875" style="1"/>
    <col min="3841" max="3841" width="18" style="1" customWidth="1"/>
    <col min="3842" max="3842" width="54.75" style="1" customWidth="1"/>
    <col min="3843" max="3843" width="5.5" style="1" bestFit="1" customWidth="1"/>
    <col min="3844" max="3845" width="13.875" style="1" bestFit="1" customWidth="1"/>
    <col min="3846" max="3846" width="11.625" style="1" bestFit="1" customWidth="1"/>
    <col min="3847" max="3847" width="19.375" style="1" customWidth="1"/>
    <col min="3848" max="3848" width="5.875" style="1" customWidth="1"/>
    <col min="3849" max="3849" width="21.5" style="1" customWidth="1"/>
    <col min="3850" max="4096" width="8.875" style="1"/>
    <col min="4097" max="4097" width="18" style="1" customWidth="1"/>
    <col min="4098" max="4098" width="54.75" style="1" customWidth="1"/>
    <col min="4099" max="4099" width="5.5" style="1" bestFit="1" customWidth="1"/>
    <col min="4100" max="4101" width="13.875" style="1" bestFit="1" customWidth="1"/>
    <col min="4102" max="4102" width="11.625" style="1" bestFit="1" customWidth="1"/>
    <col min="4103" max="4103" width="19.375" style="1" customWidth="1"/>
    <col min="4104" max="4104" width="5.875" style="1" customWidth="1"/>
    <col min="4105" max="4105" width="21.5" style="1" customWidth="1"/>
    <col min="4106" max="4352" width="8.875" style="1"/>
    <col min="4353" max="4353" width="18" style="1" customWidth="1"/>
    <col min="4354" max="4354" width="54.75" style="1" customWidth="1"/>
    <col min="4355" max="4355" width="5.5" style="1" bestFit="1" customWidth="1"/>
    <col min="4356" max="4357" width="13.875" style="1" bestFit="1" customWidth="1"/>
    <col min="4358" max="4358" width="11.625" style="1" bestFit="1" customWidth="1"/>
    <col min="4359" max="4359" width="19.375" style="1" customWidth="1"/>
    <col min="4360" max="4360" width="5.875" style="1" customWidth="1"/>
    <col min="4361" max="4361" width="21.5" style="1" customWidth="1"/>
    <col min="4362" max="4608" width="8.875" style="1"/>
    <col min="4609" max="4609" width="18" style="1" customWidth="1"/>
    <col min="4610" max="4610" width="54.75" style="1" customWidth="1"/>
    <col min="4611" max="4611" width="5.5" style="1" bestFit="1" customWidth="1"/>
    <col min="4612" max="4613" width="13.875" style="1" bestFit="1" customWidth="1"/>
    <col min="4614" max="4614" width="11.625" style="1" bestFit="1" customWidth="1"/>
    <col min="4615" max="4615" width="19.375" style="1" customWidth="1"/>
    <col min="4616" max="4616" width="5.875" style="1" customWidth="1"/>
    <col min="4617" max="4617" width="21.5" style="1" customWidth="1"/>
    <col min="4618" max="4864" width="8.875" style="1"/>
    <col min="4865" max="4865" width="18" style="1" customWidth="1"/>
    <col min="4866" max="4866" width="54.75" style="1" customWidth="1"/>
    <col min="4867" max="4867" width="5.5" style="1" bestFit="1" customWidth="1"/>
    <col min="4868" max="4869" width="13.875" style="1" bestFit="1" customWidth="1"/>
    <col min="4870" max="4870" width="11.625" style="1" bestFit="1" customWidth="1"/>
    <col min="4871" max="4871" width="19.375" style="1" customWidth="1"/>
    <col min="4872" max="4872" width="5.875" style="1" customWidth="1"/>
    <col min="4873" max="4873" width="21.5" style="1" customWidth="1"/>
    <col min="4874" max="5120" width="8.875" style="1"/>
    <col min="5121" max="5121" width="18" style="1" customWidth="1"/>
    <col min="5122" max="5122" width="54.75" style="1" customWidth="1"/>
    <col min="5123" max="5123" width="5.5" style="1" bestFit="1" customWidth="1"/>
    <col min="5124" max="5125" width="13.875" style="1" bestFit="1" customWidth="1"/>
    <col min="5126" max="5126" width="11.625" style="1" bestFit="1" customWidth="1"/>
    <col min="5127" max="5127" width="19.375" style="1" customWidth="1"/>
    <col min="5128" max="5128" width="5.875" style="1" customWidth="1"/>
    <col min="5129" max="5129" width="21.5" style="1" customWidth="1"/>
    <col min="5130" max="5376" width="8.875" style="1"/>
    <col min="5377" max="5377" width="18" style="1" customWidth="1"/>
    <col min="5378" max="5378" width="54.75" style="1" customWidth="1"/>
    <col min="5379" max="5379" width="5.5" style="1" bestFit="1" customWidth="1"/>
    <col min="5380" max="5381" width="13.875" style="1" bestFit="1" customWidth="1"/>
    <col min="5382" max="5382" width="11.625" style="1" bestFit="1" customWidth="1"/>
    <col min="5383" max="5383" width="19.375" style="1" customWidth="1"/>
    <col min="5384" max="5384" width="5.875" style="1" customWidth="1"/>
    <col min="5385" max="5385" width="21.5" style="1" customWidth="1"/>
    <col min="5386" max="5632" width="8.875" style="1"/>
    <col min="5633" max="5633" width="18" style="1" customWidth="1"/>
    <col min="5634" max="5634" width="54.75" style="1" customWidth="1"/>
    <col min="5635" max="5635" width="5.5" style="1" bestFit="1" customWidth="1"/>
    <col min="5636" max="5637" width="13.875" style="1" bestFit="1" customWidth="1"/>
    <col min="5638" max="5638" width="11.625" style="1" bestFit="1" customWidth="1"/>
    <col min="5639" max="5639" width="19.375" style="1" customWidth="1"/>
    <col min="5640" max="5640" width="5.875" style="1" customWidth="1"/>
    <col min="5641" max="5641" width="21.5" style="1" customWidth="1"/>
    <col min="5642" max="5888" width="8.875" style="1"/>
    <col min="5889" max="5889" width="18" style="1" customWidth="1"/>
    <col min="5890" max="5890" width="54.75" style="1" customWidth="1"/>
    <col min="5891" max="5891" width="5.5" style="1" bestFit="1" customWidth="1"/>
    <col min="5892" max="5893" width="13.875" style="1" bestFit="1" customWidth="1"/>
    <col min="5894" max="5894" width="11.625" style="1" bestFit="1" customWidth="1"/>
    <col min="5895" max="5895" width="19.375" style="1" customWidth="1"/>
    <col min="5896" max="5896" width="5.875" style="1" customWidth="1"/>
    <col min="5897" max="5897" width="21.5" style="1" customWidth="1"/>
    <col min="5898" max="6144" width="8.875" style="1"/>
    <col min="6145" max="6145" width="18" style="1" customWidth="1"/>
    <col min="6146" max="6146" width="54.75" style="1" customWidth="1"/>
    <col min="6147" max="6147" width="5.5" style="1" bestFit="1" customWidth="1"/>
    <col min="6148" max="6149" width="13.875" style="1" bestFit="1" customWidth="1"/>
    <col min="6150" max="6150" width="11.625" style="1" bestFit="1" customWidth="1"/>
    <col min="6151" max="6151" width="19.375" style="1" customWidth="1"/>
    <col min="6152" max="6152" width="5.875" style="1" customWidth="1"/>
    <col min="6153" max="6153" width="21.5" style="1" customWidth="1"/>
    <col min="6154" max="6400" width="8.875" style="1"/>
    <col min="6401" max="6401" width="18" style="1" customWidth="1"/>
    <col min="6402" max="6402" width="54.75" style="1" customWidth="1"/>
    <col min="6403" max="6403" width="5.5" style="1" bestFit="1" customWidth="1"/>
    <col min="6404" max="6405" width="13.875" style="1" bestFit="1" customWidth="1"/>
    <col min="6406" max="6406" width="11.625" style="1" bestFit="1" customWidth="1"/>
    <col min="6407" max="6407" width="19.375" style="1" customWidth="1"/>
    <col min="6408" max="6408" width="5.875" style="1" customWidth="1"/>
    <col min="6409" max="6409" width="21.5" style="1" customWidth="1"/>
    <col min="6410" max="6656" width="8.875" style="1"/>
    <col min="6657" max="6657" width="18" style="1" customWidth="1"/>
    <col min="6658" max="6658" width="54.75" style="1" customWidth="1"/>
    <col min="6659" max="6659" width="5.5" style="1" bestFit="1" customWidth="1"/>
    <col min="6660" max="6661" width="13.875" style="1" bestFit="1" customWidth="1"/>
    <col min="6662" max="6662" width="11.625" style="1" bestFit="1" customWidth="1"/>
    <col min="6663" max="6663" width="19.375" style="1" customWidth="1"/>
    <col min="6664" max="6664" width="5.875" style="1" customWidth="1"/>
    <col min="6665" max="6665" width="21.5" style="1" customWidth="1"/>
    <col min="6666" max="6912" width="8.875" style="1"/>
    <col min="6913" max="6913" width="18" style="1" customWidth="1"/>
    <col min="6914" max="6914" width="54.75" style="1" customWidth="1"/>
    <col min="6915" max="6915" width="5.5" style="1" bestFit="1" customWidth="1"/>
    <col min="6916" max="6917" width="13.875" style="1" bestFit="1" customWidth="1"/>
    <col min="6918" max="6918" width="11.625" style="1" bestFit="1" customWidth="1"/>
    <col min="6919" max="6919" width="19.375" style="1" customWidth="1"/>
    <col min="6920" max="6920" width="5.875" style="1" customWidth="1"/>
    <col min="6921" max="6921" width="21.5" style="1" customWidth="1"/>
    <col min="6922" max="7168" width="8.875" style="1"/>
    <col min="7169" max="7169" width="18" style="1" customWidth="1"/>
    <col min="7170" max="7170" width="54.75" style="1" customWidth="1"/>
    <col min="7171" max="7171" width="5.5" style="1" bestFit="1" customWidth="1"/>
    <col min="7172" max="7173" width="13.875" style="1" bestFit="1" customWidth="1"/>
    <col min="7174" max="7174" width="11.625" style="1" bestFit="1" customWidth="1"/>
    <col min="7175" max="7175" width="19.375" style="1" customWidth="1"/>
    <col min="7176" max="7176" width="5.875" style="1" customWidth="1"/>
    <col min="7177" max="7177" width="21.5" style="1" customWidth="1"/>
    <col min="7178" max="7424" width="8.875" style="1"/>
    <col min="7425" max="7425" width="18" style="1" customWidth="1"/>
    <col min="7426" max="7426" width="54.75" style="1" customWidth="1"/>
    <col min="7427" max="7427" width="5.5" style="1" bestFit="1" customWidth="1"/>
    <col min="7428" max="7429" width="13.875" style="1" bestFit="1" customWidth="1"/>
    <col min="7430" max="7430" width="11.625" style="1" bestFit="1" customWidth="1"/>
    <col min="7431" max="7431" width="19.375" style="1" customWidth="1"/>
    <col min="7432" max="7432" width="5.875" style="1" customWidth="1"/>
    <col min="7433" max="7433" width="21.5" style="1" customWidth="1"/>
    <col min="7434" max="7680" width="8.875" style="1"/>
    <col min="7681" max="7681" width="18" style="1" customWidth="1"/>
    <col min="7682" max="7682" width="54.75" style="1" customWidth="1"/>
    <col min="7683" max="7683" width="5.5" style="1" bestFit="1" customWidth="1"/>
    <col min="7684" max="7685" width="13.875" style="1" bestFit="1" customWidth="1"/>
    <col min="7686" max="7686" width="11.625" style="1" bestFit="1" customWidth="1"/>
    <col min="7687" max="7687" width="19.375" style="1" customWidth="1"/>
    <col min="7688" max="7688" width="5.875" style="1" customWidth="1"/>
    <col min="7689" max="7689" width="21.5" style="1" customWidth="1"/>
    <col min="7690" max="7936" width="8.875" style="1"/>
    <col min="7937" max="7937" width="18" style="1" customWidth="1"/>
    <col min="7938" max="7938" width="54.75" style="1" customWidth="1"/>
    <col min="7939" max="7939" width="5.5" style="1" bestFit="1" customWidth="1"/>
    <col min="7940" max="7941" width="13.875" style="1" bestFit="1" customWidth="1"/>
    <col min="7942" max="7942" width="11.625" style="1" bestFit="1" customWidth="1"/>
    <col min="7943" max="7943" width="19.375" style="1" customWidth="1"/>
    <col min="7944" max="7944" width="5.875" style="1" customWidth="1"/>
    <col min="7945" max="7945" width="21.5" style="1" customWidth="1"/>
    <col min="7946" max="8192" width="8.875" style="1"/>
    <col min="8193" max="8193" width="18" style="1" customWidth="1"/>
    <col min="8194" max="8194" width="54.75" style="1" customWidth="1"/>
    <col min="8195" max="8195" width="5.5" style="1" bestFit="1" customWidth="1"/>
    <col min="8196" max="8197" width="13.875" style="1" bestFit="1" customWidth="1"/>
    <col min="8198" max="8198" width="11.625" style="1" bestFit="1" customWidth="1"/>
    <col min="8199" max="8199" width="19.375" style="1" customWidth="1"/>
    <col min="8200" max="8200" width="5.875" style="1" customWidth="1"/>
    <col min="8201" max="8201" width="21.5" style="1" customWidth="1"/>
    <col min="8202" max="8448" width="8.875" style="1"/>
    <col min="8449" max="8449" width="18" style="1" customWidth="1"/>
    <col min="8450" max="8450" width="54.75" style="1" customWidth="1"/>
    <col min="8451" max="8451" width="5.5" style="1" bestFit="1" customWidth="1"/>
    <col min="8452" max="8453" width="13.875" style="1" bestFit="1" customWidth="1"/>
    <col min="8454" max="8454" width="11.625" style="1" bestFit="1" customWidth="1"/>
    <col min="8455" max="8455" width="19.375" style="1" customWidth="1"/>
    <col min="8456" max="8456" width="5.875" style="1" customWidth="1"/>
    <col min="8457" max="8457" width="21.5" style="1" customWidth="1"/>
    <col min="8458" max="8704" width="8.875" style="1"/>
    <col min="8705" max="8705" width="18" style="1" customWidth="1"/>
    <col min="8706" max="8706" width="54.75" style="1" customWidth="1"/>
    <col min="8707" max="8707" width="5.5" style="1" bestFit="1" customWidth="1"/>
    <col min="8708" max="8709" width="13.875" style="1" bestFit="1" customWidth="1"/>
    <col min="8710" max="8710" width="11.625" style="1" bestFit="1" customWidth="1"/>
    <col min="8711" max="8711" width="19.375" style="1" customWidth="1"/>
    <col min="8712" max="8712" width="5.875" style="1" customWidth="1"/>
    <col min="8713" max="8713" width="21.5" style="1" customWidth="1"/>
    <col min="8714" max="8960" width="8.875" style="1"/>
    <col min="8961" max="8961" width="18" style="1" customWidth="1"/>
    <col min="8962" max="8962" width="54.75" style="1" customWidth="1"/>
    <col min="8963" max="8963" width="5.5" style="1" bestFit="1" customWidth="1"/>
    <col min="8964" max="8965" width="13.875" style="1" bestFit="1" customWidth="1"/>
    <col min="8966" max="8966" width="11.625" style="1" bestFit="1" customWidth="1"/>
    <col min="8967" max="8967" width="19.375" style="1" customWidth="1"/>
    <col min="8968" max="8968" width="5.875" style="1" customWidth="1"/>
    <col min="8969" max="8969" width="21.5" style="1" customWidth="1"/>
    <col min="8970" max="9216" width="8.875" style="1"/>
    <col min="9217" max="9217" width="18" style="1" customWidth="1"/>
    <col min="9218" max="9218" width="54.75" style="1" customWidth="1"/>
    <col min="9219" max="9219" width="5.5" style="1" bestFit="1" customWidth="1"/>
    <col min="9220" max="9221" width="13.875" style="1" bestFit="1" customWidth="1"/>
    <col min="9222" max="9222" width="11.625" style="1" bestFit="1" customWidth="1"/>
    <col min="9223" max="9223" width="19.375" style="1" customWidth="1"/>
    <col min="9224" max="9224" width="5.875" style="1" customWidth="1"/>
    <col min="9225" max="9225" width="21.5" style="1" customWidth="1"/>
    <col min="9226" max="9472" width="8.875" style="1"/>
    <col min="9473" max="9473" width="18" style="1" customWidth="1"/>
    <col min="9474" max="9474" width="54.75" style="1" customWidth="1"/>
    <col min="9475" max="9475" width="5.5" style="1" bestFit="1" customWidth="1"/>
    <col min="9476" max="9477" width="13.875" style="1" bestFit="1" customWidth="1"/>
    <col min="9478" max="9478" width="11.625" style="1" bestFit="1" customWidth="1"/>
    <col min="9479" max="9479" width="19.375" style="1" customWidth="1"/>
    <col min="9480" max="9480" width="5.875" style="1" customWidth="1"/>
    <col min="9481" max="9481" width="21.5" style="1" customWidth="1"/>
    <col min="9482" max="9728" width="8.875" style="1"/>
    <col min="9729" max="9729" width="18" style="1" customWidth="1"/>
    <col min="9730" max="9730" width="54.75" style="1" customWidth="1"/>
    <col min="9731" max="9731" width="5.5" style="1" bestFit="1" customWidth="1"/>
    <col min="9732" max="9733" width="13.875" style="1" bestFit="1" customWidth="1"/>
    <col min="9734" max="9734" width="11.625" style="1" bestFit="1" customWidth="1"/>
    <col min="9735" max="9735" width="19.375" style="1" customWidth="1"/>
    <col min="9736" max="9736" width="5.875" style="1" customWidth="1"/>
    <col min="9737" max="9737" width="21.5" style="1" customWidth="1"/>
    <col min="9738" max="9984" width="8.875" style="1"/>
    <col min="9985" max="9985" width="18" style="1" customWidth="1"/>
    <col min="9986" max="9986" width="54.75" style="1" customWidth="1"/>
    <col min="9987" max="9987" width="5.5" style="1" bestFit="1" customWidth="1"/>
    <col min="9988" max="9989" width="13.875" style="1" bestFit="1" customWidth="1"/>
    <col min="9990" max="9990" width="11.625" style="1" bestFit="1" customWidth="1"/>
    <col min="9991" max="9991" width="19.375" style="1" customWidth="1"/>
    <col min="9992" max="9992" width="5.875" style="1" customWidth="1"/>
    <col min="9993" max="9993" width="21.5" style="1" customWidth="1"/>
    <col min="9994" max="10240" width="8.875" style="1"/>
    <col min="10241" max="10241" width="18" style="1" customWidth="1"/>
    <col min="10242" max="10242" width="54.75" style="1" customWidth="1"/>
    <col min="10243" max="10243" width="5.5" style="1" bestFit="1" customWidth="1"/>
    <col min="10244" max="10245" width="13.875" style="1" bestFit="1" customWidth="1"/>
    <col min="10246" max="10246" width="11.625" style="1" bestFit="1" customWidth="1"/>
    <col min="10247" max="10247" width="19.375" style="1" customWidth="1"/>
    <col min="10248" max="10248" width="5.875" style="1" customWidth="1"/>
    <col min="10249" max="10249" width="21.5" style="1" customWidth="1"/>
    <col min="10250" max="10496" width="8.875" style="1"/>
    <col min="10497" max="10497" width="18" style="1" customWidth="1"/>
    <col min="10498" max="10498" width="54.75" style="1" customWidth="1"/>
    <col min="10499" max="10499" width="5.5" style="1" bestFit="1" customWidth="1"/>
    <col min="10500" max="10501" width="13.875" style="1" bestFit="1" customWidth="1"/>
    <col min="10502" max="10502" width="11.625" style="1" bestFit="1" customWidth="1"/>
    <col min="10503" max="10503" width="19.375" style="1" customWidth="1"/>
    <col min="10504" max="10504" width="5.875" style="1" customWidth="1"/>
    <col min="10505" max="10505" width="21.5" style="1" customWidth="1"/>
    <col min="10506" max="10752" width="8.875" style="1"/>
    <col min="10753" max="10753" width="18" style="1" customWidth="1"/>
    <col min="10754" max="10754" width="54.75" style="1" customWidth="1"/>
    <col min="10755" max="10755" width="5.5" style="1" bestFit="1" customWidth="1"/>
    <col min="10756" max="10757" width="13.875" style="1" bestFit="1" customWidth="1"/>
    <col min="10758" max="10758" width="11.625" style="1" bestFit="1" customWidth="1"/>
    <col min="10759" max="10759" width="19.375" style="1" customWidth="1"/>
    <col min="10760" max="10760" width="5.875" style="1" customWidth="1"/>
    <col min="10761" max="10761" width="21.5" style="1" customWidth="1"/>
    <col min="10762" max="11008" width="8.875" style="1"/>
    <col min="11009" max="11009" width="18" style="1" customWidth="1"/>
    <col min="11010" max="11010" width="54.75" style="1" customWidth="1"/>
    <col min="11011" max="11011" width="5.5" style="1" bestFit="1" customWidth="1"/>
    <col min="11012" max="11013" width="13.875" style="1" bestFit="1" customWidth="1"/>
    <col min="11014" max="11014" width="11.625" style="1" bestFit="1" customWidth="1"/>
    <col min="11015" max="11015" width="19.375" style="1" customWidth="1"/>
    <col min="11016" max="11016" width="5.875" style="1" customWidth="1"/>
    <col min="11017" max="11017" width="21.5" style="1" customWidth="1"/>
    <col min="11018" max="11264" width="8.875" style="1"/>
    <col min="11265" max="11265" width="18" style="1" customWidth="1"/>
    <col min="11266" max="11266" width="54.75" style="1" customWidth="1"/>
    <col min="11267" max="11267" width="5.5" style="1" bestFit="1" customWidth="1"/>
    <col min="11268" max="11269" width="13.875" style="1" bestFit="1" customWidth="1"/>
    <col min="11270" max="11270" width="11.625" style="1" bestFit="1" customWidth="1"/>
    <col min="11271" max="11271" width="19.375" style="1" customWidth="1"/>
    <col min="11272" max="11272" width="5.875" style="1" customWidth="1"/>
    <col min="11273" max="11273" width="21.5" style="1" customWidth="1"/>
    <col min="11274" max="11520" width="8.875" style="1"/>
    <col min="11521" max="11521" width="18" style="1" customWidth="1"/>
    <col min="11522" max="11522" width="54.75" style="1" customWidth="1"/>
    <col min="11523" max="11523" width="5.5" style="1" bestFit="1" customWidth="1"/>
    <col min="11524" max="11525" width="13.875" style="1" bestFit="1" customWidth="1"/>
    <col min="11526" max="11526" width="11.625" style="1" bestFit="1" customWidth="1"/>
    <col min="11527" max="11527" width="19.375" style="1" customWidth="1"/>
    <col min="11528" max="11528" width="5.875" style="1" customWidth="1"/>
    <col min="11529" max="11529" width="21.5" style="1" customWidth="1"/>
    <col min="11530" max="11776" width="8.875" style="1"/>
    <col min="11777" max="11777" width="18" style="1" customWidth="1"/>
    <col min="11778" max="11778" width="54.75" style="1" customWidth="1"/>
    <col min="11779" max="11779" width="5.5" style="1" bestFit="1" customWidth="1"/>
    <col min="11780" max="11781" width="13.875" style="1" bestFit="1" customWidth="1"/>
    <col min="11782" max="11782" width="11.625" style="1" bestFit="1" customWidth="1"/>
    <col min="11783" max="11783" width="19.375" style="1" customWidth="1"/>
    <col min="11784" max="11784" width="5.875" style="1" customWidth="1"/>
    <col min="11785" max="11785" width="21.5" style="1" customWidth="1"/>
    <col min="11786" max="12032" width="8.875" style="1"/>
    <col min="12033" max="12033" width="18" style="1" customWidth="1"/>
    <col min="12034" max="12034" width="54.75" style="1" customWidth="1"/>
    <col min="12035" max="12035" width="5.5" style="1" bestFit="1" customWidth="1"/>
    <col min="12036" max="12037" width="13.875" style="1" bestFit="1" customWidth="1"/>
    <col min="12038" max="12038" width="11.625" style="1" bestFit="1" customWidth="1"/>
    <col min="12039" max="12039" width="19.375" style="1" customWidth="1"/>
    <col min="12040" max="12040" width="5.875" style="1" customWidth="1"/>
    <col min="12041" max="12041" width="21.5" style="1" customWidth="1"/>
    <col min="12042" max="12288" width="8.875" style="1"/>
    <col min="12289" max="12289" width="18" style="1" customWidth="1"/>
    <col min="12290" max="12290" width="54.75" style="1" customWidth="1"/>
    <col min="12291" max="12291" width="5.5" style="1" bestFit="1" customWidth="1"/>
    <col min="12292" max="12293" width="13.875" style="1" bestFit="1" customWidth="1"/>
    <col min="12294" max="12294" width="11.625" style="1" bestFit="1" customWidth="1"/>
    <col min="12295" max="12295" width="19.375" style="1" customWidth="1"/>
    <col min="12296" max="12296" width="5.875" style="1" customWidth="1"/>
    <col min="12297" max="12297" width="21.5" style="1" customWidth="1"/>
    <col min="12298" max="12544" width="8.875" style="1"/>
    <col min="12545" max="12545" width="18" style="1" customWidth="1"/>
    <col min="12546" max="12546" width="54.75" style="1" customWidth="1"/>
    <col min="12547" max="12547" width="5.5" style="1" bestFit="1" customWidth="1"/>
    <col min="12548" max="12549" width="13.875" style="1" bestFit="1" customWidth="1"/>
    <col min="12550" max="12550" width="11.625" style="1" bestFit="1" customWidth="1"/>
    <col min="12551" max="12551" width="19.375" style="1" customWidth="1"/>
    <col min="12552" max="12552" width="5.875" style="1" customWidth="1"/>
    <col min="12553" max="12553" width="21.5" style="1" customWidth="1"/>
    <col min="12554" max="12800" width="8.875" style="1"/>
    <col min="12801" max="12801" width="18" style="1" customWidth="1"/>
    <col min="12802" max="12802" width="54.75" style="1" customWidth="1"/>
    <col min="12803" max="12803" width="5.5" style="1" bestFit="1" customWidth="1"/>
    <col min="12804" max="12805" width="13.875" style="1" bestFit="1" customWidth="1"/>
    <col min="12806" max="12806" width="11.625" style="1" bestFit="1" customWidth="1"/>
    <col min="12807" max="12807" width="19.375" style="1" customWidth="1"/>
    <col min="12808" max="12808" width="5.875" style="1" customWidth="1"/>
    <col min="12809" max="12809" width="21.5" style="1" customWidth="1"/>
    <col min="12810" max="13056" width="8.875" style="1"/>
    <col min="13057" max="13057" width="18" style="1" customWidth="1"/>
    <col min="13058" max="13058" width="54.75" style="1" customWidth="1"/>
    <col min="13059" max="13059" width="5.5" style="1" bestFit="1" customWidth="1"/>
    <col min="13060" max="13061" width="13.875" style="1" bestFit="1" customWidth="1"/>
    <col min="13062" max="13062" width="11.625" style="1" bestFit="1" customWidth="1"/>
    <col min="13063" max="13063" width="19.375" style="1" customWidth="1"/>
    <col min="13064" max="13064" width="5.875" style="1" customWidth="1"/>
    <col min="13065" max="13065" width="21.5" style="1" customWidth="1"/>
    <col min="13066" max="13312" width="8.875" style="1"/>
    <col min="13313" max="13313" width="18" style="1" customWidth="1"/>
    <col min="13314" max="13314" width="54.75" style="1" customWidth="1"/>
    <col min="13315" max="13315" width="5.5" style="1" bestFit="1" customWidth="1"/>
    <col min="13316" max="13317" width="13.875" style="1" bestFit="1" customWidth="1"/>
    <col min="13318" max="13318" width="11.625" style="1" bestFit="1" customWidth="1"/>
    <col min="13319" max="13319" width="19.375" style="1" customWidth="1"/>
    <col min="13320" max="13320" width="5.875" style="1" customWidth="1"/>
    <col min="13321" max="13321" width="21.5" style="1" customWidth="1"/>
    <col min="13322" max="13568" width="8.875" style="1"/>
    <col min="13569" max="13569" width="18" style="1" customWidth="1"/>
    <col min="13570" max="13570" width="54.75" style="1" customWidth="1"/>
    <col min="13571" max="13571" width="5.5" style="1" bestFit="1" customWidth="1"/>
    <col min="13572" max="13573" width="13.875" style="1" bestFit="1" customWidth="1"/>
    <col min="13574" max="13574" width="11.625" style="1" bestFit="1" customWidth="1"/>
    <col min="13575" max="13575" width="19.375" style="1" customWidth="1"/>
    <col min="13576" max="13576" width="5.875" style="1" customWidth="1"/>
    <col min="13577" max="13577" width="21.5" style="1" customWidth="1"/>
    <col min="13578" max="13824" width="8.875" style="1"/>
    <col min="13825" max="13825" width="18" style="1" customWidth="1"/>
    <col min="13826" max="13826" width="54.75" style="1" customWidth="1"/>
    <col min="13827" max="13827" width="5.5" style="1" bestFit="1" customWidth="1"/>
    <col min="13828" max="13829" width="13.875" style="1" bestFit="1" customWidth="1"/>
    <col min="13830" max="13830" width="11.625" style="1" bestFit="1" customWidth="1"/>
    <col min="13831" max="13831" width="19.375" style="1" customWidth="1"/>
    <col min="13832" max="13832" width="5.875" style="1" customWidth="1"/>
    <col min="13833" max="13833" width="21.5" style="1" customWidth="1"/>
    <col min="13834" max="14080" width="8.875" style="1"/>
    <col min="14081" max="14081" width="18" style="1" customWidth="1"/>
    <col min="14082" max="14082" width="54.75" style="1" customWidth="1"/>
    <col min="14083" max="14083" width="5.5" style="1" bestFit="1" customWidth="1"/>
    <col min="14084" max="14085" width="13.875" style="1" bestFit="1" customWidth="1"/>
    <col min="14086" max="14086" width="11.625" style="1" bestFit="1" customWidth="1"/>
    <col min="14087" max="14087" width="19.375" style="1" customWidth="1"/>
    <col min="14088" max="14088" width="5.875" style="1" customWidth="1"/>
    <col min="14089" max="14089" width="21.5" style="1" customWidth="1"/>
    <col min="14090" max="14336" width="8.875" style="1"/>
    <col min="14337" max="14337" width="18" style="1" customWidth="1"/>
    <col min="14338" max="14338" width="54.75" style="1" customWidth="1"/>
    <col min="14339" max="14339" width="5.5" style="1" bestFit="1" customWidth="1"/>
    <col min="14340" max="14341" width="13.875" style="1" bestFit="1" customWidth="1"/>
    <col min="14342" max="14342" width="11.625" style="1" bestFit="1" customWidth="1"/>
    <col min="14343" max="14343" width="19.375" style="1" customWidth="1"/>
    <col min="14344" max="14344" width="5.875" style="1" customWidth="1"/>
    <col min="14345" max="14345" width="21.5" style="1" customWidth="1"/>
    <col min="14346" max="14592" width="8.875" style="1"/>
    <col min="14593" max="14593" width="18" style="1" customWidth="1"/>
    <col min="14594" max="14594" width="54.75" style="1" customWidth="1"/>
    <col min="14595" max="14595" width="5.5" style="1" bestFit="1" customWidth="1"/>
    <col min="14596" max="14597" width="13.875" style="1" bestFit="1" customWidth="1"/>
    <col min="14598" max="14598" width="11.625" style="1" bestFit="1" customWidth="1"/>
    <col min="14599" max="14599" width="19.375" style="1" customWidth="1"/>
    <col min="14600" max="14600" width="5.875" style="1" customWidth="1"/>
    <col min="14601" max="14601" width="21.5" style="1" customWidth="1"/>
    <col min="14602" max="14848" width="8.875" style="1"/>
    <col min="14849" max="14849" width="18" style="1" customWidth="1"/>
    <col min="14850" max="14850" width="54.75" style="1" customWidth="1"/>
    <col min="14851" max="14851" width="5.5" style="1" bestFit="1" customWidth="1"/>
    <col min="14852" max="14853" width="13.875" style="1" bestFit="1" customWidth="1"/>
    <col min="14854" max="14854" width="11.625" style="1" bestFit="1" customWidth="1"/>
    <col min="14855" max="14855" width="19.375" style="1" customWidth="1"/>
    <col min="14856" max="14856" width="5.875" style="1" customWidth="1"/>
    <col min="14857" max="14857" width="21.5" style="1" customWidth="1"/>
    <col min="14858" max="15104" width="8.875" style="1"/>
    <col min="15105" max="15105" width="18" style="1" customWidth="1"/>
    <col min="15106" max="15106" width="54.75" style="1" customWidth="1"/>
    <col min="15107" max="15107" width="5.5" style="1" bestFit="1" customWidth="1"/>
    <col min="15108" max="15109" width="13.875" style="1" bestFit="1" customWidth="1"/>
    <col min="15110" max="15110" width="11.625" style="1" bestFit="1" customWidth="1"/>
    <col min="15111" max="15111" width="19.375" style="1" customWidth="1"/>
    <col min="15112" max="15112" width="5.875" style="1" customWidth="1"/>
    <col min="15113" max="15113" width="21.5" style="1" customWidth="1"/>
    <col min="15114" max="15360" width="8.875" style="1"/>
    <col min="15361" max="15361" width="18" style="1" customWidth="1"/>
    <col min="15362" max="15362" width="54.75" style="1" customWidth="1"/>
    <col min="15363" max="15363" width="5.5" style="1" bestFit="1" customWidth="1"/>
    <col min="15364" max="15365" width="13.875" style="1" bestFit="1" customWidth="1"/>
    <col min="15366" max="15366" width="11.625" style="1" bestFit="1" customWidth="1"/>
    <col min="15367" max="15367" width="19.375" style="1" customWidth="1"/>
    <col min="15368" max="15368" width="5.875" style="1" customWidth="1"/>
    <col min="15369" max="15369" width="21.5" style="1" customWidth="1"/>
    <col min="15370" max="15616" width="8.875" style="1"/>
    <col min="15617" max="15617" width="18" style="1" customWidth="1"/>
    <col min="15618" max="15618" width="54.75" style="1" customWidth="1"/>
    <col min="15619" max="15619" width="5.5" style="1" bestFit="1" customWidth="1"/>
    <col min="15620" max="15621" width="13.875" style="1" bestFit="1" customWidth="1"/>
    <col min="15622" max="15622" width="11.625" style="1" bestFit="1" customWidth="1"/>
    <col min="15623" max="15623" width="19.375" style="1" customWidth="1"/>
    <col min="15624" max="15624" width="5.875" style="1" customWidth="1"/>
    <col min="15625" max="15625" width="21.5" style="1" customWidth="1"/>
    <col min="15626" max="15872" width="8.875" style="1"/>
    <col min="15873" max="15873" width="18" style="1" customWidth="1"/>
    <col min="15874" max="15874" width="54.75" style="1" customWidth="1"/>
    <col min="15875" max="15875" width="5.5" style="1" bestFit="1" customWidth="1"/>
    <col min="15876" max="15877" width="13.875" style="1" bestFit="1" customWidth="1"/>
    <col min="15878" max="15878" width="11.625" style="1" bestFit="1" customWidth="1"/>
    <col min="15879" max="15879" width="19.375" style="1" customWidth="1"/>
    <col min="15880" max="15880" width="5.875" style="1" customWidth="1"/>
    <col min="15881" max="15881" width="21.5" style="1" customWidth="1"/>
    <col min="15882" max="16128" width="8.875" style="1"/>
    <col min="16129" max="16129" width="18" style="1" customWidth="1"/>
    <col min="16130" max="16130" width="54.75" style="1" customWidth="1"/>
    <col min="16131" max="16131" width="5.5" style="1" bestFit="1" customWidth="1"/>
    <col min="16132" max="16133" width="13.875" style="1" bestFit="1" customWidth="1"/>
    <col min="16134" max="16134" width="11.625" style="1" bestFit="1" customWidth="1"/>
    <col min="16135" max="16135" width="19.375" style="1" customWidth="1"/>
    <col min="16136" max="16136" width="5.875" style="1" customWidth="1"/>
    <col min="16137" max="16137" width="21.5" style="1" customWidth="1"/>
    <col min="16138" max="16384" width="8.875" style="1"/>
  </cols>
  <sheetData>
    <row r="1" spans="1:9">
      <c r="I1" s="2" t="s">
        <v>593</v>
      </c>
    </row>
    <row r="2" spans="1:9">
      <c r="A2" s="3" t="s">
        <v>39</v>
      </c>
      <c r="B2" s="4"/>
      <c r="C2" s="4"/>
      <c r="D2" s="4"/>
      <c r="E2" s="4"/>
      <c r="F2" s="4"/>
      <c r="G2" s="4"/>
      <c r="H2" s="4"/>
      <c r="I2" s="4"/>
    </row>
    <row r="4" spans="1:9">
      <c r="A4" s="5" t="s">
        <v>41</v>
      </c>
    </row>
    <row r="5" spans="1:9">
      <c r="A5" s="210" t="s">
        <v>572</v>
      </c>
      <c r="B5" s="210"/>
      <c r="C5" s="210"/>
      <c r="D5" s="210"/>
      <c r="E5" s="210"/>
      <c r="F5" s="210"/>
      <c r="G5" s="210"/>
      <c r="H5" s="210"/>
      <c r="I5" s="210"/>
    </row>
    <row r="7" spans="1:9">
      <c r="A7" s="5" t="s">
        <v>44</v>
      </c>
    </row>
    <row r="8" spans="1:9">
      <c r="A8" s="1" t="s">
        <v>594</v>
      </c>
    </row>
    <row r="10" spans="1:9" ht="27">
      <c r="A10" s="174" t="s">
        <v>46</v>
      </c>
      <c r="B10" s="174" t="s">
        <v>48</v>
      </c>
      <c r="C10" s="174" t="s">
        <v>50</v>
      </c>
      <c r="D10" s="174" t="s">
        <v>52</v>
      </c>
      <c r="E10" s="174" t="s">
        <v>54</v>
      </c>
      <c r="F10" s="174" t="s">
        <v>56</v>
      </c>
      <c r="G10" s="174" t="s">
        <v>58</v>
      </c>
      <c r="H10" s="175" t="s">
        <v>60</v>
      </c>
      <c r="I10" s="174" t="s">
        <v>62</v>
      </c>
    </row>
    <row r="11" spans="1:9" ht="59.25" customHeight="1">
      <c r="A11" s="176" t="s">
        <v>573</v>
      </c>
      <c r="B11" s="176" t="s">
        <v>574</v>
      </c>
      <c r="C11" s="177" t="s">
        <v>172</v>
      </c>
      <c r="D11" s="178">
        <v>199750</v>
      </c>
      <c r="E11" s="178">
        <v>199750</v>
      </c>
      <c r="F11" s="179">
        <v>40108</v>
      </c>
      <c r="G11" s="176" t="s">
        <v>575</v>
      </c>
      <c r="H11" s="180" t="s">
        <v>108</v>
      </c>
      <c r="I11" s="176"/>
    </row>
    <row r="12" spans="1:9" ht="59.25" customHeight="1">
      <c r="A12" s="176" t="s">
        <v>576</v>
      </c>
      <c r="B12" s="176" t="s">
        <v>577</v>
      </c>
      <c r="C12" s="177" t="s">
        <v>172</v>
      </c>
      <c r="D12" s="178">
        <v>4990000</v>
      </c>
      <c r="E12" s="178">
        <v>4990000</v>
      </c>
      <c r="F12" s="179">
        <v>40147</v>
      </c>
      <c r="G12" s="176" t="s">
        <v>575</v>
      </c>
      <c r="H12" s="180" t="s">
        <v>108</v>
      </c>
      <c r="I12" s="176"/>
    </row>
    <row r="13" spans="1:9" ht="59.25" customHeight="1">
      <c r="A13" s="176" t="s">
        <v>578</v>
      </c>
      <c r="B13" s="176" t="s">
        <v>579</v>
      </c>
      <c r="C13" s="177" t="s">
        <v>172</v>
      </c>
      <c r="D13" s="178">
        <v>304500</v>
      </c>
      <c r="E13" s="178">
        <v>304500</v>
      </c>
      <c r="F13" s="179">
        <v>40185</v>
      </c>
      <c r="G13" s="176" t="s">
        <v>575</v>
      </c>
      <c r="H13" s="180" t="s">
        <v>108</v>
      </c>
      <c r="I13" s="176"/>
    </row>
    <row r="14" spans="1:9" ht="54">
      <c r="A14" s="181" t="s">
        <v>580</v>
      </c>
      <c r="B14" s="176" t="s">
        <v>581</v>
      </c>
      <c r="C14" s="177" t="s">
        <v>105</v>
      </c>
      <c r="D14" s="178">
        <v>128000</v>
      </c>
      <c r="E14" s="178">
        <v>128000</v>
      </c>
      <c r="F14" s="179">
        <v>40196</v>
      </c>
      <c r="G14" s="176" t="s">
        <v>582</v>
      </c>
      <c r="H14" s="180" t="s">
        <v>108</v>
      </c>
      <c r="I14" s="182"/>
    </row>
    <row r="15" spans="1:9" ht="54">
      <c r="A15" s="176" t="s">
        <v>583</v>
      </c>
      <c r="B15" s="176" t="s">
        <v>584</v>
      </c>
      <c r="C15" s="177" t="s">
        <v>105</v>
      </c>
      <c r="D15" s="178">
        <v>114879</v>
      </c>
      <c r="E15" s="178">
        <v>114879</v>
      </c>
      <c r="F15" s="179">
        <v>40203</v>
      </c>
      <c r="G15" s="176" t="s">
        <v>582</v>
      </c>
      <c r="H15" s="180" t="s">
        <v>108</v>
      </c>
      <c r="I15" s="182"/>
    </row>
    <row r="16" spans="1:9" ht="54">
      <c r="A16" s="176" t="s">
        <v>585</v>
      </c>
      <c r="B16" s="176" t="s">
        <v>586</v>
      </c>
      <c r="C16" s="177" t="s">
        <v>105</v>
      </c>
      <c r="D16" s="178">
        <v>1685250</v>
      </c>
      <c r="E16" s="178">
        <v>1685250</v>
      </c>
      <c r="F16" s="179">
        <v>40095</v>
      </c>
      <c r="G16" s="181" t="s">
        <v>587</v>
      </c>
      <c r="H16" s="180" t="s">
        <v>108</v>
      </c>
      <c r="I16" s="176"/>
    </row>
    <row r="17" spans="1:9" ht="40.5">
      <c r="A17" s="176" t="s">
        <v>588</v>
      </c>
      <c r="B17" s="176" t="s">
        <v>589</v>
      </c>
      <c r="C17" s="177" t="s">
        <v>105</v>
      </c>
      <c r="D17" s="178">
        <v>109500</v>
      </c>
      <c r="E17" s="178">
        <v>109500</v>
      </c>
      <c r="F17" s="179">
        <v>40095</v>
      </c>
      <c r="G17" s="181" t="s">
        <v>590</v>
      </c>
      <c r="H17" s="180" t="s">
        <v>108</v>
      </c>
      <c r="I17" s="176"/>
    </row>
    <row r="18" spans="1:9" ht="40.5">
      <c r="A18" s="176" t="s">
        <v>591</v>
      </c>
      <c r="B18" s="176" t="s">
        <v>592</v>
      </c>
      <c r="C18" s="177" t="s">
        <v>105</v>
      </c>
      <c r="D18" s="178">
        <v>418950</v>
      </c>
      <c r="E18" s="178">
        <v>418950</v>
      </c>
      <c r="F18" s="179">
        <v>40128</v>
      </c>
      <c r="G18" s="181" t="s">
        <v>590</v>
      </c>
      <c r="H18" s="180" t="s">
        <v>108</v>
      </c>
      <c r="I18" s="176"/>
    </row>
    <row r="19" spans="1:9" s="19" customFormat="1"/>
    <row r="20" spans="1:9" s="19" customFormat="1">
      <c r="A20" s="19" t="s">
        <v>88</v>
      </c>
    </row>
    <row r="21" spans="1:9" s="19" customFormat="1">
      <c r="A21" s="19" t="s">
        <v>90</v>
      </c>
    </row>
    <row r="22" spans="1:9" s="19" customFormat="1">
      <c r="A22" s="19" t="s">
        <v>92</v>
      </c>
    </row>
    <row r="23" spans="1:9" s="19" customFormat="1">
      <c r="A23" s="19" t="s">
        <v>94</v>
      </c>
    </row>
    <row r="24" spans="1:9" s="19" customFormat="1">
      <c r="A24" s="19" t="s">
        <v>96</v>
      </c>
    </row>
    <row r="25" spans="1:9" s="19" customFormat="1">
      <c r="A25" s="19" t="s">
        <v>98</v>
      </c>
    </row>
    <row r="26" spans="1:9" s="19" customFormat="1">
      <c r="A26" s="19" t="s">
        <v>100</v>
      </c>
    </row>
  </sheetData>
  <mergeCells count="1">
    <mergeCell ref="A5:I5"/>
  </mergeCells>
  <phoneticPr fontId="6"/>
  <pageMargins left="0.75" right="0.75" top="1" bottom="1" header="0.51200000000000001" footer="0.51200000000000001"/>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100</vt:i4>
      </vt:variant>
      <vt:variant>
        <vt:lpstr>名前付き一覧</vt:lpstr>
      </vt:variant>
      <vt:variant>
        <vt:i4>41</vt:i4>
      </vt:variant>
    </vt:vector>
  </HeadingPairs>
  <TitlesOfParts>
    <vt:vector size="141" baseType="lpstr">
      <vt:lpstr>処分予定一覧表①愛媛大学</vt:lpstr>
      <vt:lpstr>需要調査結果①</vt:lpstr>
      <vt:lpstr>処分予定一覧表②旭川医科大学</vt:lpstr>
      <vt:lpstr>需要調査結果②</vt:lpstr>
      <vt:lpstr>処分予定一覧表③海洋研究開発機構 </vt:lpstr>
      <vt:lpstr>需要調査結果③</vt:lpstr>
      <vt:lpstr>処分予定一覧表④丸亀市</vt:lpstr>
      <vt:lpstr>需要調査結果④</vt:lpstr>
      <vt:lpstr>処分予定一覧表⑤京都大学</vt:lpstr>
      <vt:lpstr>需要調査結果⑤</vt:lpstr>
      <vt:lpstr>処分予定一覧表⑥京都大学</vt:lpstr>
      <vt:lpstr>需要調査結果⑥</vt:lpstr>
      <vt:lpstr>処分予定一覧表⑦京都大学</vt:lpstr>
      <vt:lpstr>需要調査結果⑦</vt:lpstr>
      <vt:lpstr>処分予定一覧表⑧京都大学</vt:lpstr>
      <vt:lpstr>需要調査結果⑧</vt:lpstr>
      <vt:lpstr>処分予定一覧表⑨京都大学</vt:lpstr>
      <vt:lpstr>需要調査結果⑨</vt:lpstr>
      <vt:lpstr>処分予定一覧表⑩京都大学</vt:lpstr>
      <vt:lpstr>需要調査結果⑩</vt:lpstr>
      <vt:lpstr>処分予定一覧表⑪京都大学</vt:lpstr>
      <vt:lpstr>需要調査結果⑪</vt:lpstr>
      <vt:lpstr>処分予定一覧表⑫京都大学</vt:lpstr>
      <vt:lpstr>需要調査結果⑫</vt:lpstr>
      <vt:lpstr>処分予定一覧表⑬京都大学</vt:lpstr>
      <vt:lpstr>需要調査結果⑬</vt:lpstr>
      <vt:lpstr>処分予定一覧表⑭京都大学</vt:lpstr>
      <vt:lpstr>需要調査結果⑭</vt:lpstr>
      <vt:lpstr>処分予定一覧表⑮九州大学</vt:lpstr>
      <vt:lpstr>需要調査結果⑮</vt:lpstr>
      <vt:lpstr>処分予定一覧表⑯高エネルギー加速器研究機構</vt:lpstr>
      <vt:lpstr>需要調査結果⑯</vt:lpstr>
      <vt:lpstr>処分予定一覧表⑰高エネルギー加速器研究機構</vt:lpstr>
      <vt:lpstr>需要調査結果⑰</vt:lpstr>
      <vt:lpstr>処分予定一覧表⑱滋賀医科大学</vt:lpstr>
      <vt:lpstr>需要調査結果⑱</vt:lpstr>
      <vt:lpstr>処分予定一覧表⑲情報通信研究機構</vt:lpstr>
      <vt:lpstr>需要調査結果⑲</vt:lpstr>
      <vt:lpstr>処分予定一覧表⑳神戸大学</vt:lpstr>
      <vt:lpstr>需要調査結果⑳</vt:lpstr>
      <vt:lpstr>処分予定物品一覧表㉑大阪大学</vt:lpstr>
      <vt:lpstr>需要調査結果㉑</vt:lpstr>
      <vt:lpstr>処分予定物品一覧表㉒大阪大学</vt:lpstr>
      <vt:lpstr>需要調査結果㉒</vt:lpstr>
      <vt:lpstr>処分予定物品一覧表㉓大阪大学</vt:lpstr>
      <vt:lpstr>需要調査結果㉓</vt:lpstr>
      <vt:lpstr>処分予定一覧表㉔筑波大学</vt:lpstr>
      <vt:lpstr>需要調査結果㉔</vt:lpstr>
      <vt:lpstr>処分予定一覧表㉕長岡技術科学大学</vt:lpstr>
      <vt:lpstr>需要調査結果㉕</vt:lpstr>
      <vt:lpstr>処分予定一覧表㉖東京工業大学</vt:lpstr>
      <vt:lpstr>需要調査結果㉖</vt:lpstr>
      <vt:lpstr>処分予定一覧表㉗東京大学</vt:lpstr>
      <vt:lpstr>需要調査結果㉗</vt:lpstr>
      <vt:lpstr>処分予定一覧表㉘東京大学</vt:lpstr>
      <vt:lpstr>需要調査結果㉘</vt:lpstr>
      <vt:lpstr>処分予定一覧表㉙東北大学</vt:lpstr>
      <vt:lpstr>需要調査結果㉙</vt:lpstr>
      <vt:lpstr>処分予定一覧表㉚東北大学</vt:lpstr>
      <vt:lpstr>需要調査結果㉚</vt:lpstr>
      <vt:lpstr>処分予定一覧表㉛東北大学</vt:lpstr>
      <vt:lpstr>需要調査結果㉛</vt:lpstr>
      <vt:lpstr>処分予定一覧表 ㉜東北大学</vt:lpstr>
      <vt:lpstr>需要調査結果㉜</vt:lpstr>
      <vt:lpstr>処分予定一覧表㉝東北大学</vt:lpstr>
      <vt:lpstr>需要調査結果㉝</vt:lpstr>
      <vt:lpstr>処分予定一覧表㉞東北大学</vt:lpstr>
      <vt:lpstr>需要調査結果㉞</vt:lpstr>
      <vt:lpstr>処分予定一覧表㉟農業・食品産業技術総合研究機構</vt:lpstr>
      <vt:lpstr>需要調査結果㉟</vt:lpstr>
      <vt:lpstr>処分予定一覧表㊱武蔵村山市</vt:lpstr>
      <vt:lpstr>需要調査結果㊱</vt:lpstr>
      <vt:lpstr>処分予定一覧表㊲福井大学</vt:lpstr>
      <vt:lpstr>需要調査結果㊲</vt:lpstr>
      <vt:lpstr>処分予定一覧表㊳防災科学技術研究所</vt:lpstr>
      <vt:lpstr>需要調査結果㊳</vt:lpstr>
      <vt:lpstr>処分予定一覧表㊴北海道大学</vt:lpstr>
      <vt:lpstr>需要調査結果㊴</vt:lpstr>
      <vt:lpstr>処分予定一覧表㊵北海道大学</vt:lpstr>
      <vt:lpstr>需要調査結果㊵</vt:lpstr>
      <vt:lpstr>処分予定一覧表㊶北海道大学</vt:lpstr>
      <vt:lpstr>需要調査結果㊶</vt:lpstr>
      <vt:lpstr>処分予定一覧表㊷北海道大学</vt:lpstr>
      <vt:lpstr>需要調査結果㊷</vt:lpstr>
      <vt:lpstr>処分予定一覧表㊸理化学研究所</vt:lpstr>
      <vt:lpstr>需要調査結果㊸</vt:lpstr>
      <vt:lpstr>処分予定一覧表㊹理化学研究所</vt:lpstr>
      <vt:lpstr>需要調査結果㊹</vt:lpstr>
      <vt:lpstr>処分予定一覧表㊺理化学研究所</vt:lpstr>
      <vt:lpstr>需要調査結果㊺</vt:lpstr>
      <vt:lpstr>処分予定一覧表㊻理化学研究所</vt:lpstr>
      <vt:lpstr>需要調査結果㊻</vt:lpstr>
      <vt:lpstr>処分予定一覧表㊼量子科学技術研究開発機構</vt:lpstr>
      <vt:lpstr>需要調査結果㊼</vt:lpstr>
      <vt:lpstr>処分予定一覧表㊽量子科学技術研究開発機構</vt:lpstr>
      <vt:lpstr>需要調査結果㊽</vt:lpstr>
      <vt:lpstr>処分予定一覧表㊾量子科学技術研究開発機構</vt:lpstr>
      <vt:lpstr>需要調査結果㊾</vt:lpstr>
      <vt:lpstr>処分予定一覧表㊿とくしま産業振興機構</vt:lpstr>
      <vt:lpstr>需要調査結果㊿</vt:lpstr>
      <vt:lpstr>'処分予定一覧表 ㉜東北大学'!Print_Area</vt:lpstr>
      <vt:lpstr>処分予定一覧表②旭川医科大学!Print_Area</vt:lpstr>
      <vt:lpstr>'処分予定一覧表③海洋研究開発機構 '!Print_Area</vt:lpstr>
      <vt:lpstr>処分予定一覧表④丸亀市!Print_Area</vt:lpstr>
      <vt:lpstr>処分予定一覧表⑤京都大学!Print_Area</vt:lpstr>
      <vt:lpstr>処分予定一覧表⑦京都大学!Print_Area</vt:lpstr>
      <vt:lpstr>処分予定一覧表⑧京都大学!Print_Area</vt:lpstr>
      <vt:lpstr>処分予定一覧表⑨京都大学!Print_Area</vt:lpstr>
      <vt:lpstr>処分予定一覧表⑮九州大学!Print_Area</vt:lpstr>
      <vt:lpstr>処分予定一覧表⑱滋賀医科大学!Print_Area</vt:lpstr>
      <vt:lpstr>処分予定一覧表⑲情報通信研究機構!Print_Area</vt:lpstr>
      <vt:lpstr>処分予定一覧表㉔筑波大学!Print_Area</vt:lpstr>
      <vt:lpstr>処分予定一覧表㉖東京工業大学!Print_Area</vt:lpstr>
      <vt:lpstr>処分予定一覧表㉗東京大学!Print_Area</vt:lpstr>
      <vt:lpstr>処分予定一覧表㉘東京大学!Print_Area</vt:lpstr>
      <vt:lpstr>処分予定一覧表㉙東北大学!Print_Area</vt:lpstr>
      <vt:lpstr>処分予定一覧表㉚東北大学!Print_Area</vt:lpstr>
      <vt:lpstr>処分予定一覧表㉛東北大学!Print_Area</vt:lpstr>
      <vt:lpstr>処分予定一覧表㉝東北大学!Print_Area</vt:lpstr>
      <vt:lpstr>処分予定一覧表㉞東北大学!Print_Area</vt:lpstr>
      <vt:lpstr>処分予定一覧表㉟農業・食品産業技術総合研究機構!Print_Area</vt:lpstr>
      <vt:lpstr>処分予定一覧表㊱武蔵村山市!Print_Area</vt:lpstr>
      <vt:lpstr>処分予定一覧表㊲福井大学!Print_Area</vt:lpstr>
      <vt:lpstr>処分予定一覧表㊳防災科学技術研究所!Print_Area</vt:lpstr>
      <vt:lpstr>処分予定一覧表㊷北海道大学!Print_Area</vt:lpstr>
      <vt:lpstr>処分予定一覧表㊸理化学研究所!Print_Area</vt:lpstr>
      <vt:lpstr>処分予定一覧表㊹理化学研究所!Print_Area</vt:lpstr>
      <vt:lpstr>処分予定一覧表㊺理化学研究所!Print_Area</vt:lpstr>
      <vt:lpstr>処分予定一覧表㊻理化学研究所!Print_Area</vt:lpstr>
      <vt:lpstr>処分予定物品一覧表㉒大阪大学!Print_Area</vt:lpstr>
      <vt:lpstr>処分予定物品一覧表㉓大阪大学!Print_Area</vt:lpstr>
      <vt:lpstr>'処分予定一覧表 ㉜東北大学'!Print_Titles</vt:lpstr>
      <vt:lpstr>処分予定一覧表⑦京都大学!Print_Titles</vt:lpstr>
      <vt:lpstr>処分予定一覧表⑧京都大学!Print_Titles</vt:lpstr>
      <vt:lpstr>処分予定一覧表㉙東北大学!Print_Titles</vt:lpstr>
      <vt:lpstr>処分予定一覧表㉚東北大学!Print_Titles</vt:lpstr>
      <vt:lpstr>処分予定一覧表㉛東北大学!Print_Titles</vt:lpstr>
      <vt:lpstr>処分予定一覧表㉝東北大学!Print_Titles</vt:lpstr>
      <vt:lpstr>処分予定一覧表㉞東北大学!Print_Titles</vt:lpstr>
      <vt:lpstr>処分予定一覧表㉟農業・食品産業技術総合研究機構!Print_Titles</vt:lpstr>
      <vt:lpstr>処分予定一覧表㊹理化学研究所!Print_Titles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2022-09-07T07:12:36Z</cp:lastPrinted>
  <dcterms:created xsi:type="dcterms:W3CDTF">2011-04-20T00:36:46Z</dcterms:created>
  <dcterms:modified xsi:type="dcterms:W3CDTF">2023-01-04T04:53:05Z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2022-10-11T04:36:05Z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15512678-38f1-41f7-8f4b-26a6bef27849</vt:lpwstr>
  </property>
  <property fmtid="{D5CDD505-2E9C-101B-9397-08002B2CF9AE}" pid="8" name="MSIP_Label_d899a617-f30e-4fb8-b81c-fb6d0b94ac5b_ContentBits">
    <vt:lpwstr>0</vt:lpwstr>
  </property>
</Properties>
</file>