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nishimura-m\Desktop\基金シート掲載用\地方\個別表\"/>
    </mc:Choice>
  </mc:AlternateContent>
  <xr:revisionPtr revIDLastSave="0" documentId="13_ncr:1_{92363053-8001-4644-8256-2A07BD8E8A79}" xr6:coauthVersionLast="47" xr6:coauthVersionMax="47" xr10:uidLastSave="{00000000-0000-0000-0000-000000000000}"/>
  <bookViews>
    <workbookView xWindow="5112" yWindow="732" windowWidth="16128" windowHeight="10896" xr2:uid="{25FC897B-8058-4320-A8EE-C807269F027D}"/>
  </bookViews>
  <sheets>
    <sheet name="個別表 " sheetId="1" r:id="rId1"/>
  </sheets>
  <definedNames>
    <definedName name="_xlnm._FilterDatabase" localSheetId="0" hidden="1">'個別表 '!$A$1:$Y$12</definedName>
    <definedName name="_xlnm.Print_Area" localSheetId="0">'個別表 '!$A$1:$X$12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2" i="1" l="1"/>
  <c r="W12" i="1"/>
  <c r="V12" i="1"/>
  <c r="U12" i="1"/>
  <c r="T12" i="1"/>
  <c r="S12" i="1"/>
  <c r="R12" i="1"/>
  <c r="Q12" i="1"/>
  <c r="X11" i="1"/>
  <c r="W11" i="1"/>
  <c r="V11" i="1"/>
  <c r="U11" i="1"/>
  <c r="T11" i="1"/>
  <c r="S11" i="1"/>
  <c r="R11" i="1"/>
  <c r="Q11" i="1"/>
  <c r="N11" i="1"/>
  <c r="M11" i="1"/>
  <c r="L11" i="1"/>
  <c r="K11" i="1"/>
  <c r="J11" i="1"/>
  <c r="I11" i="1"/>
  <c r="G11" i="1"/>
  <c r="F11" i="1"/>
  <c r="E11" i="1"/>
  <c r="P9" i="1"/>
  <c r="P11" i="1" s="1"/>
  <c r="O9" i="1"/>
  <c r="O11" i="1" s="1"/>
  <c r="L9" i="1"/>
  <c r="H9" i="1" s="1"/>
  <c r="H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L7" authorId="0" shapeId="0" xr:uid="{3C7AFEFF-CEBD-41AF-A6C7-390C07DC3B7E}">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<sst xmlns="http://schemas.openxmlformats.org/spreadsheetml/2006/main" count="61" uniqueCount="35">
  <si>
    <t>【個別表】令和４年度基金造成団体別基金執行状況表（006東京パラリンピック競技大会開催準備基金）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2"/>
  </si>
  <si>
    <t>（単位：百万円）</t>
    <rPh sb="1" eb="3">
      <t>タンイ</t>
    </rPh>
    <rPh sb="4" eb="7">
      <t>ヒャクマンエン</t>
    </rPh>
    <phoneticPr fontId="2"/>
  </si>
  <si>
    <t>番
号</t>
    <rPh sb="0" eb="1">
      <t>バン</t>
    </rPh>
    <rPh sb="2" eb="3">
      <t>ゴウ</t>
    </rPh>
    <phoneticPr fontId="2"/>
  </si>
  <si>
    <t>基金の造成団体の名称</t>
    <rPh sb="0" eb="2">
      <t>キキン</t>
    </rPh>
    <rPh sb="3" eb="5">
      <t>ゾウセイ</t>
    </rPh>
    <rPh sb="5" eb="7">
      <t>ダンタイ</t>
    </rPh>
    <rPh sb="8" eb="10">
      <t>メイショウ</t>
    </rPh>
    <phoneticPr fontId="2"/>
  </si>
  <si>
    <t>基金の名称</t>
    <rPh sb="0" eb="2">
      <t>キキン</t>
    </rPh>
    <rPh sb="3" eb="5">
      <t>メイショウ</t>
    </rPh>
    <phoneticPr fontId="2"/>
  </si>
  <si>
    <t>事務・事業の概要</t>
    <rPh sb="0" eb="2">
      <t>ジム</t>
    </rPh>
    <rPh sb="3" eb="5">
      <t>ジギョウ</t>
    </rPh>
    <rPh sb="6" eb="8">
      <t>ガイヨウ</t>
    </rPh>
    <phoneticPr fontId="2"/>
  </si>
  <si>
    <t>令和２年度末基金残高
（ａ）</t>
    <rPh sb="0" eb="2">
      <t>レイワ</t>
    </rPh>
    <rPh sb="3" eb="5">
      <t>ネンド</t>
    </rPh>
    <rPh sb="5" eb="6">
      <t>マツ</t>
    </rPh>
    <rPh sb="6" eb="8">
      <t>キキン</t>
    </rPh>
    <rPh sb="8" eb="10">
      <t>ザンダカ</t>
    </rPh>
    <phoneticPr fontId="2"/>
  </si>
  <si>
    <t>令　和　３　年　度　収　入　支　出</t>
    <rPh sb="0" eb="1">
      <t>レイ</t>
    </rPh>
    <rPh sb="2" eb="3">
      <t>ワ</t>
    </rPh>
    <rPh sb="6" eb="7">
      <t>トシ</t>
    </rPh>
    <rPh sb="8" eb="9">
      <t>ド</t>
    </rPh>
    <rPh sb="10" eb="11">
      <t>オサム</t>
    </rPh>
    <rPh sb="12" eb="13">
      <t>イ</t>
    </rPh>
    <rPh sb="14" eb="15">
      <t>シ</t>
    </rPh>
    <rPh sb="16" eb="17">
      <t>デ</t>
    </rPh>
    <phoneticPr fontId="2"/>
  </si>
  <si>
    <t>令和３年度
国庫返納額
（ｄ）</t>
    <rPh sb="0" eb="2">
      <t>レイワ</t>
    </rPh>
    <rPh sb="3" eb="5">
      <t>ネンド</t>
    </rPh>
    <rPh sb="8" eb="10">
      <t>ヘンノウ</t>
    </rPh>
    <phoneticPr fontId="2"/>
  </si>
  <si>
    <t>令和３年度末基金残高
(ｅ=ａ+ｂ-ｃ-ｄ)</t>
    <rPh sb="0" eb="2">
      <t>レイワ</t>
    </rPh>
    <rPh sb="3" eb="5">
      <t>ネンド</t>
    </rPh>
    <rPh sb="5" eb="6">
      <t>マツ</t>
    </rPh>
    <rPh sb="6" eb="8">
      <t>キキン</t>
    </rPh>
    <rPh sb="8" eb="10">
      <t>ザンダカ</t>
    </rPh>
    <phoneticPr fontId="2"/>
  </si>
  <si>
    <t>令和３年度　事業実施決定等</t>
    <rPh sb="0" eb="2">
      <t>レイワ</t>
    </rPh>
    <rPh sb="3" eb="5">
      <t>ネンド</t>
    </rPh>
    <rPh sb="6" eb="8">
      <t>ジギョウ</t>
    </rPh>
    <rPh sb="8" eb="10">
      <t>ジッシ</t>
    </rPh>
    <rPh sb="10" eb="12">
      <t>ケッテイ</t>
    </rPh>
    <rPh sb="12" eb="13">
      <t>トウ</t>
    </rPh>
    <phoneticPr fontId="2"/>
  </si>
  <si>
    <t>令和３年度末　貸付残高等</t>
    <rPh sb="0" eb="2">
      <t>レイワ</t>
    </rPh>
    <rPh sb="3" eb="5">
      <t>ネンド</t>
    </rPh>
    <rPh sb="5" eb="6">
      <t>マツ</t>
    </rPh>
    <rPh sb="7" eb="9">
      <t>カシツ</t>
    </rPh>
    <rPh sb="9" eb="11">
      <t>ザンダカ</t>
    </rPh>
    <rPh sb="11" eb="12">
      <t>トウ</t>
    </rPh>
    <phoneticPr fontId="2"/>
  </si>
  <si>
    <t>補助等</t>
    <rPh sb="0" eb="2">
      <t>ホジョ</t>
    </rPh>
    <rPh sb="2" eb="3">
      <t>トウ</t>
    </rPh>
    <phoneticPr fontId="2"/>
  </si>
  <si>
    <t>出資</t>
    <rPh sb="0" eb="2">
      <t>シュッシ</t>
    </rPh>
    <phoneticPr fontId="2"/>
  </si>
  <si>
    <t>貸付</t>
    <rPh sb="0" eb="2">
      <t>カシツ</t>
    </rPh>
    <phoneticPr fontId="2"/>
  </si>
  <si>
    <t>債務保証</t>
    <rPh sb="0" eb="2">
      <t>サイム</t>
    </rPh>
    <rPh sb="2" eb="4">
      <t>ホショウ</t>
    </rPh>
    <phoneticPr fontId="2"/>
  </si>
  <si>
    <t>調査等、
その他</t>
    <rPh sb="0" eb="2">
      <t>チョウサ</t>
    </rPh>
    <rPh sb="2" eb="3">
      <t>トウ</t>
    </rPh>
    <rPh sb="7" eb="8">
      <t>タ</t>
    </rPh>
    <phoneticPr fontId="2"/>
  </si>
  <si>
    <t>収　入（ｂ）</t>
    <rPh sb="0" eb="1">
      <t>オサム</t>
    </rPh>
    <rPh sb="2" eb="3">
      <t>イ</t>
    </rPh>
    <phoneticPr fontId="2"/>
  </si>
  <si>
    <t>支　出（ｃ）</t>
    <rPh sb="0" eb="1">
      <t>シ</t>
    </rPh>
    <rPh sb="2" eb="3">
      <t>デ</t>
    </rPh>
    <phoneticPr fontId="2"/>
  </si>
  <si>
    <t>(補助・補てん、利子助成・補給)</t>
    <phoneticPr fontId="2"/>
  </si>
  <si>
    <t>うち
国費相当額</t>
    <rPh sb="3" eb="5">
      <t>コクヒ</t>
    </rPh>
    <rPh sb="5" eb="7">
      <t>ソウトウ</t>
    </rPh>
    <rPh sb="7" eb="8">
      <t>ガク</t>
    </rPh>
    <phoneticPr fontId="2"/>
  </si>
  <si>
    <t>うち</t>
    <phoneticPr fontId="2"/>
  </si>
  <si>
    <t>国費相当額</t>
    <phoneticPr fontId="2"/>
  </si>
  <si>
    <t>国からの資金交付額</t>
    <rPh sb="0" eb="1">
      <t>クニ</t>
    </rPh>
    <rPh sb="4" eb="6">
      <t>シキン</t>
    </rPh>
    <rPh sb="6" eb="8">
      <t>コウフ</t>
    </rPh>
    <rPh sb="8" eb="9">
      <t>ガク</t>
    </rPh>
    <phoneticPr fontId="2"/>
  </si>
  <si>
    <t>その他</t>
    <rPh sb="2" eb="3">
      <t>タ</t>
    </rPh>
    <phoneticPr fontId="2"/>
  </si>
  <si>
    <t>（件数）</t>
    <rPh sb="1" eb="3">
      <t>ケンスウ</t>
    </rPh>
    <phoneticPr fontId="2"/>
  </si>
  <si>
    <t>当初</t>
    <rPh sb="0" eb="2">
      <t>トウショ</t>
    </rPh>
    <phoneticPr fontId="2"/>
  </si>
  <si>
    <t>補正</t>
    <rPh sb="0" eb="2">
      <t>ホセイ</t>
    </rPh>
    <phoneticPr fontId="2"/>
  </si>
  <si>
    <t>予備費等</t>
    <rPh sb="0" eb="3">
      <t>ヨビヒ</t>
    </rPh>
    <rPh sb="3" eb="4">
      <t>トウ</t>
    </rPh>
    <phoneticPr fontId="2"/>
  </si>
  <si>
    <t>金額</t>
    <rPh sb="0" eb="2">
      <t>キンガク</t>
    </rPh>
    <phoneticPr fontId="2"/>
  </si>
  <si>
    <t>東京都</t>
    <rPh sb="0" eb="2">
      <t>トウキョウ</t>
    </rPh>
    <rPh sb="2" eb="3">
      <t>ト</t>
    </rPh>
    <phoneticPr fontId="2"/>
  </si>
  <si>
    <t>東京パラリンピック競技大会開催準備基金</t>
    <phoneticPr fontId="2"/>
  </si>
  <si>
    <t>「東京2020オリンピック・パラリンピック競技大会の役割（経費）分担に関する基本的な方向について」（平成29年5月31日2020東京オリンピック・パラリンピック競技大会に向けた関係自治体等連絡協議会）に基づき、東京都が国から交付金を受けて基金を造成し、公益財団法人東京オリンピック・パラリンピック競技大会組織委員会が実施する東京パラリンピック競技大会の開催準備事業の円滑な推進を支援する。</t>
    <rPh sb="1" eb="3">
      <t>トウキョウ</t>
    </rPh>
    <rPh sb="21" eb="23">
      <t>キョウギ</t>
    </rPh>
    <rPh sb="23" eb="25">
      <t>タイカイ</t>
    </rPh>
    <rPh sb="26" eb="28">
      <t>ヤクワリ</t>
    </rPh>
    <rPh sb="29" eb="31">
      <t>ケイヒ</t>
    </rPh>
    <rPh sb="32" eb="34">
      <t>ブンタン</t>
    </rPh>
    <rPh sb="35" eb="36">
      <t>カン</t>
    </rPh>
    <rPh sb="38" eb="41">
      <t>キホンテキ</t>
    </rPh>
    <rPh sb="42" eb="44">
      <t>ホウコウ</t>
    </rPh>
    <rPh sb="50" eb="52">
      <t>ヘイセイ</t>
    </rPh>
    <rPh sb="54" eb="55">
      <t>ネン</t>
    </rPh>
    <rPh sb="56" eb="57">
      <t>ガツ</t>
    </rPh>
    <rPh sb="59" eb="60">
      <t>ニチ</t>
    </rPh>
    <rPh sb="64" eb="66">
      <t>トウキョウ</t>
    </rPh>
    <rPh sb="80" eb="82">
      <t>キョウギ</t>
    </rPh>
    <rPh sb="82" eb="84">
      <t>タイカイ</t>
    </rPh>
    <rPh sb="85" eb="86">
      <t>ム</t>
    </rPh>
    <rPh sb="88" eb="90">
      <t>カンケイ</t>
    </rPh>
    <rPh sb="90" eb="93">
      <t>ジチタイ</t>
    </rPh>
    <rPh sb="93" eb="94">
      <t>ナド</t>
    </rPh>
    <rPh sb="94" eb="96">
      <t>レンラク</t>
    </rPh>
    <rPh sb="96" eb="99">
      <t>キョウギカイ</t>
    </rPh>
    <rPh sb="101" eb="102">
      <t>モト</t>
    </rPh>
    <rPh sb="105" eb="107">
      <t>トウキョウ</t>
    </rPh>
    <rPh sb="107" eb="108">
      <t>ト</t>
    </rPh>
    <rPh sb="109" eb="110">
      <t>クニ</t>
    </rPh>
    <rPh sb="112" eb="115">
      <t>コウフキン</t>
    </rPh>
    <rPh sb="116" eb="117">
      <t>ウ</t>
    </rPh>
    <rPh sb="119" eb="121">
      <t>キキン</t>
    </rPh>
    <rPh sb="122" eb="124">
      <t>ゾウセイ</t>
    </rPh>
    <rPh sb="126" eb="128">
      <t>コウエキ</t>
    </rPh>
    <rPh sb="128" eb="130">
      <t>ザイダン</t>
    </rPh>
    <rPh sb="130" eb="132">
      <t>ホウジン</t>
    </rPh>
    <rPh sb="132" eb="134">
      <t>トウキョウ</t>
    </rPh>
    <rPh sb="148" eb="150">
      <t>キョウギ</t>
    </rPh>
    <rPh sb="150" eb="152">
      <t>タイカイ</t>
    </rPh>
    <rPh sb="152" eb="154">
      <t>ソシキ</t>
    </rPh>
    <rPh sb="154" eb="157">
      <t>イインカイ</t>
    </rPh>
    <rPh sb="158" eb="160">
      <t>ジッシ</t>
    </rPh>
    <rPh sb="162" eb="164">
      <t>トウキョウ</t>
    </rPh>
    <rPh sb="171" eb="173">
      <t>キョウギ</t>
    </rPh>
    <rPh sb="173" eb="175">
      <t>タイカイ</t>
    </rPh>
    <rPh sb="176" eb="178">
      <t>カイサイ</t>
    </rPh>
    <rPh sb="178" eb="180">
      <t>ジュンビ</t>
    </rPh>
    <rPh sb="180" eb="182">
      <t>ジギョウ</t>
    </rPh>
    <rPh sb="183" eb="185">
      <t>エンカツ</t>
    </rPh>
    <rPh sb="186" eb="188">
      <t>スイシン</t>
    </rPh>
    <rPh sb="189" eb="191">
      <t>シエン</t>
    </rPh>
    <phoneticPr fontId="2"/>
  </si>
  <si>
    <t>-</t>
  </si>
  <si>
    <t>計</t>
    <rPh sb="0" eb="1">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</si>
</sst>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0"/>
    <numFmt numFmtId="177" formatCode="\(#,##0\);\(* \-#,##0\);\(* \ &quot;-&quot;\ \);@\ "/>
    <numFmt numFmtId="178" formatCode="* #,##0;* \-#,##0;* &quot;-&quot;_ ;@\ "/>
  </numFmts>
  <fonts count="20" x14ac:knownFonts="1">
    <font>
      <sz val="11"/>
      <color theme="1"/>
      <name val="游ゴシック"/>
      <family val="2"/>
      <charset val="128"/>
      <scheme val="minor"/>
    </font>
    <font>
      <b/>
      <sz val="12"/>
      <color theme="1"/>
      <name val="ＭＳ ゴシック"/>
      <family val="3"/>
      <charset val="128"/>
    </font>
    <font>
      <sz val="6"/>
      <name val="游ゴシック"/>
      <family val="2"/>
      <charset val="128"/>
      <scheme val="minor"/>
    </font>
    <font>
      <sz val="11"/>
      <color theme="1"/>
      <name val="ＭＳ ゴシック"/>
      <family val="3"/>
      <charset val="128"/>
    </font>
    <font>
      <sz val="11"/>
      <color rgb="FFFF0000"/>
      <name val="ＭＳ ゴシック"/>
      <family val="3"/>
      <charset val="128"/>
    </font>
    <font>
      <sz val="12"/>
      <color theme="1"/>
      <name val="游ゴシック"/>
      <family val="2"/>
      <charset val="128"/>
      <scheme val="minor"/>
    </font>
    <font>
      <sz val="10"/>
      <color theme="1"/>
      <name val="ＭＳ ゴシック"/>
      <family val="3"/>
      <charset val="128"/>
    </font>
    <font>
      <sz val="10"/>
      <color theme="1"/>
      <name val="游ゴシック"/>
      <family val="2"/>
      <charset val="128"/>
      <scheme val="minor"/>
    </font>
    <font>
      <sz val="10"/>
      <color theme="1"/>
      <name val="游ゴシック"/>
      <family val="3"/>
      <charset val="128"/>
      <scheme val="minor"/>
    </font>
    <font>
      <sz val="10"/>
      <color rgb="FFFF0000"/>
      <name val="ＭＳ ゴシック"/>
      <family val="3"/>
      <charset val="128"/>
    </font>
    <font>
      <sz val="9"/>
      <color theme="1"/>
      <name val="ＭＳ ゴシック"/>
      <family val="3"/>
      <charset val="128"/>
    </font>
    <font>
      <sz val="7"/>
      <color theme="1"/>
      <name val="游ゴシック"/>
      <family val="2"/>
      <charset val="128"/>
      <scheme val="minor"/>
    </font>
    <font>
      <sz val="9"/>
      <color theme="1"/>
      <name val="游ゴシック"/>
      <family val="2"/>
      <charset val="128"/>
      <scheme val="minor"/>
    </font>
    <font>
      <sz val="7"/>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9"/>
      <color rgb="FFFF0000"/>
      <name val="游ゴシック"/>
      <family val="3"/>
      <charset val="128"/>
      <scheme val="minor"/>
    </font>
    <font>
      <sz val="9"/>
      <color rgb="FFFF0000"/>
      <name val="ＭＳ ゴシック"/>
      <family val="3"/>
      <charset val="128"/>
    </font>
    <font>
      <sz val="8"/>
      <color theme="1"/>
      <name val="ＭＳ 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66"/>
        <bgColor indexed="64"/>
      </patternFill>
    </fill>
  </fills>
  <borders count="50">
    <border>
      <left/>
      <right/>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dotted">
        <color auto="1"/>
      </top>
      <bottom style="medium">
        <color auto="1"/>
      </bottom>
      <diagonal/>
    </border>
  </borders>
  <cellStyleXfs count="1">
    <xf numFmtId="0" fontId="0" fillId="0" borderId="0">
      <alignment vertical="center"/>
    </xf>
  </cellStyleXfs>
  <cellXfs count="125">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5" fillId="0" borderId="1" xfId="0" applyFont="1" applyBorder="1" applyAlignment="1">
      <alignment horizontal="right"/>
    </xf>
    <xf numFmtId="0" fontId="9" fillId="0" borderId="0" xfId="0" applyFont="1">
      <alignment vertical="center"/>
    </xf>
    <xf numFmtId="0" fontId="6" fillId="0" borderId="0" xfId="0" applyFont="1">
      <alignment vertical="center"/>
    </xf>
    <xf numFmtId="0" fontId="10" fillId="2" borderId="11" xfId="0" applyFont="1" applyFill="1" applyBorder="1" applyAlignment="1">
      <alignment horizontal="center" vertical="center"/>
    </xf>
    <xf numFmtId="0" fontId="6" fillId="2" borderId="7" xfId="0" applyFont="1" applyFill="1" applyBorder="1" applyAlignment="1">
      <alignment horizontal="center" vertical="center"/>
    </xf>
    <xf numFmtId="0" fontId="10" fillId="2" borderId="17" xfId="0" applyFont="1" applyFill="1" applyBorder="1" applyAlignment="1">
      <alignment horizontal="left" vertical="center" wrapText="1"/>
    </xf>
    <xf numFmtId="0" fontId="6" fillId="2" borderId="11" xfId="0" applyFont="1" applyFill="1" applyBorder="1" applyAlignment="1">
      <alignment horizontal="left" vertical="center"/>
    </xf>
    <xf numFmtId="0" fontId="0" fillId="2" borderId="18" xfId="0" applyFill="1" applyBorder="1">
      <alignment vertical="center"/>
    </xf>
    <xf numFmtId="0" fontId="12" fillId="2" borderId="12"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4" fillId="2" borderId="19" xfId="0" applyFont="1" applyFill="1" applyBorder="1" applyAlignment="1">
      <alignment horizontal="center" vertical="center" wrapText="1"/>
    </xf>
    <xf numFmtId="0" fontId="15" fillId="2" borderId="33"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7" xfId="0" applyFont="1" applyFill="1" applyBorder="1" applyAlignment="1">
      <alignment horizontal="center" vertical="center"/>
    </xf>
    <xf numFmtId="0" fontId="16" fillId="2" borderId="7" xfId="0" applyFont="1" applyFill="1" applyBorder="1" applyAlignment="1">
      <alignment horizontal="center" vertical="center"/>
    </xf>
    <xf numFmtId="0" fontId="6" fillId="2" borderId="39" xfId="0" applyFont="1" applyFill="1" applyBorder="1" applyAlignment="1">
      <alignment horizontal="center" vertical="center"/>
    </xf>
    <xf numFmtId="0" fontId="15" fillId="2" borderId="41"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0" fillId="2" borderId="43"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44" xfId="0" applyFont="1" applyFill="1" applyBorder="1" applyAlignment="1">
      <alignment horizontal="center" vertical="center"/>
    </xf>
    <xf numFmtId="0" fontId="17" fillId="2" borderId="7" xfId="0" applyFont="1" applyFill="1" applyBorder="1" applyAlignment="1">
      <alignment horizontal="center" vertical="center"/>
    </xf>
    <xf numFmtId="177" fontId="6" fillId="0" borderId="3" xfId="0" applyNumberFormat="1" applyFont="1" applyBorder="1" applyAlignment="1">
      <alignment horizontal="right" vertical="center"/>
    </xf>
    <xf numFmtId="177" fontId="6" fillId="0" borderId="48" xfId="0" applyNumberFormat="1" applyFont="1" applyBorder="1" applyAlignment="1">
      <alignment horizontal="right" vertical="center"/>
    </xf>
    <xf numFmtId="177" fontId="6" fillId="0" borderId="47" xfId="0" applyNumberFormat="1" applyFont="1" applyBorder="1" applyAlignment="1">
      <alignment horizontal="right" vertical="center"/>
    </xf>
    <xf numFmtId="177" fontId="6" fillId="0" borderId="4" xfId="0" applyNumberFormat="1" applyFont="1" applyBorder="1" applyAlignment="1">
      <alignment horizontal="right" vertical="center"/>
    </xf>
    <xf numFmtId="0" fontId="16" fillId="2" borderId="0" xfId="0" applyFont="1" applyFill="1" applyAlignment="1">
      <alignment horizontal="center" vertical="center"/>
    </xf>
    <xf numFmtId="41" fontId="6" fillId="0" borderId="39" xfId="0" applyNumberFormat="1" applyFont="1" applyBorder="1" applyAlignment="1">
      <alignment horizontal="right" vertical="center"/>
    </xf>
    <xf numFmtId="41" fontId="6" fillId="0" borderId="41" xfId="0" applyNumberFormat="1" applyFont="1" applyBorder="1" applyAlignment="1">
      <alignment horizontal="right" vertical="center"/>
    </xf>
    <xf numFmtId="41" fontId="6" fillId="0" borderId="42" xfId="0" applyNumberFormat="1" applyFont="1" applyBorder="1" applyAlignment="1">
      <alignment horizontal="right" vertical="center"/>
    </xf>
    <xf numFmtId="41" fontId="6" fillId="0" borderId="44" xfId="0" applyNumberFormat="1" applyFont="1" applyBorder="1" applyAlignment="1">
      <alignment horizontal="right" vertical="center"/>
    </xf>
    <xf numFmtId="0" fontId="17" fillId="2" borderId="0" xfId="0" applyFont="1" applyFill="1" applyAlignment="1">
      <alignment horizontal="center" vertical="center"/>
    </xf>
    <xf numFmtId="177" fontId="6" fillId="5" borderId="3" xfId="0" applyNumberFormat="1" applyFont="1" applyFill="1" applyBorder="1" applyAlignment="1">
      <alignment horizontal="right" vertical="center"/>
    </xf>
    <xf numFmtId="177" fontId="6" fillId="5" borderId="48" xfId="0" applyNumberFormat="1" applyFont="1" applyFill="1" applyBorder="1" applyAlignment="1">
      <alignment horizontal="right" vertical="center"/>
    </xf>
    <xf numFmtId="177" fontId="6" fillId="5" borderId="47" xfId="0" applyNumberFormat="1" applyFont="1" applyFill="1" applyBorder="1" applyAlignment="1">
      <alignment horizontal="right" vertical="center"/>
    </xf>
    <xf numFmtId="177" fontId="6" fillId="5" borderId="4" xfId="0" applyNumberFormat="1" applyFont="1" applyFill="1" applyBorder="1" applyAlignment="1">
      <alignment horizontal="right" vertical="center"/>
    </xf>
    <xf numFmtId="0" fontId="10" fillId="0" borderId="0" xfId="0" applyFont="1" applyAlignment="1">
      <alignment vertical="center" wrapText="1"/>
    </xf>
    <xf numFmtId="41" fontId="6" fillId="5" borderId="39" xfId="0" applyNumberFormat="1" applyFont="1" applyFill="1" applyBorder="1" applyAlignment="1">
      <alignment horizontal="right" vertical="center"/>
    </xf>
    <xf numFmtId="41" fontId="6" fillId="5" borderId="41" xfId="0" applyNumberFormat="1" applyFont="1" applyFill="1" applyBorder="1" applyAlignment="1">
      <alignment horizontal="right" vertical="center"/>
    </xf>
    <xf numFmtId="41" fontId="6" fillId="5" borderId="42" xfId="0" applyNumberFormat="1" applyFont="1" applyFill="1" applyBorder="1" applyAlignment="1">
      <alignment horizontal="right" vertical="center"/>
    </xf>
    <xf numFmtId="41" fontId="6" fillId="5" borderId="44" xfId="0" applyNumberFormat="1" applyFont="1" applyFill="1" applyBorder="1" applyAlignment="1">
      <alignment horizontal="right" vertical="center"/>
    </xf>
    <xf numFmtId="178" fontId="6" fillId="0" borderId="5" xfId="0" applyNumberFormat="1" applyFont="1" applyBorder="1">
      <alignment vertical="center"/>
    </xf>
    <xf numFmtId="41" fontId="6" fillId="5" borderId="47" xfId="0" applyNumberFormat="1" applyFont="1" applyFill="1" applyBorder="1" applyAlignment="1">
      <alignment horizontal="right" vertical="center"/>
    </xf>
    <xf numFmtId="41" fontId="0" fillId="5" borderId="42" xfId="0" applyNumberFormat="1" applyFill="1" applyBorder="1" applyAlignment="1">
      <alignment horizontal="right" vertical="center"/>
    </xf>
    <xf numFmtId="41" fontId="6" fillId="5" borderId="3" xfId="0" applyNumberFormat="1" applyFont="1" applyFill="1" applyBorder="1" applyAlignment="1">
      <alignment horizontal="right" vertical="center"/>
    </xf>
    <xf numFmtId="41" fontId="0" fillId="5" borderId="49" xfId="0" applyNumberFormat="1" applyFill="1" applyBorder="1" applyAlignment="1">
      <alignment horizontal="right" vertical="center"/>
    </xf>
    <xf numFmtId="41" fontId="6" fillId="5" borderId="45" xfId="0" applyNumberFormat="1" applyFont="1" applyFill="1" applyBorder="1" applyAlignment="1">
      <alignment horizontal="right" vertical="center"/>
    </xf>
    <xf numFmtId="41" fontId="0" fillId="5" borderId="43" xfId="0" applyNumberFormat="1" applyFill="1" applyBorder="1" applyAlignment="1">
      <alignment horizontal="right" vertical="center"/>
    </xf>
    <xf numFmtId="41" fontId="6" fillId="5" borderId="46" xfId="0" applyNumberFormat="1" applyFont="1" applyFill="1" applyBorder="1" applyAlignment="1">
      <alignment horizontal="right" vertical="center"/>
    </xf>
    <xf numFmtId="41" fontId="0" fillId="5" borderId="40" xfId="0" applyNumberFormat="1" applyFill="1" applyBorder="1" applyAlignment="1">
      <alignment horizontal="right" vertical="center"/>
    </xf>
    <xf numFmtId="41" fontId="6" fillId="0" borderId="47" xfId="0" applyNumberFormat="1" applyFont="1" applyBorder="1" applyAlignment="1">
      <alignment horizontal="right" vertical="center"/>
    </xf>
    <xf numFmtId="41" fontId="0" fillId="0" borderId="42" xfId="0" applyNumberFormat="1" applyBorder="1" applyAlignment="1">
      <alignment horizontal="right" vertical="center"/>
    </xf>
    <xf numFmtId="41" fontId="6" fillId="0" borderId="45" xfId="0" applyNumberFormat="1" applyFont="1" applyBorder="1">
      <alignment vertical="center"/>
    </xf>
    <xf numFmtId="41" fontId="0" fillId="0" borderId="43" xfId="0" applyNumberFormat="1" applyBorder="1">
      <alignment vertical="center"/>
    </xf>
    <xf numFmtId="41" fontId="6" fillId="0" borderId="46" xfId="0" applyNumberFormat="1" applyFont="1" applyBorder="1" applyAlignment="1">
      <alignment horizontal="right" vertical="center"/>
    </xf>
    <xf numFmtId="41" fontId="0" fillId="0" borderId="40" xfId="0" applyNumberFormat="1" applyBorder="1" applyAlignment="1">
      <alignment horizontal="right" vertical="center"/>
    </xf>
    <xf numFmtId="176" fontId="6" fillId="0" borderId="2" xfId="0" applyNumberFormat="1" applyFont="1" applyBorder="1" applyAlignment="1">
      <alignment horizontal="center" vertical="center"/>
    </xf>
    <xf numFmtId="176" fontId="6" fillId="0" borderId="38" xfId="0" applyNumberFormat="1" applyFont="1" applyBorder="1" applyAlignment="1">
      <alignment horizontal="center" vertical="center"/>
    </xf>
    <xf numFmtId="0" fontId="6" fillId="0" borderId="2" xfId="0" applyFont="1" applyBorder="1" applyAlignment="1">
      <alignment horizontal="center" vertical="center"/>
    </xf>
    <xf numFmtId="0" fontId="6" fillId="0" borderId="38" xfId="0" applyFont="1" applyBorder="1" applyAlignment="1">
      <alignment horizontal="center" vertical="center"/>
    </xf>
    <xf numFmtId="0" fontId="18" fillId="0" borderId="2" xfId="0" applyFont="1" applyBorder="1" applyAlignment="1">
      <alignment horizontal="left" vertical="center"/>
    </xf>
    <xf numFmtId="0" fontId="18" fillId="0" borderId="38" xfId="0" applyFont="1" applyBorder="1" applyAlignment="1">
      <alignment horizontal="left" vertical="center"/>
    </xf>
    <xf numFmtId="41" fontId="6" fillId="0" borderId="45" xfId="0" applyNumberFormat="1" applyFont="1" applyBorder="1" applyAlignment="1">
      <alignment horizontal="right" vertical="center"/>
    </xf>
    <xf numFmtId="41" fontId="0" fillId="0" borderId="43" xfId="0" applyNumberFormat="1" applyBorder="1" applyAlignment="1">
      <alignment horizontal="right" vertical="center"/>
    </xf>
    <xf numFmtId="41" fontId="6" fillId="4" borderId="47" xfId="0" applyNumberFormat="1" applyFont="1" applyFill="1" applyBorder="1" applyAlignment="1">
      <alignment horizontal="right" vertical="center"/>
    </xf>
    <xf numFmtId="41" fontId="0" fillId="4" borderId="42" xfId="0" applyNumberFormat="1" applyFill="1" applyBorder="1" applyAlignment="1">
      <alignment horizontal="right" vertical="center"/>
    </xf>
    <xf numFmtId="0" fontId="6" fillId="0" borderId="2" xfId="0" applyFont="1" applyBorder="1" applyAlignment="1">
      <alignment vertical="center" wrapText="1"/>
    </xf>
    <xf numFmtId="0" fontId="6" fillId="0" borderId="38" xfId="0" applyFont="1" applyBorder="1">
      <alignment vertical="center"/>
    </xf>
    <xf numFmtId="0" fontId="18" fillId="0" borderId="2" xfId="0" applyFont="1" applyBorder="1" applyAlignment="1">
      <alignment horizontal="left" vertical="center" wrapText="1"/>
    </xf>
    <xf numFmtId="0" fontId="18" fillId="0" borderId="38" xfId="0" applyFont="1" applyBorder="1" applyAlignment="1">
      <alignment horizontal="left" vertical="center" wrapText="1"/>
    </xf>
    <xf numFmtId="0" fontId="7" fillId="2" borderId="16" xfId="0" applyFont="1" applyFill="1" applyBorder="1" applyAlignment="1">
      <alignment horizontal="center" vertical="center" wrapText="1"/>
    </xf>
    <xf numFmtId="0" fontId="0" fillId="0" borderId="22" xfId="0" applyBorder="1" applyAlignment="1">
      <alignment vertical="center" wrapText="1"/>
    </xf>
    <xf numFmtId="0" fontId="0" fillId="0" borderId="29" xfId="0" applyBorder="1">
      <alignment vertical="center"/>
    </xf>
    <xf numFmtId="0" fontId="6" fillId="2" borderId="16"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11" fillId="2" borderId="7" xfId="0" applyFont="1" applyFill="1" applyBorder="1" applyAlignment="1">
      <alignment vertical="center" wrapText="1"/>
    </xf>
    <xf numFmtId="0" fontId="13" fillId="2" borderId="24" xfId="0" applyFont="1" applyFill="1" applyBorder="1">
      <alignment vertical="center"/>
    </xf>
    <xf numFmtId="0" fontId="10" fillId="2" borderId="16" xfId="0" applyFont="1" applyFill="1" applyBorder="1" applyAlignment="1">
      <alignment horizontal="left" vertical="center" wrapText="1"/>
    </xf>
    <xf numFmtId="0" fontId="0" fillId="0" borderId="22" xfId="0" applyBorder="1" applyAlignment="1">
      <alignment horizontal="left" vertical="center" wrapText="1"/>
    </xf>
    <xf numFmtId="0" fontId="0" fillId="0" borderId="40" xfId="0" applyBorder="1" applyAlignment="1">
      <alignment horizontal="left" vertical="center" wrapText="1"/>
    </xf>
    <xf numFmtId="0" fontId="14" fillId="3" borderId="30"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14" fillId="3" borderId="3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7" fillId="2" borderId="12" xfId="0" applyFont="1" applyFill="1" applyBorder="1" applyAlignment="1">
      <alignment horizontal="center" vertical="center" wrapText="1"/>
    </xf>
    <xf numFmtId="0" fontId="0" fillId="0" borderId="19" xfId="0" applyBorder="1" applyAlignment="1">
      <alignment vertical="center" wrapText="1"/>
    </xf>
    <xf numFmtId="0" fontId="0" fillId="0" borderId="25" xfId="0" applyBorder="1">
      <alignment vertical="center"/>
    </xf>
    <xf numFmtId="0" fontId="7" fillId="2" borderId="13" xfId="0" applyFont="1" applyFill="1" applyBorder="1" applyAlignment="1">
      <alignment horizontal="center" vertical="center" wrapText="1"/>
    </xf>
    <xf numFmtId="0" fontId="0" fillId="0" borderId="20" xfId="0" applyBorder="1" applyAlignment="1">
      <alignment vertical="center" wrapText="1"/>
    </xf>
    <xf numFmtId="0" fontId="0" fillId="0" borderId="26" xfId="0" applyBorder="1">
      <alignment vertical="center"/>
    </xf>
    <xf numFmtId="0" fontId="7" fillId="2" borderId="14" xfId="0" applyFont="1" applyFill="1" applyBorder="1" applyAlignment="1">
      <alignment horizontal="center" vertical="center" wrapText="1"/>
    </xf>
    <xf numFmtId="0" fontId="0" fillId="0" borderId="8" xfId="0" applyBorder="1">
      <alignment vertical="center"/>
    </xf>
    <xf numFmtId="0" fontId="0" fillId="0" borderId="27" xfId="0" applyBorder="1">
      <alignment vertical="center"/>
    </xf>
    <xf numFmtId="0" fontId="10" fillId="2" borderId="15" xfId="0" applyFont="1" applyFill="1" applyBorder="1" applyAlignment="1">
      <alignment horizontal="center" vertical="center" wrapText="1"/>
    </xf>
    <xf numFmtId="0" fontId="12" fillId="0" borderId="21" xfId="0" applyFont="1" applyBorder="1" applyAlignment="1">
      <alignment vertical="center" wrapText="1"/>
    </xf>
    <xf numFmtId="0" fontId="0" fillId="0" borderId="28" xfId="0" applyBorder="1">
      <alignment vertical="center"/>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0" fillId="2" borderId="5"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112BE-0C5D-4098-B7ED-A510652896A5}">
  <sheetPr>
    <tabColor rgb="FF00B0F0"/>
    <pageSetUpPr fitToPage="1"/>
  </sheetPr>
  <dimension ref="A1:Y13"/>
  <sheetViews>
    <sheetView tabSelected="1" view="pageBreakPreview" zoomScaleNormal="100" zoomScaleSheetLayoutView="100" workbookViewId="0">
      <selection activeCell="I1" sqref="I1"/>
    </sheetView>
  </sheetViews>
  <sheetFormatPr defaultColWidth="8.09765625" defaultRowHeight="13.2" x14ac:dyDescent="0.45"/>
  <cols>
    <col min="1" max="1" width="3.69921875" style="2" customWidth="1"/>
    <col min="2" max="2" width="7.09765625" style="2" customWidth="1"/>
    <col min="3" max="3" width="16" style="2" customWidth="1"/>
    <col min="4" max="4" width="29.69921875" style="2" customWidth="1"/>
    <col min="5" max="6" width="8.69921875" style="2" customWidth="1"/>
    <col min="7" max="13" width="8.09765625" style="2" customWidth="1"/>
    <col min="14" max="14" width="9.296875" style="2" customWidth="1"/>
    <col min="15" max="16" width="8.5" style="2" customWidth="1"/>
    <col min="17" max="17" width="8.09765625" style="2" customWidth="1"/>
    <col min="18" max="24" width="7.19921875" style="2" customWidth="1"/>
    <col min="25" max="25" width="8.09765625" style="3"/>
    <col min="26" max="16384" width="8.09765625" style="2"/>
  </cols>
  <sheetData>
    <row r="1" spans="1:25" ht="20.25" customHeight="1" x14ac:dyDescent="0.45">
      <c r="A1" s="1" t="s">
        <v>0</v>
      </c>
      <c r="B1" s="1"/>
    </row>
    <row r="2" spans="1:25" ht="20.25" customHeight="1" thickBot="1" x14ac:dyDescent="0.55000000000000004">
      <c r="A2" s="1"/>
      <c r="B2" s="1"/>
      <c r="X2" s="4" t="s">
        <v>1</v>
      </c>
    </row>
    <row r="3" spans="1:25" s="6" customFormat="1" ht="12.75" customHeight="1" x14ac:dyDescent="0.45">
      <c r="A3" s="117" t="s">
        <v>2</v>
      </c>
      <c r="B3" s="117" t="s">
        <v>3</v>
      </c>
      <c r="C3" s="117" t="s">
        <v>4</v>
      </c>
      <c r="D3" s="117" t="s">
        <v>5</v>
      </c>
      <c r="E3" s="99" t="s">
        <v>6</v>
      </c>
      <c r="F3" s="100"/>
      <c r="G3" s="99" t="s">
        <v>7</v>
      </c>
      <c r="H3" s="122"/>
      <c r="I3" s="122"/>
      <c r="J3" s="122"/>
      <c r="K3" s="122"/>
      <c r="L3" s="122"/>
      <c r="M3" s="122"/>
      <c r="N3" s="96" t="s">
        <v>8</v>
      </c>
      <c r="O3" s="99" t="s">
        <v>9</v>
      </c>
      <c r="P3" s="100"/>
      <c r="Q3" s="99" t="s">
        <v>10</v>
      </c>
      <c r="R3" s="103"/>
      <c r="S3" s="103"/>
      <c r="T3" s="103"/>
      <c r="U3" s="103"/>
      <c r="V3" s="99" t="s">
        <v>11</v>
      </c>
      <c r="W3" s="103"/>
      <c r="X3" s="104"/>
      <c r="Y3" s="5"/>
    </row>
    <row r="4" spans="1:25" s="6" customFormat="1" ht="12" customHeight="1" x14ac:dyDescent="0.45">
      <c r="A4" s="118"/>
      <c r="B4" s="120"/>
      <c r="C4" s="118"/>
      <c r="D4" s="118"/>
      <c r="E4" s="101"/>
      <c r="F4" s="102"/>
      <c r="G4" s="123"/>
      <c r="H4" s="124"/>
      <c r="I4" s="124"/>
      <c r="J4" s="124"/>
      <c r="K4" s="124"/>
      <c r="L4" s="124"/>
      <c r="M4" s="124"/>
      <c r="N4" s="97"/>
      <c r="O4" s="101"/>
      <c r="P4" s="102"/>
      <c r="Q4" s="7" t="s">
        <v>12</v>
      </c>
      <c r="R4" s="105" t="s">
        <v>13</v>
      </c>
      <c r="S4" s="105" t="s">
        <v>14</v>
      </c>
      <c r="T4" s="108" t="s">
        <v>15</v>
      </c>
      <c r="U4" s="111" t="s">
        <v>16</v>
      </c>
      <c r="V4" s="114" t="s">
        <v>13</v>
      </c>
      <c r="W4" s="108" t="s">
        <v>14</v>
      </c>
      <c r="X4" s="80" t="s">
        <v>15</v>
      </c>
      <c r="Y4" s="5"/>
    </row>
    <row r="5" spans="1:25" s="6" customFormat="1" ht="13.5" customHeight="1" x14ac:dyDescent="0.45">
      <c r="A5" s="118"/>
      <c r="B5" s="120"/>
      <c r="C5" s="118"/>
      <c r="D5" s="118"/>
      <c r="E5" s="8"/>
      <c r="F5" s="9"/>
      <c r="G5" s="10" t="s">
        <v>17</v>
      </c>
      <c r="H5" s="11"/>
      <c r="I5" s="11"/>
      <c r="J5" s="11"/>
      <c r="K5" s="11"/>
      <c r="L5" s="11"/>
      <c r="M5" s="83" t="s">
        <v>18</v>
      </c>
      <c r="N5" s="97"/>
      <c r="O5" s="8"/>
      <c r="P5" s="9"/>
      <c r="Q5" s="86" t="s">
        <v>19</v>
      </c>
      <c r="R5" s="106"/>
      <c r="S5" s="106"/>
      <c r="T5" s="109"/>
      <c r="U5" s="112"/>
      <c r="V5" s="115"/>
      <c r="W5" s="109"/>
      <c r="X5" s="81"/>
      <c r="Y5" s="5"/>
    </row>
    <row r="6" spans="1:25" s="6" customFormat="1" ht="12" customHeight="1" x14ac:dyDescent="0.45">
      <c r="A6" s="118"/>
      <c r="B6" s="120"/>
      <c r="C6" s="118"/>
      <c r="D6" s="118"/>
      <c r="E6" s="8"/>
      <c r="F6" s="88" t="s">
        <v>20</v>
      </c>
      <c r="G6" s="8"/>
      <c r="H6" s="12" t="s">
        <v>21</v>
      </c>
      <c r="I6" s="13"/>
      <c r="J6" s="13"/>
      <c r="K6" s="13"/>
      <c r="L6" s="14"/>
      <c r="M6" s="84"/>
      <c r="N6" s="97"/>
      <c r="O6" s="8"/>
      <c r="P6" s="88" t="s">
        <v>20</v>
      </c>
      <c r="Q6" s="87"/>
      <c r="R6" s="107"/>
      <c r="S6" s="107"/>
      <c r="T6" s="110"/>
      <c r="U6" s="113"/>
      <c r="V6" s="116"/>
      <c r="W6" s="110"/>
      <c r="X6" s="82"/>
      <c r="Y6" s="5"/>
    </row>
    <row r="7" spans="1:25" s="6" customFormat="1" ht="12" customHeight="1" x14ac:dyDescent="0.45">
      <c r="A7" s="118"/>
      <c r="B7" s="120"/>
      <c r="C7" s="118"/>
      <c r="D7" s="118"/>
      <c r="E7" s="8"/>
      <c r="F7" s="89"/>
      <c r="G7" s="8"/>
      <c r="H7" s="15" t="s">
        <v>22</v>
      </c>
      <c r="I7" s="91" t="s">
        <v>23</v>
      </c>
      <c r="J7" s="92"/>
      <c r="K7" s="93"/>
      <c r="L7" s="94" t="s">
        <v>24</v>
      </c>
      <c r="M7" s="84"/>
      <c r="N7" s="97"/>
      <c r="O7" s="8"/>
      <c r="P7" s="89"/>
      <c r="Q7" s="16" t="s">
        <v>25</v>
      </c>
      <c r="R7" s="17" t="s">
        <v>25</v>
      </c>
      <c r="S7" s="17" t="s">
        <v>25</v>
      </c>
      <c r="T7" s="18" t="s">
        <v>25</v>
      </c>
      <c r="U7" s="19" t="s">
        <v>25</v>
      </c>
      <c r="V7" s="20" t="s">
        <v>25</v>
      </c>
      <c r="W7" s="18" t="s">
        <v>25</v>
      </c>
      <c r="X7" s="19" t="s">
        <v>25</v>
      </c>
      <c r="Y7" s="21" t="s">
        <v>25</v>
      </c>
    </row>
    <row r="8" spans="1:25" s="6" customFormat="1" ht="12.75" customHeight="1" thickBot="1" x14ac:dyDescent="0.5">
      <c r="A8" s="119"/>
      <c r="B8" s="121"/>
      <c r="C8" s="119"/>
      <c r="D8" s="119"/>
      <c r="E8" s="22"/>
      <c r="F8" s="90"/>
      <c r="G8" s="22"/>
      <c r="H8" s="23"/>
      <c r="I8" s="24" t="s">
        <v>26</v>
      </c>
      <c r="J8" s="24" t="s">
        <v>27</v>
      </c>
      <c r="K8" s="24" t="s">
        <v>28</v>
      </c>
      <c r="L8" s="95"/>
      <c r="M8" s="85"/>
      <c r="N8" s="98"/>
      <c r="O8" s="22"/>
      <c r="P8" s="90"/>
      <c r="Q8" s="25" t="s">
        <v>29</v>
      </c>
      <c r="R8" s="26" t="s">
        <v>29</v>
      </c>
      <c r="S8" s="26" t="s">
        <v>29</v>
      </c>
      <c r="T8" s="27" t="s">
        <v>29</v>
      </c>
      <c r="U8" s="28" t="s">
        <v>29</v>
      </c>
      <c r="V8" s="29" t="s">
        <v>29</v>
      </c>
      <c r="W8" s="27" t="s">
        <v>29</v>
      </c>
      <c r="X8" s="30" t="s">
        <v>29</v>
      </c>
      <c r="Y8" s="31" t="s">
        <v>29</v>
      </c>
    </row>
    <row r="9" spans="1:25" s="6" customFormat="1" ht="57.75" customHeight="1" x14ac:dyDescent="0.45">
      <c r="A9" s="66">
        <v>1</v>
      </c>
      <c r="B9" s="68" t="s">
        <v>30</v>
      </c>
      <c r="C9" s="76" t="s">
        <v>31</v>
      </c>
      <c r="D9" s="78" t="s">
        <v>32</v>
      </c>
      <c r="E9" s="72">
        <v>33647.084000000003</v>
      </c>
      <c r="F9" s="64">
        <v>33647.084000000003</v>
      </c>
      <c r="G9" s="72">
        <v>3</v>
      </c>
      <c r="H9" s="74">
        <f>L9</f>
        <v>2.9770000000000003</v>
      </c>
      <c r="I9" s="74" t="s">
        <v>33</v>
      </c>
      <c r="J9" s="74" t="s">
        <v>33</v>
      </c>
      <c r="K9" s="74" t="s">
        <v>33</v>
      </c>
      <c r="L9" s="74">
        <f>1.229+1.748</f>
        <v>2.9770000000000003</v>
      </c>
      <c r="M9" s="60">
        <v>26699.048999999999</v>
      </c>
      <c r="N9" s="62">
        <v>0</v>
      </c>
      <c r="O9" s="56">
        <f>+(+E9+G9)-(M9+N9)</f>
        <v>6951.0350000000035</v>
      </c>
      <c r="P9" s="64">
        <f>O9</f>
        <v>6951.0350000000035</v>
      </c>
      <c r="Q9" s="32">
        <v>1</v>
      </c>
      <c r="R9" s="33">
        <v>0</v>
      </c>
      <c r="S9" s="33">
        <v>0</v>
      </c>
      <c r="T9" s="34">
        <v>0</v>
      </c>
      <c r="U9" s="33">
        <v>0</v>
      </c>
      <c r="V9" s="32">
        <v>0</v>
      </c>
      <c r="W9" s="34">
        <v>0</v>
      </c>
      <c r="X9" s="35">
        <v>0</v>
      </c>
      <c r="Y9" s="36" t="s">
        <v>25</v>
      </c>
    </row>
    <row r="10" spans="1:25" s="6" customFormat="1" ht="57.75" customHeight="1" thickBot="1" x14ac:dyDescent="0.5">
      <c r="A10" s="67"/>
      <c r="B10" s="69"/>
      <c r="C10" s="77"/>
      <c r="D10" s="79"/>
      <c r="E10" s="73"/>
      <c r="F10" s="65"/>
      <c r="G10" s="73"/>
      <c r="H10" s="75"/>
      <c r="I10" s="75"/>
      <c r="J10" s="75"/>
      <c r="K10" s="75"/>
      <c r="L10" s="75"/>
      <c r="M10" s="61"/>
      <c r="N10" s="63"/>
      <c r="O10" s="57"/>
      <c r="P10" s="65"/>
      <c r="Q10" s="37">
        <v>26699.048999999999</v>
      </c>
      <c r="R10" s="38">
        <v>0</v>
      </c>
      <c r="S10" s="38">
        <v>0</v>
      </c>
      <c r="T10" s="39">
        <v>0</v>
      </c>
      <c r="U10" s="38">
        <v>0</v>
      </c>
      <c r="V10" s="37">
        <v>0</v>
      </c>
      <c r="W10" s="39">
        <v>0</v>
      </c>
      <c r="X10" s="40">
        <v>0</v>
      </c>
      <c r="Y10" s="41" t="s">
        <v>29</v>
      </c>
    </row>
    <row r="11" spans="1:25" s="46" customFormat="1" ht="20.100000000000001" customHeight="1" x14ac:dyDescent="0.45">
      <c r="A11" s="66" t="s">
        <v>34</v>
      </c>
      <c r="B11" s="66">
        <v>1</v>
      </c>
      <c r="C11" s="68"/>
      <c r="D11" s="70"/>
      <c r="E11" s="56">
        <f t="shared" ref="E11:P11" si="0">SUM(E9:E10)</f>
        <v>33647.084000000003</v>
      </c>
      <c r="F11" s="58">
        <f t="shared" si="0"/>
        <v>33647.084000000003</v>
      </c>
      <c r="G11" s="56">
        <f t="shared" si="0"/>
        <v>3</v>
      </c>
      <c r="H11" s="52">
        <f t="shared" si="0"/>
        <v>2.9770000000000003</v>
      </c>
      <c r="I11" s="52">
        <f t="shared" si="0"/>
        <v>0</v>
      </c>
      <c r="J11" s="52">
        <f t="shared" si="0"/>
        <v>0</v>
      </c>
      <c r="K11" s="52">
        <f t="shared" si="0"/>
        <v>0</v>
      </c>
      <c r="L11" s="52">
        <f t="shared" si="0"/>
        <v>2.9770000000000003</v>
      </c>
      <c r="M11" s="52">
        <f t="shared" si="0"/>
        <v>26699.048999999999</v>
      </c>
      <c r="N11" s="54">
        <f t="shared" si="0"/>
        <v>0</v>
      </c>
      <c r="O11" s="56">
        <f t="shared" si="0"/>
        <v>6951.0350000000035</v>
      </c>
      <c r="P11" s="58">
        <f t="shared" si="0"/>
        <v>6951.0350000000035</v>
      </c>
      <c r="Q11" s="42">
        <f t="shared" ref="Q11:X11" si="1">SUMIF($Y$9:$Y$10,$Y$7,Q9:Q10)</f>
        <v>1</v>
      </c>
      <c r="R11" s="43">
        <f t="shared" si="1"/>
        <v>0</v>
      </c>
      <c r="S11" s="43">
        <f t="shared" si="1"/>
        <v>0</v>
      </c>
      <c r="T11" s="44">
        <f t="shared" si="1"/>
        <v>0</v>
      </c>
      <c r="U11" s="43">
        <f t="shared" si="1"/>
        <v>0</v>
      </c>
      <c r="V11" s="42">
        <f t="shared" si="1"/>
        <v>0</v>
      </c>
      <c r="W11" s="44">
        <f t="shared" si="1"/>
        <v>0</v>
      </c>
      <c r="X11" s="45">
        <f t="shared" si="1"/>
        <v>0</v>
      </c>
      <c r="Y11" s="36" t="s">
        <v>25</v>
      </c>
    </row>
    <row r="12" spans="1:25" s="46" customFormat="1" ht="20.100000000000001" customHeight="1" thickBot="1" x14ac:dyDescent="0.5">
      <c r="A12" s="67"/>
      <c r="B12" s="67"/>
      <c r="C12" s="69"/>
      <c r="D12" s="71"/>
      <c r="E12" s="57"/>
      <c r="F12" s="59"/>
      <c r="G12" s="57"/>
      <c r="H12" s="53"/>
      <c r="I12" s="53"/>
      <c r="J12" s="53"/>
      <c r="K12" s="53"/>
      <c r="L12" s="53"/>
      <c r="M12" s="53"/>
      <c r="N12" s="55"/>
      <c r="O12" s="57"/>
      <c r="P12" s="59"/>
      <c r="Q12" s="47">
        <f t="shared" ref="Q12:X12" si="2">SUMIF($Y$9:$Y$10,$Y$8,Q9:Q10)</f>
        <v>26699.048999999999</v>
      </c>
      <c r="R12" s="48">
        <f t="shared" si="2"/>
        <v>0</v>
      </c>
      <c r="S12" s="48">
        <f t="shared" si="2"/>
        <v>0</v>
      </c>
      <c r="T12" s="49">
        <f t="shared" si="2"/>
        <v>0</v>
      </c>
      <c r="U12" s="48">
        <f t="shared" si="2"/>
        <v>0</v>
      </c>
      <c r="V12" s="47">
        <f t="shared" si="2"/>
        <v>0</v>
      </c>
      <c r="W12" s="49">
        <f t="shared" si="2"/>
        <v>0</v>
      </c>
      <c r="X12" s="50">
        <f t="shared" si="2"/>
        <v>0</v>
      </c>
      <c r="Y12" s="41" t="s">
        <v>29</v>
      </c>
    </row>
    <row r="13" spans="1:25" x14ac:dyDescent="0.45">
      <c r="O13" s="51"/>
    </row>
  </sheetData>
  <mergeCells count="55">
    <mergeCell ref="V4:V6"/>
    <mergeCell ref="W4:W6"/>
    <mergeCell ref="A3:A8"/>
    <mergeCell ref="B3:B8"/>
    <mergeCell ref="C3:C8"/>
    <mergeCell ref="D3:D8"/>
    <mergeCell ref="E3:F4"/>
    <mergeCell ref="G3:M4"/>
    <mergeCell ref="F9:F10"/>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A9:A10"/>
    <mergeCell ref="B9:B10"/>
    <mergeCell ref="C9:C10"/>
    <mergeCell ref="D9:D10"/>
    <mergeCell ref="E9:E10"/>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M11:M12"/>
    <mergeCell ref="N11:N12"/>
    <mergeCell ref="O11:O12"/>
    <mergeCell ref="P11:P12"/>
    <mergeCell ref="G11:G12"/>
    <mergeCell ref="H11:H12"/>
    <mergeCell ref="I11:I12"/>
    <mergeCell ref="J11:J12"/>
    <mergeCell ref="K11:K12"/>
    <mergeCell ref="L11:L12"/>
  </mergeCells>
  <phoneticPr fontId="2"/>
  <pageMargins left="0.51181102362204722" right="0.31496062992125984" top="0.55118110236220474" bottom="0.55118110236220474" header="0.31496062992125984" footer="0.31496062992125984"/>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 </vt:lpstr>
      <vt:lpstr>'個別表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個別表（東京パラリンピック競技大会開催準備基金）</dc:title>
  <dc:creator/>
  <cp:lastModifiedBy>文部科学省</cp:lastModifiedBy>
  <cp:lastPrinted>2022-09-28T06:06:09Z</cp:lastPrinted>
  <dcterms:created xsi:type="dcterms:W3CDTF">2022-09-28T06:05:59Z</dcterms:created>
  <dcterms:modified xsi:type="dcterms:W3CDTF">2022-09-29T05:59:56Z</dcterms:modified>
</cp:coreProperties>
</file>