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nishimura-m\Desktop\基金シート掲載用\地方\個別表\"/>
    </mc:Choice>
  </mc:AlternateContent>
  <xr:revisionPtr revIDLastSave="0" documentId="13_ncr:1_{2597B546-9CFA-46E8-B80F-1C4ADA782412}" xr6:coauthVersionLast="47" xr6:coauthVersionMax="47" xr10:uidLastSave="{00000000-0000-0000-0000-000000000000}"/>
  <bookViews>
    <workbookView xWindow="5112" yWindow="732" windowWidth="16128" windowHeight="10896" xr2:uid="{40CBA830-78A2-41D8-A655-7CC779CBDB28}"/>
  </bookViews>
  <sheets>
    <sheet name="個別表" sheetId="1" r:id="rId1"/>
  </sheets>
  <definedNames>
    <definedName name="_xlnm._FilterDatabase" localSheetId="0" hidden="1">個別表!$A$1:$Y$12</definedName>
    <definedName name="_xlnm.Print_Area" localSheetId="0">個別表!$A$1:$X$12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2" i="1" l="1"/>
  <c r="W12" i="1"/>
  <c r="V12" i="1"/>
  <c r="U12" i="1"/>
  <c r="T12" i="1"/>
  <c r="S12" i="1"/>
  <c r="R12" i="1"/>
  <c r="Q12" i="1"/>
  <c r="X11" i="1"/>
  <c r="W11" i="1"/>
  <c r="V11" i="1"/>
  <c r="U11" i="1"/>
  <c r="T11" i="1"/>
  <c r="S11" i="1"/>
  <c r="R11" i="1"/>
  <c r="Q11" i="1"/>
  <c r="P11" i="1"/>
  <c r="N11" i="1"/>
  <c r="M11" i="1"/>
  <c r="L11" i="1"/>
  <c r="K11" i="1"/>
  <c r="J11" i="1"/>
  <c r="I11" i="1"/>
  <c r="H11" i="1"/>
  <c r="G11" i="1"/>
  <c r="F11" i="1"/>
  <c r="E11" i="1"/>
  <c r="O9" i="1"/>
  <c r="O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7" authorId="0" shapeId="0" xr:uid="{2A7E130D-A081-4A43-BBED-CD4B6E53DEE1}">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<sst xmlns="http://schemas.openxmlformats.org/spreadsheetml/2006/main" count="58" uniqueCount="34">
  <si>
    <t>【個別表】令和４年度基金造成団体別基金執行状況表（002福島県原子力災害等復興基金）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rPh sb="28" eb="30">
      <t>フクシマ</t>
    </rPh>
    <rPh sb="30" eb="31">
      <t>ケン</t>
    </rPh>
    <rPh sb="31" eb="34">
      <t>ゲンシリョク</t>
    </rPh>
    <rPh sb="34" eb="36">
      <t>サイガイ</t>
    </rPh>
    <rPh sb="36" eb="37">
      <t>トウ</t>
    </rPh>
    <rPh sb="37" eb="39">
      <t>フッコウ</t>
    </rPh>
    <rPh sb="39" eb="41">
      <t>キキン</t>
    </rPh>
    <phoneticPr fontId="2"/>
  </si>
  <si>
    <t>（単位：百万円）</t>
    <rPh sb="1" eb="3">
      <t>タンイ</t>
    </rPh>
    <rPh sb="4" eb="7">
      <t>ヒャクマンエン</t>
    </rPh>
    <phoneticPr fontId="2"/>
  </si>
  <si>
    <t>番
号</t>
    <rPh sb="0" eb="1">
      <t>バン</t>
    </rPh>
    <rPh sb="2" eb="3">
      <t>ゴウ</t>
    </rPh>
    <phoneticPr fontId="2"/>
  </si>
  <si>
    <t>基金の造成団体の名称</t>
    <rPh sb="0" eb="2">
      <t>キキン</t>
    </rPh>
    <rPh sb="3" eb="5">
      <t>ゾウセイ</t>
    </rPh>
    <rPh sb="5" eb="7">
      <t>ダンタイ</t>
    </rPh>
    <rPh sb="8" eb="10">
      <t>メイショウ</t>
    </rPh>
    <phoneticPr fontId="2"/>
  </si>
  <si>
    <t>基金の名称</t>
    <rPh sb="0" eb="2">
      <t>キキン</t>
    </rPh>
    <rPh sb="3" eb="5">
      <t>メイショウ</t>
    </rPh>
    <phoneticPr fontId="2"/>
  </si>
  <si>
    <t>事務・事業の概要</t>
    <rPh sb="0" eb="2">
      <t>ジム</t>
    </rPh>
    <rPh sb="3" eb="5">
      <t>ジギョウ</t>
    </rPh>
    <rPh sb="6" eb="8">
      <t>ガイヨウ</t>
    </rPh>
    <phoneticPr fontId="2"/>
  </si>
  <si>
    <t>令和２年度末基金残高
（ａ）</t>
    <rPh sb="0" eb="2">
      <t>レイワ</t>
    </rPh>
    <rPh sb="3" eb="5">
      <t>ネンド</t>
    </rPh>
    <rPh sb="5" eb="6">
      <t>マツ</t>
    </rPh>
    <rPh sb="6" eb="8">
      <t>キキン</t>
    </rPh>
    <rPh sb="8" eb="10">
      <t>ザンダカ</t>
    </rPh>
    <phoneticPr fontId="2"/>
  </si>
  <si>
    <t>令　和　３　年　度　収　入　支　出</t>
    <rPh sb="0" eb="1">
      <t>レイ</t>
    </rPh>
    <rPh sb="2" eb="3">
      <t>ワ</t>
    </rPh>
    <rPh sb="6" eb="7">
      <t>トシ</t>
    </rPh>
    <rPh sb="8" eb="9">
      <t>ド</t>
    </rPh>
    <rPh sb="10" eb="11">
      <t>オサム</t>
    </rPh>
    <rPh sb="12" eb="13">
      <t>イ</t>
    </rPh>
    <rPh sb="14" eb="15">
      <t>シ</t>
    </rPh>
    <rPh sb="16" eb="17">
      <t>デ</t>
    </rPh>
    <phoneticPr fontId="2"/>
  </si>
  <si>
    <t>令和３年度
国庫返納額
（ｄ）</t>
    <rPh sb="0" eb="2">
      <t>レイワ</t>
    </rPh>
    <rPh sb="3" eb="5">
      <t>ネンド</t>
    </rPh>
    <rPh sb="8" eb="10">
      <t>ヘンノウ</t>
    </rPh>
    <phoneticPr fontId="2"/>
  </si>
  <si>
    <t>令和３年度末基金残高
(ｅ=ａ+ｂ-ｃ-ｄ)</t>
    <rPh sb="0" eb="2">
      <t>レイワ</t>
    </rPh>
    <rPh sb="3" eb="5">
      <t>ネンド</t>
    </rPh>
    <rPh sb="5" eb="6">
      <t>マツ</t>
    </rPh>
    <rPh sb="6" eb="8">
      <t>キキン</t>
    </rPh>
    <rPh sb="8" eb="10">
      <t>ザンダカ</t>
    </rPh>
    <phoneticPr fontId="2"/>
  </si>
  <si>
    <t>令和３年度　事業実施決定等</t>
    <rPh sb="0" eb="2">
      <t>レイワ</t>
    </rPh>
    <rPh sb="3" eb="5">
      <t>ネンド</t>
    </rPh>
    <rPh sb="6" eb="8">
      <t>ジギョウ</t>
    </rPh>
    <rPh sb="8" eb="10">
      <t>ジッシ</t>
    </rPh>
    <rPh sb="10" eb="12">
      <t>ケッテイ</t>
    </rPh>
    <rPh sb="12" eb="13">
      <t>トウ</t>
    </rPh>
    <phoneticPr fontId="2"/>
  </si>
  <si>
    <t>令和３年度末　貸付残高等</t>
    <rPh sb="0" eb="2">
      <t>レイワ</t>
    </rPh>
    <rPh sb="3" eb="5">
      <t>ネンド</t>
    </rPh>
    <rPh sb="5" eb="6">
      <t>マツ</t>
    </rPh>
    <rPh sb="7" eb="9">
      <t>カシツ</t>
    </rPh>
    <rPh sb="9" eb="11">
      <t>ザンダカ</t>
    </rPh>
    <rPh sb="11" eb="12">
      <t>トウ</t>
    </rPh>
    <phoneticPr fontId="2"/>
  </si>
  <si>
    <t>補助等</t>
    <rPh sb="0" eb="2">
      <t>ホジョ</t>
    </rPh>
    <rPh sb="2" eb="3">
      <t>トウ</t>
    </rPh>
    <phoneticPr fontId="2"/>
  </si>
  <si>
    <t>出資</t>
    <rPh sb="0" eb="2">
      <t>シュッシ</t>
    </rPh>
    <phoneticPr fontId="2"/>
  </si>
  <si>
    <t>貸付</t>
    <rPh sb="0" eb="2">
      <t>カシツ</t>
    </rPh>
    <phoneticPr fontId="2"/>
  </si>
  <si>
    <t>債務保証</t>
    <rPh sb="0" eb="2">
      <t>サイム</t>
    </rPh>
    <rPh sb="2" eb="4">
      <t>ホショウ</t>
    </rPh>
    <phoneticPr fontId="2"/>
  </si>
  <si>
    <t>調査等、
その他</t>
    <rPh sb="0" eb="2">
      <t>チョウサ</t>
    </rPh>
    <rPh sb="2" eb="3">
      <t>トウ</t>
    </rPh>
    <rPh sb="7" eb="8">
      <t>タ</t>
    </rPh>
    <phoneticPr fontId="2"/>
  </si>
  <si>
    <t>収　入（ｂ）</t>
    <rPh sb="0" eb="1">
      <t>オサム</t>
    </rPh>
    <rPh sb="2" eb="3">
      <t>イ</t>
    </rPh>
    <phoneticPr fontId="2"/>
  </si>
  <si>
    <t>支　出（ｃ）</t>
    <rPh sb="0" eb="1">
      <t>シ</t>
    </rPh>
    <rPh sb="2" eb="3">
      <t>デ</t>
    </rPh>
    <phoneticPr fontId="2"/>
  </si>
  <si>
    <t>(補助・補てん、利子助成・補給)</t>
    <phoneticPr fontId="2"/>
  </si>
  <si>
    <t>うち
国費相当額</t>
    <rPh sb="3" eb="5">
      <t>コクヒ</t>
    </rPh>
    <rPh sb="5" eb="7">
      <t>ソウトウ</t>
    </rPh>
    <rPh sb="7" eb="8">
      <t>ガク</t>
    </rPh>
    <phoneticPr fontId="2"/>
  </si>
  <si>
    <t>うち</t>
    <phoneticPr fontId="2"/>
  </si>
  <si>
    <t>国費相当額</t>
    <phoneticPr fontId="2"/>
  </si>
  <si>
    <t>国からの資金交付額</t>
    <rPh sb="0" eb="1">
      <t>クニ</t>
    </rPh>
    <rPh sb="4" eb="6">
      <t>シキン</t>
    </rPh>
    <rPh sb="6" eb="8">
      <t>コウフ</t>
    </rPh>
    <rPh sb="8" eb="9">
      <t>ガク</t>
    </rPh>
    <phoneticPr fontId="2"/>
  </si>
  <si>
    <t>その他</t>
    <rPh sb="2" eb="3">
      <t>タ</t>
    </rPh>
    <phoneticPr fontId="2"/>
  </si>
  <si>
    <t>（件数）</t>
    <rPh sb="1" eb="3">
      <t>ケンスウ</t>
    </rPh>
    <phoneticPr fontId="2"/>
  </si>
  <si>
    <t>当初</t>
    <rPh sb="0" eb="2">
      <t>トウショ</t>
    </rPh>
    <phoneticPr fontId="2"/>
  </si>
  <si>
    <t>補正</t>
    <rPh sb="0" eb="2">
      <t>ホセイ</t>
    </rPh>
    <phoneticPr fontId="2"/>
  </si>
  <si>
    <t>予備費等</t>
    <rPh sb="0" eb="3">
      <t>ヨビヒ</t>
    </rPh>
    <rPh sb="3" eb="4">
      <t>トウ</t>
    </rPh>
    <phoneticPr fontId="2"/>
  </si>
  <si>
    <t>金額</t>
    <rPh sb="0" eb="2">
      <t>キンガク</t>
    </rPh>
    <phoneticPr fontId="2"/>
  </si>
  <si>
    <t>福島県</t>
    <rPh sb="0" eb="3">
      <t>フクシマケン</t>
    </rPh>
    <phoneticPr fontId="2"/>
  </si>
  <si>
    <t>福島県原子力災害等復興基金（放射線医学研究開発拠点整備費等補助金）</t>
    <rPh sb="0" eb="3">
      <t>フクシマケン</t>
    </rPh>
    <rPh sb="3" eb="13">
      <t>ゲンシリョクサイガイトウフッコウキキン</t>
    </rPh>
    <rPh sb="14" eb="29">
      <t>ホウシャセンイガクケンキュウカイハツキョテンセイビヒトウ</t>
    </rPh>
    <rPh sb="29" eb="32">
      <t>ホジョキン</t>
    </rPh>
    <phoneticPr fontId="2"/>
  </si>
  <si>
    <t>福島県が主体となって、被災地の環境修復や被災地住民の健康の確保に資する事業を被災地住民のニーズに応じて弾力的・中長期的・継続的に実施することで、被災地域の復旧・復興及び被災者の暮らしの再生を目指す以下の事業を行うための補助を実施。
①放射線医学・最先端診断に係る研究開発拠点の整備等
②環境回復・創造技術の調査・研究、除染や放射線に関する情報発信等の役割を併せ持った拠点施設の整備等
③低線量域における被ばく線量モニターの開発</t>
    <phoneticPr fontId="2"/>
  </si>
  <si>
    <t>計</t>
    <rPh sb="0" eb="1">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</si>
</sst>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00"/>
    <numFmt numFmtId="177" formatCode="\(#,##0\);\(* \-#,##0\);\(* \ &quot;-&quot;\ \);@\ "/>
    <numFmt numFmtId="178" formatCode="* #,##0;* \-#,##0;* &quot;-&quot;_ ;@\ "/>
  </numFmts>
  <fonts count="20" x14ac:knownFonts="1">
    <font>
      <sz val="11"/>
      <color theme="1"/>
      <name val="游ゴシック"/>
      <family val="2"/>
      <charset val="128"/>
      <scheme val="minor"/>
    </font>
    <font>
      <b/>
      <sz val="12"/>
      <color theme="1"/>
      <name val="ＭＳ ゴシック"/>
      <family val="3"/>
      <charset val="128"/>
    </font>
    <font>
      <sz val="6"/>
      <name val="游ゴシック"/>
      <family val="2"/>
      <charset val="128"/>
      <scheme val="minor"/>
    </font>
    <font>
      <sz val="11"/>
      <color theme="1"/>
      <name val="ＭＳ ゴシック"/>
      <family val="3"/>
      <charset val="128"/>
    </font>
    <font>
      <sz val="11"/>
      <color rgb="FFFF0000"/>
      <name val="ＭＳ ゴシック"/>
      <family val="3"/>
      <charset val="128"/>
    </font>
    <font>
      <sz val="12"/>
      <color theme="1"/>
      <name val="游ゴシック"/>
      <family val="2"/>
      <charset val="128"/>
      <scheme val="minor"/>
    </font>
    <font>
      <sz val="10"/>
      <color theme="1"/>
      <name val="ＭＳ ゴシック"/>
      <family val="3"/>
      <charset val="128"/>
    </font>
    <font>
      <sz val="10"/>
      <color theme="1"/>
      <name val="游ゴシック"/>
      <family val="2"/>
      <charset val="128"/>
      <scheme val="minor"/>
    </font>
    <font>
      <sz val="10"/>
      <color theme="1"/>
      <name val="游ゴシック"/>
      <family val="3"/>
      <charset val="128"/>
      <scheme val="minor"/>
    </font>
    <font>
      <sz val="10"/>
      <color rgb="FFFF0000"/>
      <name val="ＭＳ ゴシック"/>
      <family val="3"/>
      <charset val="128"/>
    </font>
    <font>
      <sz val="9"/>
      <color theme="1"/>
      <name val="ＭＳ ゴシック"/>
      <family val="3"/>
      <charset val="128"/>
    </font>
    <font>
      <sz val="7"/>
      <color theme="1"/>
      <name val="游ゴシック"/>
      <family val="2"/>
      <charset val="128"/>
      <scheme val="minor"/>
    </font>
    <font>
      <sz val="9"/>
      <color theme="1"/>
      <name val="游ゴシック"/>
      <family val="2"/>
      <charset val="128"/>
      <scheme val="minor"/>
    </font>
    <font>
      <sz val="7"/>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9"/>
      <color rgb="FFFF0000"/>
      <name val="游ゴシック"/>
      <family val="3"/>
      <charset val="128"/>
      <scheme val="minor"/>
    </font>
    <font>
      <sz val="9"/>
      <color rgb="FFFF0000"/>
      <name val="ＭＳ ゴシック"/>
      <family val="3"/>
      <charset val="128"/>
    </font>
    <font>
      <sz val="8"/>
      <color theme="1"/>
      <name val="ＭＳ ゴシック"/>
      <family val="3"/>
      <charset val="128"/>
    </font>
    <font>
      <b/>
      <sz val="9"/>
      <color indexed="81"/>
      <name val="ＭＳ Ｐゴシック"/>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66"/>
        <bgColor indexed="64"/>
      </patternFill>
    </fill>
  </fills>
  <borders count="50">
    <border>
      <left/>
      <right/>
      <top/>
      <bottom/>
      <diagonal/>
    </border>
    <border>
      <left/>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medium">
        <color auto="1"/>
      </right>
      <top/>
      <bottom style="thin">
        <color auto="1"/>
      </bottom>
      <diagonal/>
    </border>
    <border>
      <left/>
      <right/>
      <top style="thin">
        <color auto="1"/>
      </top>
      <bottom/>
      <diagonal/>
    </border>
    <border>
      <left style="thin">
        <color auto="1"/>
      </left>
      <right/>
      <top/>
      <bottom/>
      <diagonal/>
    </border>
    <border>
      <left style="thin">
        <color auto="1"/>
      </left>
      <right style="thin">
        <color auto="1"/>
      </right>
      <top/>
      <bottom/>
      <diagonal/>
    </border>
    <border>
      <left style="medium">
        <color auto="1"/>
      </left>
      <right style="thin">
        <color auto="1"/>
      </right>
      <top/>
      <bottom/>
      <diagonal/>
    </border>
    <border>
      <left style="thin">
        <color auto="1"/>
      </left>
      <right style="medium">
        <color auto="1"/>
      </right>
      <top/>
      <bottom/>
      <diagonal/>
    </border>
    <border>
      <left/>
      <right style="thin">
        <color auto="1"/>
      </right>
      <top style="thin">
        <color indexed="64"/>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dotted">
        <color auto="1"/>
      </top>
      <bottom/>
      <diagonal/>
    </border>
    <border>
      <left style="thin">
        <color auto="1"/>
      </left>
      <right/>
      <top style="dotted">
        <color auto="1"/>
      </top>
      <bottom/>
      <diagonal/>
    </border>
    <border>
      <left style="thin">
        <color auto="1"/>
      </left>
      <right style="thin">
        <color auto="1"/>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top style="dotted">
        <color auto="1"/>
      </top>
      <bottom style="medium">
        <color auto="1"/>
      </bottom>
      <diagonal/>
    </border>
  </borders>
  <cellStyleXfs count="1">
    <xf numFmtId="0" fontId="0" fillId="0" borderId="0">
      <alignment vertical="center"/>
    </xf>
  </cellStyleXfs>
  <cellXfs count="125">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1" xfId="0" applyFont="1" applyBorder="1" applyAlignment="1">
      <alignment horizontal="right"/>
    </xf>
    <xf numFmtId="0" fontId="9" fillId="0" borderId="0" xfId="0" applyFont="1">
      <alignment vertical="center"/>
    </xf>
    <xf numFmtId="0" fontId="6" fillId="0" borderId="0" xfId="0" applyFont="1">
      <alignment vertical="center"/>
    </xf>
    <xf numFmtId="0" fontId="10" fillId="2" borderId="11" xfId="0" applyFont="1" applyFill="1" applyBorder="1" applyAlignment="1">
      <alignment horizontal="center" vertical="center"/>
    </xf>
    <xf numFmtId="0" fontId="6" fillId="2" borderId="7" xfId="0" applyFont="1" applyFill="1" applyBorder="1" applyAlignment="1">
      <alignment horizontal="center" vertical="center"/>
    </xf>
    <xf numFmtId="0" fontId="10" fillId="2" borderId="17" xfId="0" applyFont="1" applyFill="1" applyBorder="1" applyAlignment="1">
      <alignment horizontal="left" vertical="center" wrapText="1"/>
    </xf>
    <xf numFmtId="0" fontId="6" fillId="2" borderId="11" xfId="0" applyFont="1" applyFill="1" applyBorder="1" applyAlignment="1">
      <alignment horizontal="left" vertical="center"/>
    </xf>
    <xf numFmtId="0" fontId="0" fillId="2" borderId="18" xfId="0" applyFill="1" applyBorder="1">
      <alignment vertical="center"/>
    </xf>
    <xf numFmtId="0" fontId="12" fillId="2" borderId="12" xfId="0" applyFont="1" applyFill="1" applyBorder="1" applyAlignment="1">
      <alignment horizontal="left" vertical="center" wrapText="1"/>
    </xf>
    <xf numFmtId="0" fontId="12" fillId="2" borderId="18" xfId="0" applyFont="1" applyFill="1" applyBorder="1" applyAlignment="1">
      <alignment horizontal="left" vertical="center" wrapText="1"/>
    </xf>
    <xf numFmtId="0" fontId="12" fillId="2" borderId="23" xfId="0" applyFont="1" applyFill="1" applyBorder="1" applyAlignment="1">
      <alignment horizontal="left" vertical="center" wrapText="1"/>
    </xf>
    <xf numFmtId="0" fontId="14" fillId="2" borderId="19" xfId="0" applyFont="1" applyFill="1" applyBorder="1" applyAlignment="1">
      <alignment horizontal="center" vertical="center" wrapTex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35"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37" xfId="0" applyFont="1" applyFill="1" applyBorder="1" applyAlignment="1">
      <alignment horizontal="center" vertical="center"/>
    </xf>
    <xf numFmtId="0" fontId="16" fillId="2" borderId="7" xfId="0" applyFont="1" applyFill="1" applyBorder="1" applyAlignment="1">
      <alignment horizontal="center" vertical="center"/>
    </xf>
    <xf numFmtId="0" fontId="6" fillId="2" borderId="39" xfId="0" applyFont="1" applyFill="1" applyBorder="1" applyAlignment="1">
      <alignment horizontal="center" vertical="center"/>
    </xf>
    <xf numFmtId="0" fontId="15" fillId="2" borderId="41"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0" fillId="2" borderId="43"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44" xfId="0" applyFont="1" applyFill="1" applyBorder="1" applyAlignment="1">
      <alignment horizontal="center" vertical="center"/>
    </xf>
    <xf numFmtId="0" fontId="17" fillId="2" borderId="7" xfId="0" applyFont="1" applyFill="1" applyBorder="1" applyAlignment="1">
      <alignment horizontal="center" vertical="center"/>
    </xf>
    <xf numFmtId="177" fontId="6" fillId="0" borderId="3" xfId="0" applyNumberFormat="1" applyFont="1" applyBorder="1" applyAlignment="1">
      <alignment horizontal="right" vertical="center"/>
    </xf>
    <xf numFmtId="177" fontId="6" fillId="0" borderId="48" xfId="0" applyNumberFormat="1" applyFont="1" applyBorder="1" applyAlignment="1">
      <alignment horizontal="right" vertical="center"/>
    </xf>
    <xf numFmtId="177" fontId="6" fillId="0" borderId="47" xfId="0" applyNumberFormat="1" applyFont="1" applyBorder="1" applyAlignment="1">
      <alignment horizontal="right" vertical="center"/>
    </xf>
    <xf numFmtId="177" fontId="6" fillId="0" borderId="4" xfId="0" applyNumberFormat="1" applyFont="1" applyBorder="1" applyAlignment="1">
      <alignment horizontal="right" vertical="center"/>
    </xf>
    <xf numFmtId="0" fontId="16" fillId="2" borderId="0" xfId="0" applyFont="1" applyFill="1" applyAlignment="1">
      <alignment horizontal="center" vertical="center"/>
    </xf>
    <xf numFmtId="41" fontId="6" fillId="0" borderId="39" xfId="0" applyNumberFormat="1" applyFont="1" applyBorder="1" applyAlignment="1">
      <alignment horizontal="right" vertical="center"/>
    </xf>
    <xf numFmtId="41" fontId="6" fillId="0" borderId="41" xfId="0" applyNumberFormat="1" applyFont="1" applyBorder="1" applyAlignment="1">
      <alignment horizontal="right" vertical="center"/>
    </xf>
    <xf numFmtId="41" fontId="6" fillId="0" borderId="42" xfId="0" applyNumberFormat="1" applyFont="1" applyBorder="1" applyAlignment="1">
      <alignment horizontal="right" vertical="center"/>
    </xf>
    <xf numFmtId="41" fontId="6" fillId="0" borderId="44" xfId="0" applyNumberFormat="1" applyFont="1" applyBorder="1" applyAlignment="1">
      <alignment horizontal="right" vertical="center"/>
    </xf>
    <xf numFmtId="0" fontId="17" fillId="2" borderId="0" xfId="0" applyFont="1" applyFill="1" applyAlignment="1">
      <alignment horizontal="center" vertical="center"/>
    </xf>
    <xf numFmtId="177" fontId="6" fillId="5" borderId="3" xfId="0" applyNumberFormat="1" applyFont="1" applyFill="1" applyBorder="1" applyAlignment="1">
      <alignment horizontal="right" vertical="center"/>
    </xf>
    <xf numFmtId="177" fontId="6" fillId="5" borderId="48" xfId="0" applyNumberFormat="1" applyFont="1" applyFill="1" applyBorder="1" applyAlignment="1">
      <alignment horizontal="right" vertical="center"/>
    </xf>
    <xf numFmtId="177" fontId="6" fillId="5" borderId="47" xfId="0" applyNumberFormat="1" applyFont="1" applyFill="1" applyBorder="1" applyAlignment="1">
      <alignment horizontal="right" vertical="center"/>
    </xf>
    <xf numFmtId="177" fontId="6" fillId="5" borderId="4" xfId="0" applyNumberFormat="1" applyFont="1" applyFill="1" applyBorder="1" applyAlignment="1">
      <alignment horizontal="right" vertical="center"/>
    </xf>
    <xf numFmtId="0" fontId="10" fillId="0" borderId="0" xfId="0" applyFont="1" applyAlignment="1">
      <alignment vertical="center" wrapText="1"/>
    </xf>
    <xf numFmtId="41" fontId="6" fillId="5" borderId="39" xfId="0" applyNumberFormat="1" applyFont="1" applyFill="1" applyBorder="1" applyAlignment="1">
      <alignment horizontal="right" vertical="center"/>
    </xf>
    <xf numFmtId="41" fontId="6" fillId="5" borderId="41" xfId="0" applyNumberFormat="1" applyFont="1" applyFill="1" applyBorder="1" applyAlignment="1">
      <alignment horizontal="right" vertical="center"/>
    </xf>
    <xf numFmtId="41" fontId="6" fillId="5" borderId="42" xfId="0" applyNumberFormat="1" applyFont="1" applyFill="1" applyBorder="1" applyAlignment="1">
      <alignment horizontal="right" vertical="center"/>
    </xf>
    <xf numFmtId="41" fontId="6" fillId="5" borderId="44" xfId="0" applyNumberFormat="1" applyFont="1" applyFill="1" applyBorder="1" applyAlignment="1">
      <alignment horizontal="right" vertical="center"/>
    </xf>
    <xf numFmtId="178" fontId="6" fillId="0" borderId="5" xfId="0" applyNumberFormat="1" applyFont="1" applyBorder="1">
      <alignment vertical="center"/>
    </xf>
    <xf numFmtId="41" fontId="6" fillId="5" borderId="47" xfId="0" applyNumberFormat="1" applyFont="1" applyFill="1" applyBorder="1" applyAlignment="1">
      <alignment horizontal="right" vertical="center"/>
    </xf>
    <xf numFmtId="41" fontId="0" fillId="5" borderId="42" xfId="0" applyNumberFormat="1" applyFill="1" applyBorder="1" applyAlignment="1">
      <alignment horizontal="right" vertical="center"/>
    </xf>
    <xf numFmtId="41" fontId="6" fillId="5" borderId="3" xfId="0" applyNumberFormat="1" applyFont="1" applyFill="1" applyBorder="1" applyAlignment="1">
      <alignment horizontal="right" vertical="center"/>
    </xf>
    <xf numFmtId="41" fontId="0" fillId="5" borderId="49" xfId="0" applyNumberFormat="1" applyFill="1" applyBorder="1" applyAlignment="1">
      <alignment horizontal="right" vertical="center"/>
    </xf>
    <xf numFmtId="41" fontId="6" fillId="5" borderId="45" xfId="0" applyNumberFormat="1" applyFont="1" applyFill="1" applyBorder="1" applyAlignment="1">
      <alignment horizontal="right" vertical="center"/>
    </xf>
    <xf numFmtId="41" fontId="0" fillId="5" borderId="43" xfId="0" applyNumberFormat="1" applyFill="1" applyBorder="1" applyAlignment="1">
      <alignment horizontal="right" vertical="center"/>
    </xf>
    <xf numFmtId="41" fontId="6" fillId="5" borderId="46" xfId="0" applyNumberFormat="1" applyFont="1" applyFill="1" applyBorder="1" applyAlignment="1">
      <alignment horizontal="right" vertical="center"/>
    </xf>
    <xf numFmtId="41" fontId="0" fillId="5" borderId="40" xfId="0" applyNumberFormat="1" applyFill="1" applyBorder="1" applyAlignment="1">
      <alignment horizontal="right" vertical="center"/>
    </xf>
    <xf numFmtId="41" fontId="6" fillId="0" borderId="47" xfId="0" applyNumberFormat="1" applyFont="1" applyBorder="1" applyAlignment="1">
      <alignment horizontal="right" vertical="center"/>
    </xf>
    <xf numFmtId="41" fontId="0" fillId="0" borderId="42" xfId="0" applyNumberFormat="1" applyBorder="1" applyAlignment="1">
      <alignment horizontal="right" vertical="center"/>
    </xf>
    <xf numFmtId="41" fontId="6" fillId="0" borderId="45" xfId="0" applyNumberFormat="1" applyFont="1" applyBorder="1">
      <alignment vertical="center"/>
    </xf>
    <xf numFmtId="41" fontId="0" fillId="0" borderId="43" xfId="0" applyNumberFormat="1" applyBorder="1">
      <alignment vertical="center"/>
    </xf>
    <xf numFmtId="41" fontId="6" fillId="0" borderId="46" xfId="0" applyNumberFormat="1" applyFont="1" applyBorder="1" applyAlignment="1">
      <alignment horizontal="right" vertical="center"/>
    </xf>
    <xf numFmtId="41" fontId="0" fillId="0" borderId="40" xfId="0" applyNumberFormat="1" applyBorder="1" applyAlignment="1">
      <alignment horizontal="right" vertical="center"/>
    </xf>
    <xf numFmtId="176" fontId="6" fillId="0" borderId="2" xfId="0" applyNumberFormat="1" applyFont="1" applyBorder="1" applyAlignment="1">
      <alignment horizontal="center" vertical="center"/>
    </xf>
    <xf numFmtId="176" fontId="6" fillId="0" borderId="38" xfId="0" applyNumberFormat="1" applyFont="1" applyBorder="1" applyAlignment="1">
      <alignment horizontal="center" vertical="center"/>
    </xf>
    <xf numFmtId="0" fontId="6" fillId="0" borderId="2" xfId="0" applyFont="1" applyBorder="1" applyAlignment="1">
      <alignment horizontal="center" vertical="center"/>
    </xf>
    <xf numFmtId="0" fontId="6" fillId="0" borderId="38" xfId="0" applyFont="1" applyBorder="1" applyAlignment="1">
      <alignment horizontal="center" vertical="center"/>
    </xf>
    <xf numFmtId="0" fontId="18" fillId="0" borderId="2" xfId="0" applyFont="1" applyBorder="1" applyAlignment="1">
      <alignment horizontal="left" vertical="center"/>
    </xf>
    <xf numFmtId="0" fontId="18" fillId="0" borderId="38" xfId="0" applyFont="1" applyBorder="1" applyAlignment="1">
      <alignment horizontal="left" vertical="center"/>
    </xf>
    <xf numFmtId="41" fontId="6" fillId="0" borderId="45" xfId="0" applyNumberFormat="1" applyFont="1" applyBorder="1" applyAlignment="1">
      <alignment horizontal="right" vertical="center"/>
    </xf>
    <xf numFmtId="41" fontId="0" fillId="0" borderId="43" xfId="0" applyNumberFormat="1" applyBorder="1" applyAlignment="1">
      <alignment horizontal="right" vertical="center"/>
    </xf>
    <xf numFmtId="41" fontId="6" fillId="4" borderId="47" xfId="0" applyNumberFormat="1" applyFont="1" applyFill="1" applyBorder="1" applyAlignment="1">
      <alignment horizontal="right" vertical="center"/>
    </xf>
    <xf numFmtId="41" fontId="0" fillId="4" borderId="42" xfId="0" applyNumberFormat="1" applyFill="1" applyBorder="1" applyAlignment="1">
      <alignment horizontal="right" vertical="center"/>
    </xf>
    <xf numFmtId="0" fontId="6" fillId="0" borderId="2" xfId="0" applyFont="1" applyBorder="1" applyAlignment="1">
      <alignment vertical="center" wrapText="1"/>
    </xf>
    <xf numFmtId="0" fontId="6" fillId="0" borderId="38" xfId="0" applyFont="1" applyBorder="1">
      <alignment vertical="center"/>
    </xf>
    <xf numFmtId="0" fontId="6" fillId="0" borderId="2" xfId="0" applyFont="1" applyBorder="1" applyAlignment="1">
      <alignment horizontal="left" vertical="center" wrapText="1"/>
    </xf>
    <xf numFmtId="0" fontId="6" fillId="0" borderId="38" xfId="0" applyFont="1" applyBorder="1" applyAlignment="1">
      <alignment horizontal="left" vertical="center"/>
    </xf>
    <xf numFmtId="0" fontId="7" fillId="2" borderId="16" xfId="0" applyFont="1" applyFill="1" applyBorder="1" applyAlignment="1">
      <alignment horizontal="center" vertical="center" wrapText="1"/>
    </xf>
    <xf numFmtId="0" fontId="0" fillId="0" borderId="22" xfId="0" applyBorder="1" applyAlignment="1">
      <alignment vertical="center" wrapText="1"/>
    </xf>
    <xf numFmtId="0" fontId="0" fillId="0" borderId="29" xfId="0" applyBorder="1">
      <alignment vertical="center"/>
    </xf>
    <xf numFmtId="0" fontId="6" fillId="2" borderId="16"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11" fillId="2" borderId="7" xfId="0" applyFont="1" applyFill="1" applyBorder="1" applyAlignment="1">
      <alignment vertical="center" wrapText="1"/>
    </xf>
    <xf numFmtId="0" fontId="13" fillId="2" borderId="24" xfId="0" applyFont="1" applyFill="1" applyBorder="1">
      <alignment vertical="center"/>
    </xf>
    <xf numFmtId="0" fontId="10" fillId="2" borderId="16" xfId="0" applyFont="1" applyFill="1" applyBorder="1" applyAlignment="1">
      <alignment horizontal="left" vertical="center" wrapText="1"/>
    </xf>
    <xf numFmtId="0" fontId="0" fillId="0" borderId="22" xfId="0" applyBorder="1" applyAlignment="1">
      <alignment horizontal="left" vertical="center" wrapText="1"/>
    </xf>
    <xf numFmtId="0" fontId="0" fillId="0" borderId="40" xfId="0" applyBorder="1" applyAlignment="1">
      <alignment horizontal="left" vertical="center" wrapText="1"/>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32"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7" fillId="2" borderId="12" xfId="0" applyFont="1" applyFill="1" applyBorder="1" applyAlignment="1">
      <alignment horizontal="center" vertical="center" wrapText="1"/>
    </xf>
    <xf numFmtId="0" fontId="0" fillId="0" borderId="19" xfId="0" applyBorder="1" applyAlignment="1">
      <alignment vertical="center" wrapText="1"/>
    </xf>
    <xf numFmtId="0" fontId="0" fillId="0" borderId="25" xfId="0" applyBorder="1">
      <alignment vertical="center"/>
    </xf>
    <xf numFmtId="0" fontId="7" fillId="2" borderId="13" xfId="0" applyFont="1" applyFill="1" applyBorder="1" applyAlignment="1">
      <alignment horizontal="center" vertical="center" wrapText="1"/>
    </xf>
    <xf numFmtId="0" fontId="0" fillId="0" borderId="20" xfId="0" applyBorder="1" applyAlignment="1">
      <alignment vertical="center" wrapText="1"/>
    </xf>
    <xf numFmtId="0" fontId="0" fillId="0" borderId="26" xfId="0" applyBorder="1">
      <alignment vertical="center"/>
    </xf>
    <xf numFmtId="0" fontId="7" fillId="2" borderId="14" xfId="0" applyFont="1" applyFill="1" applyBorder="1" applyAlignment="1">
      <alignment horizontal="center" vertical="center" wrapText="1"/>
    </xf>
    <xf numFmtId="0" fontId="0" fillId="0" borderId="8" xfId="0" applyBorder="1">
      <alignment vertical="center"/>
    </xf>
    <xf numFmtId="0" fontId="0" fillId="0" borderId="27" xfId="0" applyBorder="1">
      <alignment vertical="center"/>
    </xf>
    <xf numFmtId="0" fontId="10" fillId="2" borderId="15" xfId="0" applyFont="1" applyFill="1" applyBorder="1" applyAlignment="1">
      <alignment horizontal="center" vertical="center" wrapText="1"/>
    </xf>
    <xf numFmtId="0" fontId="12" fillId="0" borderId="21" xfId="0" applyFont="1" applyBorder="1" applyAlignment="1">
      <alignment vertical="center" wrapText="1"/>
    </xf>
    <xf numFmtId="0" fontId="0" fillId="0" borderId="28" xfId="0" applyBorder="1">
      <alignment vertical="center"/>
    </xf>
    <xf numFmtId="0" fontId="6" fillId="2" borderId="2"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0" fillId="2" borderId="5"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74050-FA0D-4186-AE6B-620ED6049F44}">
  <sheetPr>
    <tabColor rgb="FF00B0F0"/>
    <pageSetUpPr fitToPage="1"/>
  </sheetPr>
  <dimension ref="A1:Y13"/>
  <sheetViews>
    <sheetView tabSelected="1" view="pageBreakPreview" zoomScale="85" zoomScaleNormal="100" zoomScaleSheetLayoutView="85" workbookViewId="0">
      <selection activeCell="D16" sqref="D16"/>
    </sheetView>
  </sheetViews>
  <sheetFormatPr defaultColWidth="8.09765625" defaultRowHeight="13.2" x14ac:dyDescent="0.45"/>
  <cols>
    <col min="1" max="1" width="3.69921875" style="2" customWidth="1"/>
    <col min="2" max="2" width="7.09765625" style="2" customWidth="1"/>
    <col min="3" max="3" width="16" style="2" customWidth="1"/>
    <col min="4" max="4" width="29.69921875" style="2" customWidth="1"/>
    <col min="5" max="6" width="8.69921875" style="2" customWidth="1"/>
    <col min="7" max="13" width="8.09765625" style="2" customWidth="1"/>
    <col min="14" max="14" width="9.296875" style="2" customWidth="1"/>
    <col min="15" max="16" width="8.5" style="2" customWidth="1"/>
    <col min="17" max="24" width="7.19921875" style="2" customWidth="1"/>
    <col min="25" max="25" width="8.09765625" style="3"/>
    <col min="26" max="16384" width="8.09765625" style="2"/>
  </cols>
  <sheetData>
    <row r="1" spans="1:25" ht="20.25" customHeight="1" x14ac:dyDescent="0.45">
      <c r="A1" s="1" t="s">
        <v>0</v>
      </c>
      <c r="B1" s="1"/>
    </row>
    <row r="2" spans="1:25" ht="20.25" customHeight="1" thickBot="1" x14ac:dyDescent="0.55000000000000004">
      <c r="A2" s="1"/>
      <c r="B2" s="1"/>
      <c r="X2" s="4" t="s">
        <v>1</v>
      </c>
    </row>
    <row r="3" spans="1:25" s="6" customFormat="1" ht="12.75" customHeight="1" x14ac:dyDescent="0.45">
      <c r="A3" s="117" t="s">
        <v>2</v>
      </c>
      <c r="B3" s="117" t="s">
        <v>3</v>
      </c>
      <c r="C3" s="117" t="s">
        <v>4</v>
      </c>
      <c r="D3" s="117" t="s">
        <v>5</v>
      </c>
      <c r="E3" s="99" t="s">
        <v>6</v>
      </c>
      <c r="F3" s="100"/>
      <c r="G3" s="99" t="s">
        <v>7</v>
      </c>
      <c r="H3" s="122"/>
      <c r="I3" s="122"/>
      <c r="J3" s="122"/>
      <c r="K3" s="122"/>
      <c r="L3" s="122"/>
      <c r="M3" s="122"/>
      <c r="N3" s="96" t="s">
        <v>8</v>
      </c>
      <c r="O3" s="99" t="s">
        <v>9</v>
      </c>
      <c r="P3" s="100"/>
      <c r="Q3" s="99" t="s">
        <v>10</v>
      </c>
      <c r="R3" s="103"/>
      <c r="S3" s="103"/>
      <c r="T3" s="103"/>
      <c r="U3" s="103"/>
      <c r="V3" s="99" t="s">
        <v>11</v>
      </c>
      <c r="W3" s="103"/>
      <c r="X3" s="104"/>
      <c r="Y3" s="5"/>
    </row>
    <row r="4" spans="1:25" s="6" customFormat="1" ht="12" customHeight="1" x14ac:dyDescent="0.45">
      <c r="A4" s="118"/>
      <c r="B4" s="120"/>
      <c r="C4" s="118"/>
      <c r="D4" s="118"/>
      <c r="E4" s="101"/>
      <c r="F4" s="102"/>
      <c r="G4" s="123"/>
      <c r="H4" s="124"/>
      <c r="I4" s="124"/>
      <c r="J4" s="124"/>
      <c r="K4" s="124"/>
      <c r="L4" s="124"/>
      <c r="M4" s="124"/>
      <c r="N4" s="97"/>
      <c r="O4" s="101"/>
      <c r="P4" s="102"/>
      <c r="Q4" s="7" t="s">
        <v>12</v>
      </c>
      <c r="R4" s="105" t="s">
        <v>13</v>
      </c>
      <c r="S4" s="105" t="s">
        <v>14</v>
      </c>
      <c r="T4" s="108" t="s">
        <v>15</v>
      </c>
      <c r="U4" s="111" t="s">
        <v>16</v>
      </c>
      <c r="V4" s="114" t="s">
        <v>13</v>
      </c>
      <c r="W4" s="108" t="s">
        <v>14</v>
      </c>
      <c r="X4" s="80" t="s">
        <v>15</v>
      </c>
      <c r="Y4" s="5"/>
    </row>
    <row r="5" spans="1:25" s="6" customFormat="1" ht="13.5" customHeight="1" x14ac:dyDescent="0.45">
      <c r="A5" s="118"/>
      <c r="B5" s="120"/>
      <c r="C5" s="118"/>
      <c r="D5" s="118"/>
      <c r="E5" s="8"/>
      <c r="F5" s="9"/>
      <c r="G5" s="10" t="s">
        <v>17</v>
      </c>
      <c r="H5" s="11"/>
      <c r="I5" s="11"/>
      <c r="J5" s="11"/>
      <c r="K5" s="11"/>
      <c r="L5" s="11"/>
      <c r="M5" s="83" t="s">
        <v>18</v>
      </c>
      <c r="N5" s="97"/>
      <c r="O5" s="8"/>
      <c r="P5" s="9"/>
      <c r="Q5" s="86" t="s">
        <v>19</v>
      </c>
      <c r="R5" s="106"/>
      <c r="S5" s="106"/>
      <c r="T5" s="109"/>
      <c r="U5" s="112"/>
      <c r="V5" s="115"/>
      <c r="W5" s="109"/>
      <c r="X5" s="81"/>
      <c r="Y5" s="5"/>
    </row>
    <row r="6" spans="1:25" s="6" customFormat="1" ht="12" customHeight="1" x14ac:dyDescent="0.45">
      <c r="A6" s="118"/>
      <c r="B6" s="120"/>
      <c r="C6" s="118"/>
      <c r="D6" s="118"/>
      <c r="E6" s="8"/>
      <c r="F6" s="88" t="s">
        <v>20</v>
      </c>
      <c r="G6" s="8"/>
      <c r="H6" s="12" t="s">
        <v>21</v>
      </c>
      <c r="I6" s="13"/>
      <c r="J6" s="13"/>
      <c r="K6" s="13"/>
      <c r="L6" s="14"/>
      <c r="M6" s="84"/>
      <c r="N6" s="97"/>
      <c r="O6" s="8"/>
      <c r="P6" s="88" t="s">
        <v>20</v>
      </c>
      <c r="Q6" s="87"/>
      <c r="R6" s="107"/>
      <c r="S6" s="107"/>
      <c r="T6" s="110"/>
      <c r="U6" s="113"/>
      <c r="V6" s="116"/>
      <c r="W6" s="110"/>
      <c r="X6" s="82"/>
      <c r="Y6" s="5"/>
    </row>
    <row r="7" spans="1:25" s="6" customFormat="1" ht="12" customHeight="1" x14ac:dyDescent="0.45">
      <c r="A7" s="118"/>
      <c r="B7" s="120"/>
      <c r="C7" s="118"/>
      <c r="D7" s="118"/>
      <c r="E7" s="8"/>
      <c r="F7" s="89"/>
      <c r="G7" s="8"/>
      <c r="H7" s="15" t="s">
        <v>22</v>
      </c>
      <c r="I7" s="91" t="s">
        <v>23</v>
      </c>
      <c r="J7" s="92"/>
      <c r="K7" s="93"/>
      <c r="L7" s="94" t="s">
        <v>24</v>
      </c>
      <c r="M7" s="84"/>
      <c r="N7" s="97"/>
      <c r="O7" s="8"/>
      <c r="P7" s="89"/>
      <c r="Q7" s="16" t="s">
        <v>25</v>
      </c>
      <c r="R7" s="17" t="s">
        <v>25</v>
      </c>
      <c r="S7" s="17" t="s">
        <v>25</v>
      </c>
      <c r="T7" s="18" t="s">
        <v>25</v>
      </c>
      <c r="U7" s="19" t="s">
        <v>25</v>
      </c>
      <c r="V7" s="20" t="s">
        <v>25</v>
      </c>
      <c r="W7" s="18" t="s">
        <v>25</v>
      </c>
      <c r="X7" s="19" t="s">
        <v>25</v>
      </c>
      <c r="Y7" s="21" t="s">
        <v>25</v>
      </c>
    </row>
    <row r="8" spans="1:25" s="6" customFormat="1" ht="12.75" customHeight="1" thickBot="1" x14ac:dyDescent="0.5">
      <c r="A8" s="119"/>
      <c r="B8" s="121"/>
      <c r="C8" s="119"/>
      <c r="D8" s="119"/>
      <c r="E8" s="22"/>
      <c r="F8" s="90"/>
      <c r="G8" s="22"/>
      <c r="H8" s="23"/>
      <c r="I8" s="24" t="s">
        <v>26</v>
      </c>
      <c r="J8" s="24" t="s">
        <v>27</v>
      </c>
      <c r="K8" s="24" t="s">
        <v>28</v>
      </c>
      <c r="L8" s="95"/>
      <c r="M8" s="85"/>
      <c r="N8" s="98"/>
      <c r="O8" s="22"/>
      <c r="P8" s="90"/>
      <c r="Q8" s="25" t="s">
        <v>29</v>
      </c>
      <c r="R8" s="26" t="s">
        <v>29</v>
      </c>
      <c r="S8" s="26" t="s">
        <v>29</v>
      </c>
      <c r="T8" s="27" t="s">
        <v>29</v>
      </c>
      <c r="U8" s="28" t="s">
        <v>29</v>
      </c>
      <c r="V8" s="29" t="s">
        <v>29</v>
      </c>
      <c r="W8" s="27" t="s">
        <v>29</v>
      </c>
      <c r="X8" s="30" t="s">
        <v>29</v>
      </c>
      <c r="Y8" s="31" t="s">
        <v>29</v>
      </c>
    </row>
    <row r="9" spans="1:25" s="6" customFormat="1" ht="99.9" customHeight="1" x14ac:dyDescent="0.45">
      <c r="A9" s="66">
        <v>1</v>
      </c>
      <c r="B9" s="68" t="s">
        <v>30</v>
      </c>
      <c r="C9" s="76" t="s">
        <v>31</v>
      </c>
      <c r="D9" s="78" t="s">
        <v>32</v>
      </c>
      <c r="E9" s="72">
        <v>2086.4650000000001</v>
      </c>
      <c r="F9" s="64">
        <v>2086.4650000000001</v>
      </c>
      <c r="G9" s="72">
        <v>3.9729999999999999</v>
      </c>
      <c r="H9" s="74">
        <v>3.9729999999999999</v>
      </c>
      <c r="I9" s="74">
        <v>0</v>
      </c>
      <c r="J9" s="74">
        <v>0</v>
      </c>
      <c r="K9" s="74">
        <v>0</v>
      </c>
      <c r="L9" s="74">
        <v>3.9729999999999999</v>
      </c>
      <c r="M9" s="60">
        <v>479.803</v>
      </c>
      <c r="N9" s="62">
        <v>0</v>
      </c>
      <c r="O9" s="56">
        <f>+(+E9+G9)-(M9+N9)</f>
        <v>1610.6350000000002</v>
      </c>
      <c r="P9" s="64">
        <v>1611.0070000000001</v>
      </c>
      <c r="Q9" s="32">
        <v>2</v>
      </c>
      <c r="R9" s="33">
        <v>0</v>
      </c>
      <c r="S9" s="33">
        <v>0</v>
      </c>
      <c r="T9" s="34">
        <v>0</v>
      </c>
      <c r="U9" s="33">
        <v>1</v>
      </c>
      <c r="V9" s="32">
        <v>0</v>
      </c>
      <c r="W9" s="34">
        <v>0</v>
      </c>
      <c r="X9" s="35">
        <v>0</v>
      </c>
      <c r="Y9" s="36" t="s">
        <v>25</v>
      </c>
    </row>
    <row r="10" spans="1:25" s="6" customFormat="1" ht="99.9" customHeight="1" thickBot="1" x14ac:dyDescent="0.5">
      <c r="A10" s="67"/>
      <c r="B10" s="69"/>
      <c r="C10" s="77"/>
      <c r="D10" s="79"/>
      <c r="E10" s="73"/>
      <c r="F10" s="65"/>
      <c r="G10" s="73"/>
      <c r="H10" s="75"/>
      <c r="I10" s="75"/>
      <c r="J10" s="75"/>
      <c r="K10" s="75"/>
      <c r="L10" s="75"/>
      <c r="M10" s="61"/>
      <c r="N10" s="63"/>
      <c r="O10" s="57"/>
      <c r="P10" s="65"/>
      <c r="Q10" s="37">
        <v>173.99100000000001</v>
      </c>
      <c r="R10" s="38">
        <v>0</v>
      </c>
      <c r="S10" s="38">
        <v>0</v>
      </c>
      <c r="T10" s="39">
        <v>0</v>
      </c>
      <c r="U10" s="38">
        <v>305.81200000000001</v>
      </c>
      <c r="V10" s="37">
        <v>0</v>
      </c>
      <c r="W10" s="39">
        <v>0</v>
      </c>
      <c r="X10" s="40">
        <v>0</v>
      </c>
      <c r="Y10" s="41" t="s">
        <v>29</v>
      </c>
    </row>
    <row r="11" spans="1:25" s="46" customFormat="1" ht="20.100000000000001" customHeight="1" x14ac:dyDescent="0.45">
      <c r="A11" s="66" t="s">
        <v>33</v>
      </c>
      <c r="B11" s="66">
        <v>1</v>
      </c>
      <c r="C11" s="68"/>
      <c r="D11" s="70"/>
      <c r="E11" s="56">
        <f t="shared" ref="E11:P11" si="0">SUM(E9:E10)</f>
        <v>2086.4650000000001</v>
      </c>
      <c r="F11" s="58">
        <f t="shared" si="0"/>
        <v>2086.4650000000001</v>
      </c>
      <c r="G11" s="56">
        <f t="shared" si="0"/>
        <v>3.9729999999999999</v>
      </c>
      <c r="H11" s="52">
        <f t="shared" si="0"/>
        <v>3.9729999999999999</v>
      </c>
      <c r="I11" s="52">
        <f t="shared" si="0"/>
        <v>0</v>
      </c>
      <c r="J11" s="52">
        <f t="shared" si="0"/>
        <v>0</v>
      </c>
      <c r="K11" s="52">
        <f t="shared" si="0"/>
        <v>0</v>
      </c>
      <c r="L11" s="52">
        <f t="shared" si="0"/>
        <v>3.9729999999999999</v>
      </c>
      <c r="M11" s="52">
        <f t="shared" si="0"/>
        <v>479.803</v>
      </c>
      <c r="N11" s="54">
        <f t="shared" si="0"/>
        <v>0</v>
      </c>
      <c r="O11" s="56">
        <f t="shared" si="0"/>
        <v>1610.6350000000002</v>
      </c>
      <c r="P11" s="58">
        <f t="shared" si="0"/>
        <v>1611.0070000000001</v>
      </c>
      <c r="Q11" s="42">
        <f t="shared" ref="Q11:X11" si="1">SUMIF($Y$9:$Y$10,$Y$7,Q9:Q10)</f>
        <v>2</v>
      </c>
      <c r="R11" s="43">
        <f t="shared" si="1"/>
        <v>0</v>
      </c>
      <c r="S11" s="43">
        <f t="shared" si="1"/>
        <v>0</v>
      </c>
      <c r="T11" s="44">
        <f t="shared" si="1"/>
        <v>0</v>
      </c>
      <c r="U11" s="43">
        <f t="shared" si="1"/>
        <v>1</v>
      </c>
      <c r="V11" s="42">
        <f t="shared" si="1"/>
        <v>0</v>
      </c>
      <c r="W11" s="44">
        <f t="shared" si="1"/>
        <v>0</v>
      </c>
      <c r="X11" s="45">
        <f t="shared" si="1"/>
        <v>0</v>
      </c>
      <c r="Y11" s="36" t="s">
        <v>25</v>
      </c>
    </row>
    <row r="12" spans="1:25" s="46" customFormat="1" ht="20.100000000000001" customHeight="1" thickBot="1" x14ac:dyDescent="0.5">
      <c r="A12" s="67"/>
      <c r="B12" s="67"/>
      <c r="C12" s="69"/>
      <c r="D12" s="71"/>
      <c r="E12" s="57"/>
      <c r="F12" s="59"/>
      <c r="G12" s="57"/>
      <c r="H12" s="53"/>
      <c r="I12" s="53"/>
      <c r="J12" s="53"/>
      <c r="K12" s="53"/>
      <c r="L12" s="53"/>
      <c r="M12" s="53"/>
      <c r="N12" s="55"/>
      <c r="O12" s="57"/>
      <c r="P12" s="59"/>
      <c r="Q12" s="47">
        <f t="shared" ref="Q12:X12" si="2">SUMIF($Y$9:$Y$10,$Y$8,Q9:Q10)</f>
        <v>173.99100000000001</v>
      </c>
      <c r="R12" s="48">
        <f t="shared" si="2"/>
        <v>0</v>
      </c>
      <c r="S12" s="48">
        <f t="shared" si="2"/>
        <v>0</v>
      </c>
      <c r="T12" s="49">
        <f t="shared" si="2"/>
        <v>0</v>
      </c>
      <c r="U12" s="48">
        <f t="shared" si="2"/>
        <v>305.81200000000001</v>
      </c>
      <c r="V12" s="47">
        <f t="shared" si="2"/>
        <v>0</v>
      </c>
      <c r="W12" s="49">
        <f t="shared" si="2"/>
        <v>0</v>
      </c>
      <c r="X12" s="50">
        <f t="shared" si="2"/>
        <v>0</v>
      </c>
      <c r="Y12" s="41" t="s">
        <v>29</v>
      </c>
    </row>
    <row r="13" spans="1:25" x14ac:dyDescent="0.45">
      <c r="O13" s="51"/>
    </row>
  </sheetData>
  <mergeCells count="55">
    <mergeCell ref="V4:V6"/>
    <mergeCell ref="W4:W6"/>
    <mergeCell ref="A3:A8"/>
    <mergeCell ref="B3:B8"/>
    <mergeCell ref="C3:C8"/>
    <mergeCell ref="D3:D8"/>
    <mergeCell ref="E3:F4"/>
    <mergeCell ref="G3:M4"/>
    <mergeCell ref="F9:F10"/>
    <mergeCell ref="X4:X6"/>
    <mergeCell ref="M5:M8"/>
    <mergeCell ref="Q5:Q6"/>
    <mergeCell ref="F6:F8"/>
    <mergeCell ref="P6:P8"/>
    <mergeCell ref="I7:K7"/>
    <mergeCell ref="L7:L8"/>
    <mergeCell ref="N3:N8"/>
    <mergeCell ref="O3:P4"/>
    <mergeCell ref="Q3:U3"/>
    <mergeCell ref="V3:X3"/>
    <mergeCell ref="R4:R6"/>
    <mergeCell ref="S4:S6"/>
    <mergeCell ref="T4:T6"/>
    <mergeCell ref="U4:U6"/>
    <mergeCell ref="A9:A10"/>
    <mergeCell ref="B9:B10"/>
    <mergeCell ref="C9:C10"/>
    <mergeCell ref="D9:D10"/>
    <mergeCell ref="E9:E10"/>
    <mergeCell ref="M9:M10"/>
    <mergeCell ref="N9:N10"/>
    <mergeCell ref="O9:O10"/>
    <mergeCell ref="P9:P10"/>
    <mergeCell ref="A11:A12"/>
    <mergeCell ref="B11:B12"/>
    <mergeCell ref="C11:C12"/>
    <mergeCell ref="D11:D12"/>
    <mergeCell ref="E11:E12"/>
    <mergeCell ref="F11:F12"/>
    <mergeCell ref="G9:G10"/>
    <mergeCell ref="H9:H10"/>
    <mergeCell ref="I9:I10"/>
    <mergeCell ref="J9:J10"/>
    <mergeCell ref="K9:K10"/>
    <mergeCell ref="L9:L10"/>
    <mergeCell ref="M11:M12"/>
    <mergeCell ref="N11:N12"/>
    <mergeCell ref="O11:O12"/>
    <mergeCell ref="P11:P12"/>
    <mergeCell ref="G11:G12"/>
    <mergeCell ref="H11:H12"/>
    <mergeCell ref="I11:I12"/>
    <mergeCell ref="J11:J12"/>
    <mergeCell ref="K11:K12"/>
    <mergeCell ref="L11:L12"/>
  </mergeCells>
  <phoneticPr fontId="2"/>
  <pageMargins left="0.51181102362204722" right="0.31496062992125984" top="0.55118110236220474" bottom="0.55118110236220474" header="0.31496062992125984" footer="0.31496062992125984"/>
  <pageSetup paperSize="9"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vt:lpstr>
      <vt:lpstr>個別表!Print_Area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個別表（福島県原子力災害等復興基金）</dc:title>
  <dc:creator/>
  <cp:lastModifiedBy>文部科学省</cp:lastModifiedBy>
  <dcterms:created xsi:type="dcterms:W3CDTF">2022-09-28T05:51:27Z</dcterms:created>
  <dcterms:modified xsi:type="dcterms:W3CDTF">2022-09-29T05:50:08Z</dcterms:modified>
</cp:coreProperties>
</file>