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c-honma\Desktop\"/>
    </mc:Choice>
  </mc:AlternateContent>
  <xr:revisionPtr revIDLastSave="0" documentId="13_ncr:1_{A53AAB8C-5F8D-4E23-9E91-AD52CD75AAD9}" xr6:coauthVersionLast="47" xr6:coauthVersionMax="47" xr10:uidLastSave="{00000000-0000-0000-0000-000000000000}"/>
  <bookViews>
    <workbookView xWindow="-120" yWindow="-120" windowWidth="29040" windowHeight="15840" tabRatio="794" activeTab="1" xr2:uid="{00000000-000D-0000-FFFF-FFFF00000000}"/>
  </bookViews>
  <sheets>
    <sheet name="処分予定一覧表①三重大学" sheetId="1" r:id="rId1"/>
    <sheet name="需要調査結果①" sheetId="32" r:id="rId2"/>
    <sheet name="処分予定一覧表②京都大学" sheetId="3" r:id="rId3"/>
    <sheet name="需要調査結果②" sheetId="33" r:id="rId4"/>
    <sheet name="処分予定一覧表③京都大学" sheetId="4" r:id="rId5"/>
    <sheet name="需要調査結果③" sheetId="34" r:id="rId6"/>
    <sheet name="処分予定一覧表④大阪大学" sheetId="5" r:id="rId7"/>
    <sheet name="需要調査結果④" sheetId="35" r:id="rId8"/>
    <sheet name="処分予定一覧表⑤大阪大学" sheetId="6" r:id="rId9"/>
    <sheet name="需要調査結果⑤" sheetId="36" r:id="rId10"/>
    <sheet name="処分予定物品一覧表⑥大阪大学" sheetId="7" r:id="rId11"/>
    <sheet name="需要調査結果⑥" sheetId="37" r:id="rId12"/>
    <sheet name="処分予定物品一覧表⑦大阪大学" sheetId="8" r:id="rId13"/>
    <sheet name="需要調査結果⑦" sheetId="38" r:id="rId14"/>
    <sheet name="処分予定一覧表⑧岡山大学" sheetId="9" r:id="rId15"/>
    <sheet name="需要調査結果⑧" sheetId="39" r:id="rId16"/>
    <sheet name="処分予定一覧表⑨広島大学" sheetId="10" r:id="rId17"/>
    <sheet name="需要調査結果⑨" sheetId="40" r:id="rId18"/>
    <sheet name="処分予定一覧表⑩広島大学" sheetId="11" r:id="rId19"/>
    <sheet name="需要調査結果⑩" sheetId="41" r:id="rId20"/>
    <sheet name="処分予定一覧表⑪徳島大学" sheetId="12" r:id="rId21"/>
    <sheet name="需要調査結果⑪" sheetId="42" r:id="rId22"/>
    <sheet name="処分予定一覧表⑫札幌振興公社" sheetId="13" r:id="rId23"/>
    <sheet name="需要調査結果⑫" sheetId="43" r:id="rId24"/>
    <sheet name="処分予定一覧表⑬東京大学" sheetId="14" r:id="rId25"/>
    <sheet name="需要調査結果⑬" sheetId="44" r:id="rId26"/>
    <sheet name="処分予定一覧表 ⑭東京大学" sheetId="15" r:id="rId27"/>
    <sheet name="需要調査結果⑭" sheetId="45" r:id="rId28"/>
    <sheet name="処分予定一覧表⑮東京大学" sheetId="16" r:id="rId29"/>
    <sheet name="需要調査結果⑮" sheetId="46" r:id="rId30"/>
    <sheet name="処分予定一覧表⑯東京大学" sheetId="17" r:id="rId31"/>
    <sheet name="処分予定一覧表⑰東京大学" sheetId="18" r:id="rId32"/>
    <sheet name="需要調査結果⑰" sheetId="47" r:id="rId33"/>
    <sheet name="処分予定一覧表⑱東京大学" sheetId="19" r:id="rId34"/>
    <sheet name="需要調査結果⑱" sheetId="48" r:id="rId35"/>
    <sheet name="処分予定一覧表⑲東京大学" sheetId="20" r:id="rId36"/>
    <sheet name="需要調査結果⑲" sheetId="49" r:id="rId37"/>
    <sheet name="処分予定一覧表⑳東京大学" sheetId="21" r:id="rId38"/>
    <sheet name="需要調査結果⑳" sheetId="50" r:id="rId39"/>
    <sheet name="処分予定一覧表㉑東京大学" sheetId="22" r:id="rId40"/>
    <sheet name="需要調査結果㉑" sheetId="51" r:id="rId41"/>
    <sheet name="処分予定一覧表㉒東京農工大学" sheetId="23" r:id="rId42"/>
    <sheet name="需要調査結果㉒" sheetId="52" r:id="rId43"/>
    <sheet name="処分予定物品一覧表㉓東海国立大学機構" sheetId="24" r:id="rId44"/>
    <sheet name="需要調査結果㉓" sheetId="53" r:id="rId45"/>
    <sheet name="処分予定一覧表㉔横浜国立大学" sheetId="25" r:id="rId46"/>
    <sheet name="需要調査結果㉔" sheetId="54" r:id="rId47"/>
    <sheet name="処分予定一覧㉕理化学研究所" sheetId="26" r:id="rId48"/>
    <sheet name="需要調査結果㉕" sheetId="55" r:id="rId49"/>
    <sheet name="処分予定一覧表㉖産業技術総合研究所" sheetId="27" r:id="rId50"/>
    <sheet name="需要調査結果㉖" sheetId="56" r:id="rId51"/>
    <sheet name="処分予定一覧表㉗産業技術総合研究所　" sheetId="28" r:id="rId52"/>
    <sheet name="需要調査結果㉗" sheetId="58" r:id="rId53"/>
    <sheet name="処分予定一覧表㉘福岡大学" sheetId="29" r:id="rId54"/>
    <sheet name="需要調査結果㉘" sheetId="57" r:id="rId55"/>
    <sheet name="処分予定一覧表㉙筑波大学" sheetId="30" r:id="rId56"/>
    <sheet name="需要調査結果㉙" sheetId="59" r:id="rId57"/>
    <sheet name="処分予定一覧表㉚高知高専" sheetId="31" r:id="rId58"/>
    <sheet name="需要調査結果㉚" sheetId="60" r:id="rId59"/>
  </sheets>
  <definedNames>
    <definedName name="_xlnm.Print_Area" localSheetId="47">処分予定一覧㉕理化学研究所!$A$1:$I$21</definedName>
    <definedName name="_xlnm.Print_Area" localSheetId="26">'処分予定一覧表 ⑭東京大学'!$A$1:$I$13</definedName>
    <definedName name="_xlnm.Print_Area" localSheetId="0">処分予定一覧表①三重大学!$A$1:$I$19</definedName>
    <definedName name="_xlnm.Print_Area" localSheetId="2">処分予定一覧表②京都大学!$A$1:$I$19</definedName>
    <definedName name="_xlnm.Print_Area" localSheetId="4">処分予定一覧表③京都大学!$A$1:$I$19</definedName>
    <definedName name="_xlnm.Print_Area" localSheetId="6">処分予定一覧表④大阪大学!$A$1:$I$28</definedName>
    <definedName name="_xlnm.Print_Area" localSheetId="8">処分予定一覧表⑤大阪大学!$A$1:$I$18</definedName>
    <definedName name="_xlnm.Print_Area" localSheetId="14">処分予定一覧表⑧岡山大学!$A$1:$I$19</definedName>
    <definedName name="_xlnm.Print_Area" localSheetId="20">処分予定一覧表⑪徳島大学!$A$1:$I$19</definedName>
    <definedName name="_xlnm.Print_Area" localSheetId="22">処分予定一覧表⑫札幌振興公社!$A$1:$I$19</definedName>
    <definedName name="_xlnm.Print_Area" localSheetId="24">処分予定一覧表⑬東京大学!$A$1:$I$14</definedName>
    <definedName name="_xlnm.Print_Area" localSheetId="28">処分予定一覧表⑮東京大学!$A$1:$I$19</definedName>
    <definedName name="_xlnm.Print_Area" localSheetId="30">処分予定一覧表⑯東京大学!$A$1:$I$16</definedName>
    <definedName name="_xlnm.Print_Area" localSheetId="31">処分予定一覧表⑰東京大学!$A$1:$I$19</definedName>
    <definedName name="_xlnm.Print_Area" localSheetId="35">処分予定一覧表⑲東京大学!$A$1:$I$16</definedName>
    <definedName name="_xlnm.Print_Area" localSheetId="39">処分予定一覧表㉑東京大学!$A$1:$I$16</definedName>
    <definedName name="_xlnm.Print_Area" localSheetId="41">処分予定一覧表㉒東京農工大学!$A$1:$I$19</definedName>
    <definedName name="_xlnm.Print_Area" localSheetId="45">処分予定一覧表㉔横浜国立大学!$A$1:$I$19</definedName>
    <definedName name="_xlnm.Print_Area" localSheetId="49">処分予定一覧表㉖産業技術総合研究所!$A$1:$I$21</definedName>
    <definedName name="_xlnm.Print_Area" localSheetId="51">'処分予定一覧表㉗産業技術総合研究所　'!$A$1:$I$22</definedName>
    <definedName name="_xlnm.Print_Area" localSheetId="53">処分予定一覧表㉘福岡大学!$A$1:$I$19</definedName>
    <definedName name="_xlnm.Print_Area" localSheetId="55">処分予定一覧表㉙筑波大学!$A$1:$I$26</definedName>
    <definedName name="_xlnm.Print_Area" localSheetId="57">処分予定一覧表㉚高知高専!$A$1:$I$19</definedName>
    <definedName name="_xlnm.Print_Area" localSheetId="10">処分予定物品一覧表⑥大阪大学!$A$1:$I$19</definedName>
    <definedName name="_xlnm.Print_Area" localSheetId="12">処分予定物品一覧表⑦大阪大学!$A$1:$I$19</definedName>
    <definedName name="_xlnm.Print_Titles" localSheetId="6">処分予定一覧表④大阪大学!$10:$10</definedName>
    <definedName name="_xlnm.Print_Titles" localSheetId="51">'処分予定一覧表㉗産業技術総合研究所　'!$1:$10</definedName>
    <definedName name="Z_164B72A1_D265_48C9_9D3B_92828D6B30B3_.wvu.PrintArea" localSheetId="8" hidden="1">処分予定一覧表⑤大阪大学!$A$1:$I$18</definedName>
    <definedName name="Z_27E41B9D_5E85_42CE_9DAA_712DE07772DD_.wvu.PrintArea" localSheetId="8" hidden="1">処分予定一覧表⑤大阪大学!$A$1:$I$18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30" l="1"/>
  <c r="E25" i="30"/>
  <c r="E24" i="30"/>
  <c r="E23" i="30"/>
  <c r="E22" i="30"/>
  <c r="E21" i="30"/>
  <c r="E20" i="30"/>
  <c r="E19" i="30"/>
  <c r="E18" i="30"/>
  <c r="E17" i="30"/>
  <c r="E16" i="30"/>
  <c r="E15" i="30"/>
  <c r="E14" i="30"/>
  <c r="E13" i="30"/>
  <c r="E12" i="30"/>
  <c r="E11" i="30"/>
  <c r="E11" i="22" l="1"/>
  <c r="E11" i="20"/>
  <c r="E11" i="17"/>
  <c r="E12" i="4"/>
  <c r="E11" i="4"/>
</calcChain>
</file>

<file path=xl/sharedStrings.xml><?xml version="1.0" encoding="utf-8"?>
<sst xmlns="http://schemas.openxmlformats.org/spreadsheetml/2006/main" count="1240" uniqueCount="322">
  <si>
    <t>損耗程度</t>
    <rPh sb="0" eb="2">
      <t>ソンモウ</t>
    </rPh>
    <rPh sb="2" eb="4">
      <t>テイド</t>
    </rPh>
    <phoneticPr fontId="1"/>
  </si>
  <si>
    <t>規格</t>
    <rPh sb="0" eb="2">
      <t>キカク</t>
    </rPh>
    <phoneticPr fontId="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</si>
  <si>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</si>
  <si>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</si>
  <si>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</si>
  <si>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品名</t>
    <rPh sb="0" eb="2">
      <t>ヒンメイ</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</si>
  <si>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</si>
  <si>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</si>
  <si>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</si>
  <si>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</si>
  <si>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</si>
  <si>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</si>
  <si>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</si>
  <si>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</si>
  <si>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</si>
  <si>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</si>
  <si>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</si>
  <si>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備考</t>
    <rPh sb="0" eb="2">
      <t>ビコウ</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</si>
  <si>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</si>
  <si>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電子計算機</t>
    <rPh sb="0" eb="5">
      <t>デンシケイサンキ</t>
    </rPh>
    <phoneticPr fontId="1"/>
  </si>
  <si>
    <t>C</t>
    <phoneticPr fontId="1"/>
  </si>
  <si>
    <t>生物資源学部230号室（三重県津市栗真町屋1577）</t>
    <rPh sb="0" eb="6">
      <t>セイブツシゲンガクブ</t>
    </rPh>
    <rPh sb="9" eb="11">
      <t>ゴウシツ</t>
    </rPh>
    <rPh sb="12" eb="15">
      <t>ミエケン</t>
    </rPh>
    <rPh sb="15" eb="17">
      <t>ツシ</t>
    </rPh>
    <rPh sb="17" eb="21">
      <t>クリママチヤ</t>
    </rPh>
    <phoneticPr fontId="2"/>
  </si>
  <si>
    <t>国立大学法人三重大学の行う教育及び試験研究等の事業</t>
    <rPh sb="0" eb="4">
      <t>コクリツダイガク</t>
    </rPh>
    <rPh sb="4" eb="6">
      <t>ホウジン</t>
    </rPh>
    <rPh sb="6" eb="10">
      <t>ミエダイガク</t>
    </rPh>
    <rPh sb="11" eb="12">
      <t>オコナ</t>
    </rPh>
    <rPh sb="13" eb="15">
      <t>キョウイク</t>
    </rPh>
    <rPh sb="15" eb="16">
      <t>オヨ</t>
    </rPh>
    <rPh sb="17" eb="19">
      <t>シケン</t>
    </rPh>
    <rPh sb="19" eb="21">
      <t>ケンキュウ</t>
    </rPh>
    <rPh sb="21" eb="22">
      <t>ナド</t>
    </rPh>
    <rPh sb="23" eb="25">
      <t>ジギョウ</t>
    </rPh>
    <phoneticPr fontId="1"/>
  </si>
  <si>
    <t>デルPowerEdge　2650</t>
    <phoneticPr fontId="1"/>
  </si>
  <si>
    <t>京都大学総合研究1号館・プロジェクトラボ（京都府京都市左京区吉田本町）</t>
  </si>
  <si>
    <t>C</t>
  </si>
  <si>
    <t>国立大学法人京都大学の行う試験研究等</t>
    <rPh sb="0" eb="6">
      <t>コクリツダイガクホウジン</t>
    </rPh>
    <rPh sb="6" eb="10">
      <t>キョウトダイガク</t>
    </rPh>
    <rPh sb="11" eb="12">
      <t>オコナ</t>
    </rPh>
    <rPh sb="13" eb="17">
      <t>シケンケンキュウ</t>
    </rPh>
    <rPh sb="17" eb="18">
      <t>トウ</t>
    </rPh>
    <phoneticPr fontId="1"/>
  </si>
  <si>
    <t>電動XYステージ
BIOS-201T</t>
    <rPh sb="0" eb="2">
      <t>デンドウ</t>
    </rPh>
    <phoneticPr fontId="1"/>
  </si>
  <si>
    <t>長期の使用により、性能劣化著く、使用困難な状況になったため修理を依頼したが、メーカーより生産終了のため修理部品供給ができないとの回答があり、使用不可となったため</t>
    <phoneticPr fontId="1"/>
  </si>
  <si>
    <t>京都大学iPS細胞研究統合推進拠点</t>
    <rPh sb="0" eb="4">
      <t>キョウトダイガク</t>
    </rPh>
    <rPh sb="7" eb="13">
      <t>サイボウケンキュウトウゴウ</t>
    </rPh>
    <rPh sb="13" eb="17">
      <t>スイシンキョテン</t>
    </rPh>
    <phoneticPr fontId="1"/>
  </si>
  <si>
    <t>高機能フローサイトメーター</t>
    <phoneticPr fontId="10"/>
  </si>
  <si>
    <t>独国　Ｍｉｌｔｅｎｙｉ　Ｂｉｏｔｅｃ　ＧｍｂＨ社製
ＭＡＣＳＱｕａｎｔ　Ｌ－ⅡＢＶ　Ａｎａｌ　</t>
    <phoneticPr fontId="10"/>
  </si>
  <si>
    <t>京都大学　iPS細胞研究所
3階オープンラボ南
（京都市左京区聖護院川原町53）</t>
    <phoneticPr fontId="10"/>
  </si>
  <si>
    <t>経年劣化、老朽化に伴う機器の動作不良</t>
    <rPh sb="0" eb="2">
      <t>ケイネン</t>
    </rPh>
    <rPh sb="2" eb="4">
      <t>レッカ</t>
    </rPh>
    <rPh sb="5" eb="8">
      <t>ロウキュウカ</t>
    </rPh>
    <rPh sb="9" eb="10">
      <t>トモナ</t>
    </rPh>
    <rPh sb="11" eb="13">
      <t>キキ</t>
    </rPh>
    <rPh sb="14" eb="16">
      <t>ドウサ</t>
    </rPh>
    <rPh sb="16" eb="18">
      <t>フリョウ</t>
    </rPh>
    <phoneticPr fontId="10"/>
  </si>
  <si>
    <t>バイオロジカルセーフティーキャビネット</t>
    <phoneticPr fontId="10"/>
  </si>
  <si>
    <t>日本エアーテック株式会社製
ＢＨＣ－１３０５　Ⅱ　Ａ／Ｂ３－ＤＣ</t>
    <phoneticPr fontId="10"/>
  </si>
  <si>
    <t>京都大学　iPS細胞研究所
312室, 南部総合研究1号館407室, 408室, 410室
（京都市左京区聖護院川原町53）</t>
    <rPh sb="0" eb="2">
      <t>キョウト</t>
    </rPh>
    <rPh sb="2" eb="4">
      <t>ダイガク</t>
    </rPh>
    <rPh sb="8" eb="10">
      <t>サイボウ</t>
    </rPh>
    <rPh sb="10" eb="13">
      <t>ケンキュウジョ</t>
    </rPh>
    <rPh sb="17" eb="18">
      <t>シツ</t>
    </rPh>
    <rPh sb="20" eb="22">
      <t>ナンブ</t>
    </rPh>
    <rPh sb="22" eb="24">
      <t>ソウゴウ</t>
    </rPh>
    <rPh sb="24" eb="26">
      <t>ケンキュウ</t>
    </rPh>
    <rPh sb="27" eb="29">
      <t>ゴウカン</t>
    </rPh>
    <rPh sb="32" eb="33">
      <t>シツ</t>
    </rPh>
    <rPh sb="38" eb="39">
      <t>シツ</t>
    </rPh>
    <rPh sb="44" eb="45">
      <t>シツ</t>
    </rPh>
    <rPh sb="47" eb="50">
      <t>キョウトシ</t>
    </rPh>
    <rPh sb="50" eb="53">
      <t>サキョウク</t>
    </rPh>
    <rPh sb="53" eb="56">
      <t>ショウゴイン</t>
    </rPh>
    <rPh sb="56" eb="58">
      <t>カワラ</t>
    </rPh>
    <rPh sb="58" eb="59">
      <t>チョウ</t>
    </rPh>
    <phoneticPr fontId="10"/>
  </si>
  <si>
    <t>【事業名】　</t>
    <rPh sb="1" eb="3">
      <t>ジギョウ</t>
    </rPh>
    <rPh sb="3" eb="4">
      <t>メイ</t>
    </rPh>
    <phoneticPr fontId="1"/>
  </si>
  <si>
    <t>　ｴﾝﾋﾟﾘｶﾙﾃﾞｰﾀに基づくｿﾌﾄｳｪｱﾀｸﾞ技術の開発と普及</t>
    <phoneticPr fontId="1"/>
  </si>
  <si>
    <t>ノートパソコン</t>
    <phoneticPr fontId="1"/>
  </si>
  <si>
    <t>パナソニック製　レッツノート　CF-Y8EWJAJS</t>
    <rPh sb="6" eb="7">
      <t>セイ</t>
    </rPh>
    <phoneticPr fontId="1"/>
  </si>
  <si>
    <t>1台</t>
    <rPh sb="1" eb="2">
      <t>ダイ</t>
    </rPh>
    <phoneticPr fontId="1"/>
  </si>
  <si>
    <t>大阪大学情報科学研究科（大阪府吹田市山田丘1番5号）</t>
    <rPh sb="3" eb="4">
      <t>ガク</t>
    </rPh>
    <rPh sb="4" eb="11">
      <t>ジョウホウカガクケンキュウカ</t>
    </rPh>
    <rPh sb="12" eb="15">
      <t>オオサカフ</t>
    </rPh>
    <rPh sb="20" eb="21">
      <t>オカ</t>
    </rPh>
    <rPh sb="22" eb="23">
      <t>バン</t>
    </rPh>
    <rPh sb="24" eb="25">
      <t>ゴウ</t>
    </rPh>
    <phoneticPr fontId="1"/>
  </si>
  <si>
    <t>研究の方向性により使用しなくなり、また現在行っている研究に使用するには性能が不足するため。</t>
    <phoneticPr fontId="1"/>
  </si>
  <si>
    <t>イーサネットスイッチ</t>
    <phoneticPr fontId="1"/>
  </si>
  <si>
    <t>SMC8624T</t>
  </si>
  <si>
    <t>国立大学法人大阪大学大学院情報情報科学研究科A508室(吹田市山田丘5-1)</t>
    <rPh sb="0" eb="2">
      <t>コクリツ</t>
    </rPh>
    <rPh sb="2" eb="4">
      <t>ダイガク</t>
    </rPh>
    <rPh sb="4" eb="6">
      <t>ホウジン</t>
    </rPh>
    <rPh sb="6" eb="8">
      <t>オオサカ</t>
    </rPh>
    <rPh sb="8" eb="10">
      <t>ダイガク</t>
    </rPh>
    <rPh sb="10" eb="13">
      <t>ダイガクイン</t>
    </rPh>
    <rPh sb="13" eb="15">
      <t>ジョウホウ</t>
    </rPh>
    <rPh sb="15" eb="17">
      <t>ジョウホウ</t>
    </rPh>
    <rPh sb="17" eb="19">
      <t>カガク</t>
    </rPh>
    <rPh sb="19" eb="22">
      <t>ケンキュウカ</t>
    </rPh>
    <rPh sb="26" eb="27">
      <t>シツ</t>
    </rPh>
    <rPh sb="28" eb="31">
      <t>スイタシ</t>
    </rPh>
    <rPh sb="31" eb="33">
      <t>ヤマダ</t>
    </rPh>
    <rPh sb="33" eb="34">
      <t>オカ</t>
    </rPh>
    <phoneticPr fontId="1"/>
  </si>
  <si>
    <t>使用するには性能が不足するため。</t>
  </si>
  <si>
    <t>液晶プロジェクター</t>
  </si>
  <si>
    <t>CP-X995J</t>
  </si>
  <si>
    <t>性能劣化により現在使用していない。</t>
    <rPh sb="0" eb="1">
      <t>セイノウ</t>
    </rPh>
    <rPh sb="1" eb="3">
      <t>レッカ</t>
    </rPh>
    <rPh sb="6" eb="8">
      <t>ゲンザイ</t>
    </rPh>
    <rPh sb="8" eb="10">
      <t>シヨウ</t>
    </rPh>
    <phoneticPr fontId="1"/>
  </si>
  <si>
    <t>ルータースイッチ</t>
  </si>
  <si>
    <t>WS-C2950T-24</t>
  </si>
  <si>
    <t>ルーター</t>
    <phoneticPr fontId="1"/>
  </si>
  <si>
    <t>50型プラズマディスプレイ</t>
  </si>
  <si>
    <t>PDP-503CMX</t>
  </si>
  <si>
    <t>若手研究者の自律的研究環境整備促進　生命科学研究独立アプレンティスプログラム</t>
    <rPh sb="0" eb="2">
      <t>ワカテ</t>
    </rPh>
    <rPh sb="2" eb="5">
      <t>ケンキュウシャ</t>
    </rPh>
    <rPh sb="6" eb="9">
      <t>ジリツテキ</t>
    </rPh>
    <rPh sb="9" eb="11">
      <t>ケンキュウ</t>
    </rPh>
    <rPh sb="11" eb="13">
      <t>カンキョウ</t>
    </rPh>
    <rPh sb="13" eb="15">
      <t>セイビ</t>
    </rPh>
    <rPh sb="15" eb="17">
      <t>ソクシン</t>
    </rPh>
    <rPh sb="18" eb="20">
      <t>セイメイ</t>
    </rPh>
    <rPh sb="20" eb="22">
      <t>カガク</t>
    </rPh>
    <rPh sb="22" eb="24">
      <t>ケンキュウ</t>
    </rPh>
    <rPh sb="24" eb="26">
      <t>ドクリツ</t>
    </rPh>
    <phoneticPr fontId="1"/>
  </si>
  <si>
    <t>超低温槽</t>
    <phoneticPr fontId="1"/>
  </si>
  <si>
    <t>米国ｻｰﾓﾌｨｯｼｬｰｻｲｴﾝﾃｨﾌｨｯｸ　レブコULT-1186-3S</t>
    <phoneticPr fontId="1"/>
  </si>
  <si>
    <t>国立大学法人大阪大学蛋白質研究所共同研究拠点棟1F-A3（大阪府吹田市山田丘3－2）</t>
    <rPh sb="31" eb="32">
      <t>フ</t>
    </rPh>
    <phoneticPr fontId="1"/>
  </si>
  <si>
    <t>物品本体の経年劣化および故障時に部品調達困難のため修理不能。</t>
    <phoneticPr fontId="1"/>
  </si>
  <si>
    <t>病原微生物の収集・保存・提供体制整備事業</t>
    <rPh sb="0" eb="2">
      <t>ビョウゲン</t>
    </rPh>
    <rPh sb="2" eb="5">
      <t>ビセイブツ</t>
    </rPh>
    <rPh sb="6" eb="8">
      <t>シュウシュウ</t>
    </rPh>
    <rPh sb="9" eb="11">
      <t>ホゾン</t>
    </rPh>
    <rPh sb="12" eb="14">
      <t>テイキョウ</t>
    </rPh>
    <rPh sb="14" eb="16">
      <t>タイセイ</t>
    </rPh>
    <rPh sb="16" eb="18">
      <t>セイビ</t>
    </rPh>
    <rPh sb="18" eb="20">
      <t>ジギョウ</t>
    </rPh>
    <phoneticPr fontId="1"/>
  </si>
  <si>
    <t>真空凍結乾燥機</t>
    <rPh sb="0" eb="2">
      <t>シンクウ</t>
    </rPh>
    <rPh sb="2" eb="4">
      <t>トウケツ</t>
    </rPh>
    <rPh sb="4" eb="6">
      <t>カンソウ</t>
    </rPh>
    <rPh sb="6" eb="7">
      <t>キ</t>
    </rPh>
    <phoneticPr fontId="1"/>
  </si>
  <si>
    <t>FREEZVAC-4CS-60M型</t>
    <rPh sb="16" eb="17">
      <t>カタ</t>
    </rPh>
    <phoneticPr fontId="1"/>
  </si>
  <si>
    <t>H20.3.10</t>
    <phoneticPr fontId="1"/>
  </si>
  <si>
    <t>微生物病研究所菌株保存室（吹田市山田丘3番1号）</t>
    <rPh sb="0" eb="7">
      <t>ビセイブツビョウケンキュウショ</t>
    </rPh>
    <rPh sb="7" eb="9">
      <t>キンカブ</t>
    </rPh>
    <rPh sb="9" eb="12">
      <t>ホゾンシツ</t>
    </rPh>
    <rPh sb="13" eb="15">
      <t>スイタ</t>
    </rPh>
    <rPh sb="15" eb="16">
      <t>シ</t>
    </rPh>
    <rPh sb="16" eb="18">
      <t>ヤマダ</t>
    </rPh>
    <rPh sb="18" eb="19">
      <t>オカ</t>
    </rPh>
    <rPh sb="20" eb="21">
      <t>バン</t>
    </rPh>
    <rPh sb="22" eb="23">
      <t>ゴウ</t>
    </rPh>
    <phoneticPr fontId="1"/>
  </si>
  <si>
    <t>故障により使用不可。修繕費用が新規取得する費用より高額なため。</t>
    <phoneticPr fontId="1"/>
  </si>
  <si>
    <t>関西広域バイオメディカルクラスター構想（大阪北部（彩都）地域）</t>
    <phoneticPr fontId="1"/>
  </si>
  <si>
    <t>マウス用人工呼吸器</t>
    <phoneticPr fontId="1"/>
  </si>
  <si>
    <t>シナノ製作所　SN-480-7-3-2T</t>
    <phoneticPr fontId="1"/>
  </si>
  <si>
    <t>大阪大学大学院医学系研究科（大阪府吹田市山田丘2-2）</t>
    <phoneticPr fontId="1"/>
  </si>
  <si>
    <t>A</t>
    <phoneticPr fontId="1"/>
  </si>
  <si>
    <t>・長期間の使用による汚れ有り。
・目立つ傷は無し。
・使用に際してはメンテナンスが必要。（一部破損）
・付属の取扱説明書は無し。</t>
    <phoneticPr fontId="1"/>
  </si>
  <si>
    <t>平成21年度「重要課題解決型研究等の推進　外来植物のリスク評価と蔓延防止策」</t>
    <rPh sb="0" eb="2">
      <t>ヘイセイ</t>
    </rPh>
    <rPh sb="4" eb="6">
      <t>ネンド</t>
    </rPh>
    <rPh sb="7" eb="9">
      <t>ジュウヨウ</t>
    </rPh>
    <rPh sb="9" eb="14">
      <t>カダイカイケツガタ</t>
    </rPh>
    <rPh sb="14" eb="17">
      <t>ケンキュウトウ</t>
    </rPh>
    <rPh sb="18" eb="20">
      <t>スイシン</t>
    </rPh>
    <rPh sb="21" eb="23">
      <t>ガイライ</t>
    </rPh>
    <rPh sb="23" eb="25">
      <t>ショクブツ</t>
    </rPh>
    <rPh sb="29" eb="31">
      <t>ヒョウカ</t>
    </rPh>
    <rPh sb="32" eb="37">
      <t>マンエンボウシサク</t>
    </rPh>
    <phoneticPr fontId="1"/>
  </si>
  <si>
    <t>土壌pF測定器</t>
    <rPh sb="0" eb="2">
      <t>ドジョウ</t>
    </rPh>
    <rPh sb="4" eb="7">
      <t>ソクテイキ</t>
    </rPh>
    <phoneticPr fontId="10"/>
  </si>
  <si>
    <t>大起理化工業製　DIK-3342</t>
    <rPh sb="0" eb="2">
      <t>ダイキ</t>
    </rPh>
    <rPh sb="2" eb="4">
      <t>リカ</t>
    </rPh>
    <rPh sb="4" eb="7">
      <t>コウギョウセイ</t>
    </rPh>
    <phoneticPr fontId="10"/>
  </si>
  <si>
    <t>岡山大学環境理工学部527室　　岡山市北区津島中３－１－１</t>
    <rPh sb="0" eb="2">
      <t>オカヤマ</t>
    </rPh>
    <rPh sb="2" eb="4">
      <t>ダイガク</t>
    </rPh>
    <rPh sb="4" eb="6">
      <t>カンキョウ</t>
    </rPh>
    <rPh sb="6" eb="8">
      <t>リコウ</t>
    </rPh>
    <rPh sb="8" eb="10">
      <t>ガクブ</t>
    </rPh>
    <rPh sb="13" eb="14">
      <t>シツ</t>
    </rPh>
    <rPh sb="16" eb="18">
      <t>オカヤマ</t>
    </rPh>
    <rPh sb="18" eb="19">
      <t>シ</t>
    </rPh>
    <rPh sb="19" eb="20">
      <t>キタ</t>
    </rPh>
    <rPh sb="20" eb="21">
      <t>ク</t>
    </rPh>
    <rPh sb="21" eb="23">
      <t>ツシマ</t>
    </rPh>
    <rPh sb="23" eb="24">
      <t>ナカ</t>
    </rPh>
    <phoneticPr fontId="10"/>
  </si>
  <si>
    <t>処分予定物品一覧表</t>
    <rPh sb="0" eb="2">
      <t>ショブン</t>
    </rPh>
    <rPh sb="2" eb="4">
      <t>ヨテイ</t>
    </rPh>
    <rPh sb="4" eb="6">
      <t>ブッピン</t>
    </rPh>
    <rPh sb="6" eb="8">
      <t>イチラン</t>
    </rPh>
    <rPh sb="8" eb="9">
      <t>ヒョウ</t>
    </rPh>
    <phoneticPr fontId="10"/>
  </si>
  <si>
    <t>【事業名】</t>
    <rPh sb="1" eb="3">
      <t>ジギョウ</t>
    </rPh>
    <rPh sb="3" eb="4">
      <t>メイ</t>
    </rPh>
    <phoneticPr fontId="10"/>
  </si>
  <si>
    <t>　委託研究「超伝導加速による次世代小型高輝度光子ビーム源の開発 」</t>
    <rPh sb="1" eb="3">
      <t>イタク</t>
    </rPh>
    <rPh sb="3" eb="5">
      <t>ケンキュウ</t>
    </rPh>
    <rPh sb="6" eb="9">
      <t>チョウデンドウ</t>
    </rPh>
    <rPh sb="9" eb="11">
      <t>カソク</t>
    </rPh>
    <rPh sb="14" eb="17">
      <t>ジセダイ</t>
    </rPh>
    <rPh sb="17" eb="19">
      <t>コガタ</t>
    </rPh>
    <rPh sb="19" eb="20">
      <t>コウ</t>
    </rPh>
    <rPh sb="20" eb="22">
      <t>キド</t>
    </rPh>
    <rPh sb="22" eb="23">
      <t>ヒカリ</t>
    </rPh>
    <rPh sb="23" eb="24">
      <t>コ</t>
    </rPh>
    <rPh sb="27" eb="28">
      <t>ゲン</t>
    </rPh>
    <rPh sb="29" eb="31">
      <t>カイハツ</t>
    </rPh>
    <phoneticPr fontId="10"/>
  </si>
  <si>
    <t>【購入等希望登録書提出期限】</t>
    <rPh sb="1" eb="3">
      <t>コウニュウ</t>
    </rPh>
    <rPh sb="3" eb="4">
      <t>トウ</t>
    </rPh>
    <rPh sb="4" eb="6">
      <t>キボウ</t>
    </rPh>
    <rPh sb="6" eb="8">
      <t>トウロク</t>
    </rPh>
    <rPh sb="8" eb="9">
      <t>ショ</t>
    </rPh>
    <rPh sb="9" eb="11">
      <t>テイシュツ</t>
    </rPh>
    <rPh sb="11" eb="13">
      <t>キゲン</t>
    </rPh>
    <phoneticPr fontId="10"/>
  </si>
  <si>
    <t>品名</t>
    <rPh sb="0" eb="2">
      <t>ヒンメイ</t>
    </rPh>
    <phoneticPr fontId="10"/>
  </si>
  <si>
    <t>規格</t>
    <rPh sb="0" eb="2">
      <t>キカク</t>
    </rPh>
    <phoneticPr fontId="10"/>
  </si>
  <si>
    <t>数量</t>
    <rPh sb="0" eb="2">
      <t>スウリョウ</t>
    </rPh>
    <phoneticPr fontId="10"/>
  </si>
  <si>
    <t>単価（税込）</t>
    <rPh sb="0" eb="2">
      <t>タンカ</t>
    </rPh>
    <rPh sb="3" eb="5">
      <t>ゼイコ</t>
    </rPh>
    <phoneticPr fontId="10"/>
  </si>
  <si>
    <t>金額（税込）</t>
    <rPh sb="0" eb="2">
      <t>キンガク</t>
    </rPh>
    <rPh sb="3" eb="5">
      <t>ゼイコ</t>
    </rPh>
    <phoneticPr fontId="10"/>
  </si>
  <si>
    <t>取得日</t>
    <rPh sb="0" eb="3">
      <t>シュトクビ</t>
    </rPh>
    <phoneticPr fontId="10"/>
  </si>
  <si>
    <t>保管又は設置場所</t>
    <rPh sb="0" eb="2">
      <t>ホカン</t>
    </rPh>
    <rPh sb="2" eb="3">
      <t>マタ</t>
    </rPh>
    <rPh sb="4" eb="6">
      <t>セッチ</t>
    </rPh>
    <rPh sb="6" eb="8">
      <t>バショ</t>
    </rPh>
    <phoneticPr fontId="10"/>
  </si>
  <si>
    <t>損耗程度</t>
    <rPh sb="0" eb="2">
      <t>ソンモウ</t>
    </rPh>
    <rPh sb="2" eb="4">
      <t>テイド</t>
    </rPh>
    <phoneticPr fontId="10"/>
  </si>
  <si>
    <t>備考</t>
    <rPh sb="0" eb="2">
      <t>ビコウ</t>
    </rPh>
    <phoneticPr fontId="10"/>
  </si>
  <si>
    <t>パーソナルコンピューター</t>
    <phoneticPr fontId="10"/>
  </si>
  <si>
    <t>DELL PRECISION T7400</t>
  </si>
  <si>
    <t>国立大学法人広島大学先端物質科学研究科406W
（広島県東広島市鏡山1-3-1）</t>
    <rPh sb="0" eb="2">
      <t>コクリツ</t>
    </rPh>
    <rPh sb="2" eb="4">
      <t>ダイガク</t>
    </rPh>
    <rPh sb="4" eb="6">
      <t>ホウジン</t>
    </rPh>
    <rPh sb="6" eb="8">
      <t>ヒロシマ</t>
    </rPh>
    <rPh sb="8" eb="10">
      <t>ダイガク</t>
    </rPh>
    <rPh sb="10" eb="12">
      <t>センタン</t>
    </rPh>
    <rPh sb="12" eb="14">
      <t>ブッシツ</t>
    </rPh>
    <rPh sb="14" eb="16">
      <t>カガク</t>
    </rPh>
    <rPh sb="16" eb="19">
      <t>ケンキュウカ</t>
    </rPh>
    <rPh sb="25" eb="28">
      <t>ヒロシマケン</t>
    </rPh>
    <rPh sb="28" eb="32">
      <t>ヒガシヒロシマシ</t>
    </rPh>
    <rPh sb="32" eb="33">
      <t>カガミ</t>
    </rPh>
    <rPh sb="33" eb="34">
      <t>ヤマ</t>
    </rPh>
    <phoneticPr fontId="10"/>
  </si>
  <si>
    <t>A</t>
    <phoneticPr fontId="10"/>
  </si>
  <si>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0"/>
  </si>
  <si>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0"/>
  </si>
  <si>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0"/>
  </si>
  <si>
    <t>4.損耗程度とは、A　現時点で修理費が取得価格の20％未満と推定されるもの。</t>
    <rPh sb="2" eb="4">
      <t>ソンモウ</t>
    </rPh>
    <rPh sb="4" eb="6">
      <t>テイド</t>
    </rPh>
    <phoneticPr fontId="10"/>
  </si>
  <si>
    <t>　　　　　　　　B　　　　　　　〃　　　　　　20％以上50％未満と推定されるもの。</t>
    <rPh sb="26" eb="28">
      <t>イジョウ</t>
    </rPh>
    <rPh sb="31" eb="33">
      <t>ミマン</t>
    </rPh>
    <rPh sb="34" eb="36">
      <t>スイテイ</t>
    </rPh>
    <phoneticPr fontId="10"/>
  </si>
  <si>
    <t>　　　　　　　　C　　　　　　　〃　　　　　　50％以上と推定されるもの。</t>
    <rPh sb="26" eb="28">
      <t>イジョウ</t>
    </rPh>
    <rPh sb="29" eb="31">
      <t>スイテイ</t>
    </rPh>
    <phoneticPr fontId="10"/>
  </si>
  <si>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0"/>
  </si>
  <si>
    <t>　　平成15年度、平成16年度、平成17年度及び平成18年度　産学官連携支援事業委託費「大学知的財産本部整備事業」</t>
    <rPh sb="2" eb="4">
      <t>ヘイセイ</t>
    </rPh>
    <rPh sb="6" eb="8">
      <t>ネンド</t>
    </rPh>
    <rPh sb="9" eb="11">
      <t>ヘイセイ</t>
    </rPh>
    <rPh sb="13" eb="15">
      <t>ネンド</t>
    </rPh>
    <rPh sb="16" eb="18">
      <t>ヘイセイ</t>
    </rPh>
    <rPh sb="20" eb="22">
      <t>ネンド</t>
    </rPh>
    <rPh sb="22" eb="23">
      <t>オヨ</t>
    </rPh>
    <rPh sb="24" eb="26">
      <t>ヘイセイ</t>
    </rPh>
    <rPh sb="28" eb="30">
      <t>ネンド</t>
    </rPh>
    <rPh sb="31" eb="34">
      <t>サンガクカン</t>
    </rPh>
    <rPh sb="34" eb="36">
      <t>レンケイ</t>
    </rPh>
    <rPh sb="36" eb="40">
      <t>シエンジギョウ</t>
    </rPh>
    <rPh sb="40" eb="43">
      <t>イタクヒ</t>
    </rPh>
    <rPh sb="52" eb="54">
      <t>セイビ</t>
    </rPh>
    <phoneticPr fontId="10"/>
  </si>
  <si>
    <t>デジタルビデオカメラ</t>
    <phoneticPr fontId="10"/>
  </si>
  <si>
    <t>SONY DCR-PC300K</t>
  </si>
  <si>
    <t>国立大学法人広島大学学術・社会連携室知的財産部
（広島県東広島市鏡山1-3-2）</t>
    <rPh sb="0" eb="2">
      <t>コクリツ</t>
    </rPh>
    <rPh sb="2" eb="4">
      <t>ダイガク</t>
    </rPh>
    <rPh sb="4" eb="6">
      <t>ホウジン</t>
    </rPh>
    <rPh sb="6" eb="8">
      <t>ヒロシマ</t>
    </rPh>
    <rPh sb="8" eb="10">
      <t>ダイガク</t>
    </rPh>
    <rPh sb="10" eb="12">
      <t>ガクジュツ</t>
    </rPh>
    <rPh sb="13" eb="17">
      <t>シャカイレンケイ</t>
    </rPh>
    <rPh sb="17" eb="18">
      <t>シツ</t>
    </rPh>
    <rPh sb="18" eb="19">
      <t>チ</t>
    </rPh>
    <rPh sb="19" eb="20">
      <t>テキ</t>
    </rPh>
    <rPh sb="20" eb="22">
      <t>ザイサン</t>
    </rPh>
    <rPh sb="22" eb="23">
      <t>ブ</t>
    </rPh>
    <rPh sb="25" eb="28">
      <t>ヒロシマケン</t>
    </rPh>
    <rPh sb="28" eb="32">
      <t>ヒガシヒロシマシ</t>
    </rPh>
    <rPh sb="32" eb="33">
      <t>カガミ</t>
    </rPh>
    <rPh sb="33" eb="34">
      <t>ヤマ</t>
    </rPh>
    <phoneticPr fontId="10"/>
  </si>
  <si>
    <t>C</t>
    <phoneticPr fontId="10"/>
  </si>
  <si>
    <t>コピーボード</t>
    <phoneticPr fontId="10"/>
  </si>
  <si>
    <t>プラスM-10SL</t>
  </si>
  <si>
    <t>カラーイメージスキャナ</t>
    <phoneticPr fontId="10"/>
  </si>
  <si>
    <t>Scan Snap S500 FUJITSU</t>
  </si>
  <si>
    <t>プロジェクター</t>
    <phoneticPr fontId="10"/>
  </si>
  <si>
    <t>Offirio EPSON</t>
  </si>
  <si>
    <t>松下電器産業
Lets note LIGHT CF-W5</t>
    <rPh sb="0" eb="2">
      <t>マツシタ</t>
    </rPh>
    <rPh sb="2" eb="4">
      <t>デンキ</t>
    </rPh>
    <rPh sb="4" eb="6">
      <t>サンギョウ</t>
    </rPh>
    <phoneticPr fontId="10"/>
  </si>
  <si>
    <t>1.規格は、メーカー、型式等の参考情報を記載している。</t>
    <phoneticPr fontId="10"/>
  </si>
  <si>
    <t>Notchリガンドによる免疫学的抗腫瘍抑制効果の基礎的知見の拡充</t>
    <rPh sb="12" eb="14">
      <t>メンエキ</t>
    </rPh>
    <rPh sb="14" eb="16">
      <t>ガクテキ</t>
    </rPh>
    <rPh sb="16" eb="17">
      <t>コウ</t>
    </rPh>
    <rPh sb="17" eb="19">
      <t>シュヨウ</t>
    </rPh>
    <rPh sb="19" eb="21">
      <t>ヨクセイ</t>
    </rPh>
    <rPh sb="21" eb="23">
      <t>コウカ</t>
    </rPh>
    <rPh sb="24" eb="26">
      <t>キソ</t>
    </rPh>
    <rPh sb="26" eb="27">
      <t>テキ</t>
    </rPh>
    <rPh sb="27" eb="29">
      <t>チケン</t>
    </rPh>
    <rPh sb="30" eb="32">
      <t>カクジュウ</t>
    </rPh>
    <phoneticPr fontId="1"/>
  </si>
  <si>
    <t>ＧｅｎｅＰｕｌｓｅｒＣＥシステム</t>
    <phoneticPr fontId="1"/>
  </si>
  <si>
    <t>ＢＩＯＲＡＤ　　165-2661Ｊ1</t>
  </si>
  <si>
    <t>国立大学法人徳島大学医学部(徳島市蔵本町3丁目18-15)</t>
    <rPh sb="0" eb="2">
      <t>コクリツ</t>
    </rPh>
    <rPh sb="2" eb="4">
      <t>ダイガク</t>
    </rPh>
    <rPh sb="4" eb="6">
      <t>ホウジン</t>
    </rPh>
    <phoneticPr fontId="1"/>
  </si>
  <si>
    <t>Ｃ</t>
    <phoneticPr fontId="1"/>
  </si>
  <si>
    <t>ナショナルトレーニングセンター競技別強化拠点施設高機能化事業</t>
    <phoneticPr fontId="1"/>
  </si>
  <si>
    <t>ﾄﾚｯﾄﾞﾐﾙ</t>
    <phoneticPr fontId="1"/>
  </si>
  <si>
    <t>ｻｲﾍﾞｯｸｽ・ﾌﾟﾛﾌﾟﾗｽ 530T</t>
    <phoneticPr fontId="1"/>
  </si>
  <si>
    <t>札幌市中央区宮の森1274</t>
    <rPh sb="0" eb="6">
      <t>サッポロシチュウオウク</t>
    </rPh>
    <rPh sb="6" eb="7">
      <t>ミヤ</t>
    </rPh>
    <rPh sb="8" eb="9">
      <t>モリ</t>
    </rPh>
    <phoneticPr fontId="1"/>
  </si>
  <si>
    <t>　国立大学法人東京大学の行う試験研究</t>
    <rPh sb="1" eb="7">
      <t>コクリツダイガクホウジン</t>
    </rPh>
    <rPh sb="7" eb="11">
      <t>トウキョウダイガク</t>
    </rPh>
    <rPh sb="12" eb="13">
      <t>オコナ</t>
    </rPh>
    <rPh sb="14" eb="18">
      <t>シケンケンキュウ</t>
    </rPh>
    <phoneticPr fontId="1"/>
  </si>
  <si>
    <t>カラー複合機</t>
    <phoneticPr fontId="5"/>
  </si>
  <si>
    <t>DocuCentre-IV C4470 PFS</t>
    <phoneticPr fontId="5"/>
  </si>
  <si>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2"/>
  </si>
  <si>
    <t>老朽化により使用できないため</t>
    <rPh sb="0" eb="3">
      <t>ロウキュウカ</t>
    </rPh>
    <rPh sb="6" eb="8">
      <t>シヨウ</t>
    </rPh>
    <phoneticPr fontId="8"/>
  </si>
  <si>
    <t>複合機追加機器</t>
    <phoneticPr fontId="5"/>
  </si>
  <si>
    <t>Adobe®PostScript®3TMキット</t>
    <phoneticPr fontId="5"/>
  </si>
  <si>
    <t>臨床情報入力システムサーバ</t>
    <phoneticPr fontId="5"/>
  </si>
  <si>
    <t>ＰＲＩＭＥＲＧＹ　ＲＸ200　Ｓ6</t>
    <phoneticPr fontId="5"/>
  </si>
  <si>
    <t>統合臨床データベースシステム（Ⅲ）レイヤ３スイッチ</t>
    <phoneticPr fontId="5"/>
  </si>
  <si>
    <t>Catalyst3560X-24T</t>
    <phoneticPr fontId="5"/>
  </si>
  <si>
    <t>バイオバンクの構築と臨床情報データベース化</t>
    <phoneticPr fontId="1"/>
  </si>
  <si>
    <t>富士ゼロックス社製　ＤｏｃｕＣｅｎｔｒｅ－ＩＶ　Ｃ４４７０ＰＦＳ用オプション中とじフィニッシャー</t>
    <phoneticPr fontId="5"/>
  </si>
  <si>
    <t>Ｃ１</t>
    <phoneticPr fontId="5"/>
  </si>
  <si>
    <t>ヒトゲノムＤＮＡシークエンスデータ・ストレージシステム用ＵＰＳ装置</t>
    <phoneticPr fontId="5"/>
  </si>
  <si>
    <t>Ｅａｔｏｎ社製　９ＰＸ６Ｋ</t>
    <rPh sb="5" eb="6">
      <t>シャ</t>
    </rPh>
    <rPh sb="6" eb="7">
      <t>セイ</t>
    </rPh>
    <phoneticPr fontId="5"/>
  </si>
  <si>
    <t>ヒトゲノムＤＮＡシークエンスデータ用ストレージシステム　ゲートウェイサーバ</t>
    <phoneticPr fontId="5"/>
  </si>
  <si>
    <t>日本SGI社製　Rackable Standard-Depth Server C2108-RP2</t>
    <rPh sb="0" eb="2">
      <t>ニホン</t>
    </rPh>
    <phoneticPr fontId="5"/>
  </si>
  <si>
    <t>国立大学法人東京大学の行う教育及び試験研究</t>
    <rPh sb="0" eb="2">
      <t>コクリツ</t>
    </rPh>
    <rPh sb="2" eb="4">
      <t>ダイガク</t>
    </rPh>
    <rPh sb="4" eb="6">
      <t>ホウジン</t>
    </rPh>
    <rPh sb="6" eb="8">
      <t>トウキョウ</t>
    </rPh>
    <rPh sb="8" eb="10">
      <t>ダイガク</t>
    </rPh>
    <rPh sb="11" eb="12">
      <t>オコナ</t>
    </rPh>
    <rPh sb="13" eb="15">
      <t>キョウイク</t>
    </rPh>
    <rPh sb="15" eb="16">
      <t>オヨ</t>
    </rPh>
    <rPh sb="17" eb="19">
      <t>シケン</t>
    </rPh>
    <rPh sb="19" eb="21">
      <t>ケンキュウ</t>
    </rPh>
    <phoneticPr fontId="1"/>
  </si>
  <si>
    <t>一軸電動マニプレーター</t>
    <rPh sb="0" eb="2">
      <t>イチジク</t>
    </rPh>
    <rPh sb="2" eb="4">
      <t>デンドウ</t>
    </rPh>
    <phoneticPr fontId="1"/>
  </si>
  <si>
    <t>World Precision Instruments 製　　　MODEL:DC3001R　　　                    SERIAL：57294 11B</t>
    <rPh sb="28" eb="29">
      <t>セイ</t>
    </rPh>
    <phoneticPr fontId="1"/>
  </si>
  <si>
    <t>東京大学医科学研究所(東京都港区白金台4-6-1)</t>
    <phoneticPr fontId="1"/>
  </si>
  <si>
    <t>故障して使用不可。交換部品なく修理不能。</t>
    <rPh sb="4" eb="6">
      <t>シヨウ</t>
    </rPh>
    <rPh sb="6" eb="8">
      <t>フカ</t>
    </rPh>
    <rPh sb="9" eb="11">
      <t>コウカン</t>
    </rPh>
    <rPh sb="11" eb="13">
      <t>ブヒン</t>
    </rPh>
    <rPh sb="15" eb="17">
      <t>シュウリ</t>
    </rPh>
    <rPh sb="17" eb="19">
      <t>フノウ</t>
    </rPh>
    <phoneticPr fontId="1"/>
  </si>
  <si>
    <t>国立大学法人東京大学の行う試験研究等の事業</t>
    <phoneticPr fontId="1"/>
  </si>
  <si>
    <t>超音波洗浄装置組み合わせシステム</t>
    <rPh sb="0" eb="3">
      <t>チョウオンパ</t>
    </rPh>
    <rPh sb="3" eb="5">
      <t>センジョウ</t>
    </rPh>
    <rPh sb="5" eb="7">
      <t>ソウチ</t>
    </rPh>
    <rPh sb="7" eb="8">
      <t>ク</t>
    </rPh>
    <rPh sb="9" eb="10">
      <t>ア</t>
    </rPh>
    <phoneticPr fontId="10"/>
  </si>
  <si>
    <t>ブランソン超音波洗浄装置組み合わせシステム
S8540-12</t>
    <rPh sb="5" eb="8">
      <t>チョウオンパ</t>
    </rPh>
    <rPh sb="8" eb="10">
      <t>センジョウ</t>
    </rPh>
    <rPh sb="10" eb="12">
      <t>ソウチ</t>
    </rPh>
    <rPh sb="12" eb="13">
      <t>ク</t>
    </rPh>
    <rPh sb="14" eb="15">
      <t>ア</t>
    </rPh>
    <phoneticPr fontId="10"/>
  </si>
  <si>
    <t>国立大学法人東京大学工学部８号館２１６号室（東京都文京区本郷7-3-1）</t>
    <rPh sb="0" eb="2">
      <t>コクリツ</t>
    </rPh>
    <rPh sb="2" eb="4">
      <t>ダイガク</t>
    </rPh>
    <rPh sb="4" eb="6">
      <t>ホウジン</t>
    </rPh>
    <rPh sb="6" eb="8">
      <t>トウキョウ</t>
    </rPh>
    <rPh sb="8" eb="10">
      <t>ダイガク</t>
    </rPh>
    <rPh sb="10" eb="13">
      <t>コウガクブ</t>
    </rPh>
    <rPh sb="14" eb="16">
      <t>ゴウカン</t>
    </rPh>
    <rPh sb="19" eb="21">
      <t>ゴウシツ</t>
    </rPh>
    <rPh sb="22" eb="25">
      <t>トウキョウト</t>
    </rPh>
    <rPh sb="25" eb="28">
      <t>ブンキョウク</t>
    </rPh>
    <rPh sb="28" eb="30">
      <t>ホンゴウ</t>
    </rPh>
    <phoneticPr fontId="10"/>
  </si>
  <si>
    <t>IBM　ThinkPad　X31　2672-CBJ</t>
    <phoneticPr fontId="1"/>
  </si>
  <si>
    <t>故障して動作不能。交換部品なく修理不能。</t>
    <rPh sb="4" eb="6">
      <t>ドウサ</t>
    </rPh>
    <rPh sb="6" eb="8">
      <t>フノウ</t>
    </rPh>
    <rPh sb="9" eb="11">
      <t>コウカン</t>
    </rPh>
    <rPh sb="11" eb="13">
      <t>ブヒン</t>
    </rPh>
    <rPh sb="15" eb="17">
      <t>シュウリ</t>
    </rPh>
    <rPh sb="17" eb="19">
      <t>フノウ</t>
    </rPh>
    <phoneticPr fontId="1"/>
  </si>
  <si>
    <t>【事業名】</t>
    <rPh sb="1" eb="4">
      <t>ジギョウメイ</t>
    </rPh>
    <phoneticPr fontId="10"/>
  </si>
  <si>
    <t>ﾋﾄ全遺伝子ﾚﾄﾛｳｲﾙｽ型siRNAﾗｲﾌﾞﾗﾘの構築</t>
    <phoneticPr fontId="10"/>
  </si>
  <si>
    <t>マルチワークステーション（高速核酸精製装置）</t>
  </si>
  <si>
    <t>独国キアゲン社製　BioRobot8000 Type ASR</t>
    <rPh sb="0" eb="1">
      <t>ドク</t>
    </rPh>
    <rPh sb="1" eb="2">
      <t>コク</t>
    </rPh>
    <rPh sb="6" eb="7">
      <t>シャ</t>
    </rPh>
    <rPh sb="7" eb="8">
      <t>セイ</t>
    </rPh>
    <phoneticPr fontId="10"/>
  </si>
  <si>
    <t>国立大学法人東京大学（東京都文京区弥生2-11-16）</t>
    <rPh sb="0" eb="10">
      <t>コクリツダイガクホウジントウキョウダイガク</t>
    </rPh>
    <phoneticPr fontId="10"/>
  </si>
  <si>
    <t>差動排気モジュール</t>
    <phoneticPr fontId="10"/>
  </si>
  <si>
    <t>東京大学生産技術研究所(東京都目黒区駒場4-6-1)</t>
    <rPh sb="0" eb="2">
      <t>トウキョウ</t>
    </rPh>
    <rPh sb="2" eb="4">
      <t>ダイガク</t>
    </rPh>
    <rPh sb="4" eb="11">
      <t>セイサンギジュツケンキュウジョ</t>
    </rPh>
    <phoneticPr fontId="10"/>
  </si>
  <si>
    <t>非翻訳RNAによる高次細胞機能発現機構の解明</t>
    <phoneticPr fontId="10"/>
  </si>
  <si>
    <t>純水製造装置</t>
    <rPh sb="0" eb="2">
      <t>ジュンスイ</t>
    </rPh>
    <rPh sb="2" eb="4">
      <t>セイゾウ</t>
    </rPh>
    <rPh sb="4" eb="6">
      <t>ソウチ</t>
    </rPh>
    <phoneticPr fontId="10"/>
  </si>
  <si>
    <t>日本ミリポア社製　Mill-Q Integral5　プロテオームタイプ</t>
    <rPh sb="0" eb="2">
      <t>ニホン</t>
    </rPh>
    <rPh sb="6" eb="8">
      <t>シャセイ</t>
    </rPh>
    <phoneticPr fontId="10"/>
  </si>
  <si>
    <t>国立大学法人東京大学（東京都文京区本郷7-3-1）</t>
    <rPh sb="0" eb="10">
      <t>コクリツダイガクホウジントウキョウダイガク</t>
    </rPh>
    <rPh sb="17" eb="19">
      <t>ホンゴウ</t>
    </rPh>
    <phoneticPr fontId="10"/>
  </si>
  <si>
    <t>開発用計算機</t>
    <rPh sb="0" eb="3">
      <t>カイハツヨウ</t>
    </rPh>
    <rPh sb="3" eb="6">
      <t>ケイサンキ</t>
    </rPh>
    <phoneticPr fontId="10"/>
  </si>
  <si>
    <t>ノートＰＣ　ＭａｃＢｏｏｋ　Ｐｒｏ　１５”他</t>
    <rPh sb="21" eb="22">
      <t>ホカ</t>
    </rPh>
    <phoneticPr fontId="10"/>
  </si>
  <si>
    <t>東京大学大学院工学系研究科　吉村忍研究室（東京都文京区本郷7-3-1）</t>
    <rPh sb="0" eb="2">
      <t>トウキョウ</t>
    </rPh>
    <rPh sb="2" eb="4">
      <t>ダイガク</t>
    </rPh>
    <rPh sb="4" eb="7">
      <t>ダイガクイン</t>
    </rPh>
    <rPh sb="7" eb="9">
      <t>コウガク</t>
    </rPh>
    <rPh sb="9" eb="10">
      <t>ケイ</t>
    </rPh>
    <rPh sb="10" eb="13">
      <t>ケンキュウカ</t>
    </rPh>
    <rPh sb="14" eb="16">
      <t>ヨシムラ</t>
    </rPh>
    <rPh sb="16" eb="17">
      <t>シノブ</t>
    </rPh>
    <rPh sb="17" eb="20">
      <t>ケンキュウシツ</t>
    </rPh>
    <rPh sb="21" eb="24">
      <t>トウキョウト</t>
    </rPh>
    <rPh sb="24" eb="27">
      <t>ブンキョウク</t>
    </rPh>
    <rPh sb="27" eb="29">
      <t>ホンゴウ</t>
    </rPh>
    <phoneticPr fontId="10"/>
  </si>
  <si>
    <t>若手研究者の自立的研究環境整備促進　若手人材育成拠点の設置と人事制度改革</t>
    <phoneticPr fontId="1"/>
  </si>
  <si>
    <t>ｳｪｱﾗﾌﾞﾙ無線ﾀｸﾞﾘｰﾀﾞｰ</t>
    <phoneticPr fontId="10"/>
  </si>
  <si>
    <t>ｳｪｱﾗﾌﾞﾙRF ID ﾘｰﾀﾞﾗｲﾀWIT-150-T</t>
    <phoneticPr fontId="10"/>
  </si>
  <si>
    <t>H19. 3. 8</t>
    <phoneticPr fontId="10"/>
  </si>
  <si>
    <t>東京農工大学小金井地区工学部7号館305号室(研究室)（東京都小金井市中町2-24-16）</t>
    <rPh sb="0" eb="2">
      <t>トウキョウ</t>
    </rPh>
    <rPh sb="2" eb="4">
      <t>ノウコウ</t>
    </rPh>
    <rPh sb="4" eb="6">
      <t>ダイガク</t>
    </rPh>
    <rPh sb="6" eb="9">
      <t>コガネイ</t>
    </rPh>
    <rPh sb="9" eb="11">
      <t>チク</t>
    </rPh>
    <rPh sb="20" eb="21">
      <t>ゴウ</t>
    </rPh>
    <rPh sb="21" eb="22">
      <t>シツ</t>
    </rPh>
    <rPh sb="28" eb="31">
      <t>トウキョウト</t>
    </rPh>
    <rPh sb="31" eb="35">
      <t>コガネイシ</t>
    </rPh>
    <rPh sb="35" eb="37">
      <t>ナカマチ</t>
    </rPh>
    <phoneticPr fontId="10"/>
  </si>
  <si>
    <t>「エネルギーの高効率な創出、変換・貯蔵、利用の新規基盤技術の開発」</t>
    <rPh sb="7" eb="8">
      <t>コウ</t>
    </rPh>
    <rPh sb="8" eb="10">
      <t>コウリツ</t>
    </rPh>
    <rPh sb="11" eb="13">
      <t>ソウシュツ</t>
    </rPh>
    <rPh sb="14" eb="16">
      <t>ヘンカン</t>
    </rPh>
    <rPh sb="17" eb="19">
      <t>チョゾウ</t>
    </rPh>
    <rPh sb="20" eb="22">
      <t>リヨウ</t>
    </rPh>
    <rPh sb="23" eb="25">
      <t>シンキ</t>
    </rPh>
    <rPh sb="25" eb="27">
      <t>キバン</t>
    </rPh>
    <rPh sb="27" eb="29">
      <t>ギジュツ</t>
    </rPh>
    <rPh sb="30" eb="32">
      <t>カイハツ</t>
    </rPh>
    <phoneticPr fontId="10"/>
  </si>
  <si>
    <t>デスクトップパソコン</t>
    <phoneticPr fontId="10"/>
  </si>
  <si>
    <t>Apple iMac Retina 21.5ｲﾝﾁ 4K 3.6GHz</t>
  </si>
  <si>
    <t>1式</t>
    <rPh sb="1" eb="2">
      <t>シキ</t>
    </rPh>
    <phoneticPr fontId="10"/>
  </si>
  <si>
    <t>国立大学法人東海国立大学機構　名古屋大学工学部1号館816-2室（愛知県名古屋市千種区不老町）</t>
    <rPh sb="0" eb="2">
      <t>コクリツ</t>
    </rPh>
    <rPh sb="2" eb="4">
      <t>ダイガク</t>
    </rPh>
    <rPh sb="4" eb="6">
      <t>ホウジン</t>
    </rPh>
    <rPh sb="6" eb="8">
      <t>トウカイ</t>
    </rPh>
    <rPh sb="8" eb="12">
      <t>コクリツダイガク</t>
    </rPh>
    <rPh sb="12" eb="14">
      <t>キコウ</t>
    </rPh>
    <rPh sb="15" eb="18">
      <t>ナゴヤ</t>
    </rPh>
    <rPh sb="18" eb="20">
      <t>ダイガク</t>
    </rPh>
    <rPh sb="20" eb="22">
      <t>コウガク</t>
    </rPh>
    <rPh sb="22" eb="23">
      <t>ブ</t>
    </rPh>
    <rPh sb="24" eb="26">
      <t>ゴウカン</t>
    </rPh>
    <rPh sb="31" eb="32">
      <t>シツ</t>
    </rPh>
    <rPh sb="33" eb="36">
      <t>アイチケン</t>
    </rPh>
    <rPh sb="36" eb="40">
      <t>ナゴヤシ</t>
    </rPh>
    <rPh sb="40" eb="43">
      <t>チクサク</t>
    </rPh>
    <rPh sb="43" eb="46">
      <t>フロウチョウ</t>
    </rPh>
    <phoneticPr fontId="10"/>
  </si>
  <si>
    <t>B</t>
    <phoneticPr fontId="10"/>
  </si>
  <si>
    <t>若手研究者の自立的研究環境整備促進　先端学際プロジェクトによる若手人材の育成</t>
    <rPh sb="0" eb="2">
      <t>ワカテ</t>
    </rPh>
    <rPh sb="2" eb="5">
      <t>ケンキュウシャ</t>
    </rPh>
    <rPh sb="6" eb="9">
      <t>ジリツテキ</t>
    </rPh>
    <rPh sb="9" eb="11">
      <t>ケンキュウ</t>
    </rPh>
    <rPh sb="11" eb="13">
      <t>カンキョウ</t>
    </rPh>
    <rPh sb="13" eb="15">
      <t>セイビ</t>
    </rPh>
    <rPh sb="15" eb="17">
      <t>ソクシン</t>
    </rPh>
    <rPh sb="18" eb="20">
      <t>センタン</t>
    </rPh>
    <rPh sb="20" eb="22">
      <t>ガクサイ</t>
    </rPh>
    <rPh sb="31" eb="33">
      <t>ワカテ</t>
    </rPh>
    <rPh sb="33" eb="35">
      <t>ジンザイ</t>
    </rPh>
    <rPh sb="36" eb="38">
      <t>イクセイ</t>
    </rPh>
    <phoneticPr fontId="1"/>
  </si>
  <si>
    <t>超低雑音電圧増幅器</t>
    <rPh sb="0" eb="1">
      <t>チョウ</t>
    </rPh>
    <rPh sb="1" eb="4">
      <t>テイザツオン</t>
    </rPh>
    <rPh sb="4" eb="6">
      <t>デンアツ</t>
    </rPh>
    <rPh sb="6" eb="9">
      <t>ゾウフクキ</t>
    </rPh>
    <phoneticPr fontId="2"/>
  </si>
  <si>
    <t>Stanford　Research
Systems　SR560</t>
    <phoneticPr fontId="1"/>
  </si>
  <si>
    <t>横浜国立大学
総合研究棟２(E棟)　デバイス共用研究室(７０６)
（横浜市保土ヶ谷区常
盤台79番5号）</t>
    <rPh sb="7" eb="9">
      <t>ソウゴウ</t>
    </rPh>
    <rPh sb="9" eb="11">
      <t>ケンキュウ</t>
    </rPh>
    <rPh sb="11" eb="12">
      <t>トウ</t>
    </rPh>
    <rPh sb="15" eb="16">
      <t>トウ</t>
    </rPh>
    <rPh sb="22" eb="24">
      <t>キョウヨウ</t>
    </rPh>
    <rPh sb="24" eb="27">
      <t>ケンキュウシツ</t>
    </rPh>
    <phoneticPr fontId="2"/>
  </si>
  <si>
    <t>創薬候補物質探索拠点</t>
    <phoneticPr fontId="1"/>
  </si>
  <si>
    <t>連続送液水素化反応装置(連続水素化ﾘｱｸﾀｰ)</t>
    <phoneticPr fontId="1"/>
  </si>
  <si>
    <t>連続水素化リアクター H-Cube</t>
    <phoneticPr fontId="1"/>
  </si>
  <si>
    <t>1式</t>
    <rPh sb="1" eb="2">
      <t>シキ</t>
    </rPh>
    <phoneticPr fontId="8"/>
  </si>
  <si>
    <t>H20.1.24</t>
  </si>
  <si>
    <t>神戸市中央区港島南町6-7-3</t>
    <rPh sb="0" eb="3">
      <t>コウベシ</t>
    </rPh>
    <rPh sb="3" eb="6">
      <t>チュウオウク</t>
    </rPh>
    <rPh sb="6" eb="10">
      <t>ミナトシマミナミマチ</t>
    </rPh>
    <phoneticPr fontId="8"/>
  </si>
  <si>
    <t>故障しており、現在反応を見ることができない状態である。本システムのサポートも完全に切れており、修理するためには、制御するソフトウェアを更新する以外にない。</t>
  </si>
  <si>
    <t>連続送液水素化反応装置(連続水素化ﾘｱｸﾀｰ)</t>
  </si>
  <si>
    <t>インジェクションシステム</t>
    <phoneticPr fontId="1"/>
  </si>
  <si>
    <t>連続水素化リアクター　H-Cubeに取り付けられており、本体部分が作動しなければ使用できない。</t>
    <rPh sb="0" eb="2">
      <t>レンゾク</t>
    </rPh>
    <rPh sb="2" eb="4">
      <t>スイソ</t>
    </rPh>
    <rPh sb="4" eb="5">
      <t>カ</t>
    </rPh>
    <rPh sb="18" eb="19">
      <t>ト</t>
    </rPh>
    <rPh sb="20" eb="21">
      <t>ツ</t>
    </rPh>
    <rPh sb="28" eb="30">
      <t>ホンタイ</t>
    </rPh>
    <rPh sb="30" eb="32">
      <t>ブブン</t>
    </rPh>
    <rPh sb="33" eb="35">
      <t>サドウ</t>
    </rPh>
    <rPh sb="40" eb="42">
      <t>シヨウ</t>
    </rPh>
    <phoneticPr fontId="2"/>
  </si>
  <si>
    <t>マニュアルインレットバルブ</t>
    <phoneticPr fontId="1"/>
  </si>
  <si>
    <t>連続水素化リアクター　H-Cubeに取り付けられており、本体部分が作動しなければ使用できない。</t>
    <phoneticPr fontId="1"/>
  </si>
  <si>
    <t>金属化合物クラスターにおける触媒機能開発</t>
    <rPh sb="0" eb="5">
      <t>キンゾクカゴウブツ</t>
    </rPh>
    <rPh sb="14" eb="20">
      <t>ショクバイキノウカイハツ</t>
    </rPh>
    <phoneticPr fontId="1"/>
  </si>
  <si>
    <t>真空ポンプ</t>
    <rPh sb="0" eb="2">
      <t>シンクウ</t>
    </rPh>
    <phoneticPr fontId="10"/>
  </si>
  <si>
    <t>アルバック　DA-241S型</t>
    <phoneticPr fontId="10"/>
  </si>
  <si>
    <t>茨城県つくば市東1-1-1
国立研究開発法人産業技術総合研究所　第五事業所</t>
    <phoneticPr fontId="1"/>
  </si>
  <si>
    <t>経年劣化等により修理等必要な状態だが、古い製品のため修理対応の可否は不明。</t>
    <phoneticPr fontId="1"/>
  </si>
  <si>
    <t xml:space="preserve">
重要課題解決型研究等の推進　組織医工学における材料・組織評価法の確立
 </t>
    <phoneticPr fontId="10"/>
  </si>
  <si>
    <t>信号発生器</t>
    <rPh sb="0" eb="2">
      <t>シンゴウ</t>
    </rPh>
    <rPh sb="2" eb="4">
      <t>ハッセイ</t>
    </rPh>
    <rPh sb="4" eb="5">
      <t>ウツワ</t>
    </rPh>
    <phoneticPr fontId="10"/>
  </si>
  <si>
    <t>WF1944B 2CH 15MHz</t>
    <phoneticPr fontId="10"/>
  </si>
  <si>
    <t>産業技術総合研究所東京つくば本部つくば東事業所02A02208（茨城県つくば市並木1-2-1)</t>
    <rPh sb="9" eb="11">
      <t>トウキョウ</t>
    </rPh>
    <phoneticPr fontId="10"/>
  </si>
  <si>
    <t>高速高精度レーザー変位計</t>
    <phoneticPr fontId="10"/>
  </si>
  <si>
    <t>キーエンスLK-G3000V、センサヘッドLK-G30(PCソフトLK-H1W延長ケーブル付</t>
    <rPh sb="39" eb="41">
      <t>エンチョウ</t>
    </rPh>
    <phoneticPr fontId="10"/>
  </si>
  <si>
    <t>産業技術総合研究所東京つくば本部つくば東事業所03H01209（茨城県つくば市並木1-2-1)</t>
    <rPh sb="9" eb="11">
      <t>トウキョウ</t>
    </rPh>
    <rPh sb="20" eb="23">
      <t>ジギョウショ</t>
    </rPh>
    <phoneticPr fontId="10"/>
  </si>
  <si>
    <t>マルチメーター</t>
    <phoneticPr fontId="10"/>
  </si>
  <si>
    <t>34410A、マニュアル付</t>
    <phoneticPr fontId="10"/>
  </si>
  <si>
    <t>産業技術総合研究所東京つくば本部つくば東事業所02A02208（茨城県つくば市並木1-2-1)</t>
    <phoneticPr fontId="10"/>
  </si>
  <si>
    <t>エレクトロメータ</t>
    <phoneticPr fontId="10"/>
  </si>
  <si>
    <t>6517A(15012088)</t>
    <phoneticPr fontId="10"/>
  </si>
  <si>
    <t xml:space="preserve">平成20年度地域科学技術振興事業委託事業　「福岡先端システムLSI開発拠点構想」テーマ番号：16　テーマ名：　半導体実装プラットフォームの研究開発 </t>
  </si>
  <si>
    <t>光コム多点振動計測装置</t>
    <rPh sb="0" eb="1">
      <t>ヒカリ</t>
    </rPh>
    <rPh sb="3" eb="11">
      <t>タテンシンドウケイソクソウチ</t>
    </rPh>
    <phoneticPr fontId="10"/>
  </si>
  <si>
    <t xml:space="preserve">ML-5201MV
計測周波数範囲　～100kHz
振動振幅　0.1㎛～3㎛/測定点数　～100  
ビーム間隔　100㎛ (100本のビームが等間隔に並んで出力)/ビーム径　100㎛ (ヘッド出力)/  
波長　1550nm
顕徴鏡への接続　Cマウント
・光源部　光コム ML-52011
レーザタイプ　DFBレーザ/波長　1530～1565nm ( Cバンド)/安定度　±1nm/出力パワー　80mW/スペクトル線幅　1MHz(typ. )  出力ファイバ　PMファイバ(PANDA)
(音響光学周波数シフタ(AOFS))
シフト周波数　～40MHz/周波数安定度　基準信号と同等
・ビート検収部　光コム ML-52012
(無偏光ビームスプリッタ( NPBS ))
分岐比　50: 50　
(ビート検出器)
帯域　200MHz
(光入出力)
光ファイバ　PMファイバ(PANDA)/端面APC研磨/アダブタ　FCアダブタ/コム入力部　OFCGI、OFCG2出力を入力/干渉計ヘッド入出力　干渉計ヘッドへ向かう光の出力、反射光の入力
(電気信号出力)
出力コネクタ　BNCメス
・分光ヘッド　光コム ML-52013
(分光干渉計ヘッド)
出力ビーム径　約100㎛/スポット間隔　約100㎛/スポット数　～100/入出力光ファイバ　PMファイバ(PANDA)、コネクタ　FC端面APC研磨、顕微鏡への接続　Cマウント
・信号処理部　光コム ML-52014
</t>
    <rPh sb="437" eb="439">
      <t>カンショウ</t>
    </rPh>
    <rPh sb="529" eb="530">
      <t>ヤク</t>
    </rPh>
    <rPh sb="552" eb="553">
      <t>スウ</t>
    </rPh>
    <phoneticPr fontId="10"/>
  </si>
  <si>
    <t xml:space="preserve">福岡大学半導体実装研究所（福岡県糸島市東1963-4三次元半導体研究センター）
</t>
    <rPh sb="13" eb="16">
      <t>フクオカケン</t>
    </rPh>
    <rPh sb="16" eb="19">
      <t>イトシマシ</t>
    </rPh>
    <rPh sb="19" eb="20">
      <t>ヒガシ</t>
    </rPh>
    <rPh sb="26" eb="34">
      <t>サンジゲンハンドウタイケンキュウ</t>
    </rPh>
    <phoneticPr fontId="1"/>
  </si>
  <si>
    <t>『チーム「ニッポン」マルチサポート事業』</t>
    <phoneticPr fontId="1"/>
  </si>
  <si>
    <t>サーバー</t>
  </si>
  <si>
    <t>Promise SmartStor DS4600 4x2TB RAID System H1106Z/A</t>
  </si>
  <si>
    <t>国立大学法人筑波大学
スポーツR&amp;Dコア事務室（茨城県つくば市天王台1-1-1　GSI棟201号室）</t>
    <phoneticPr fontId="1"/>
  </si>
  <si>
    <t>故障・修理不能のため、屋外保管中（雨水、錆、ゴミ等の付着あり）
また、セキュリティ対策の為、IC基盤、ハードディスク等は取り外しの上破壊済
※梱包及び発送にかかる経費は相手先負担となります。</t>
    <rPh sb="0" eb="1">
      <t>コショウ</t>
    </rPh>
    <rPh sb="2" eb="6">
      <t>シュウリフノウ</t>
    </rPh>
    <rPh sb="10" eb="12">
      <t>オクガイ</t>
    </rPh>
    <rPh sb="12" eb="14">
      <t>ホカン</t>
    </rPh>
    <rPh sb="15" eb="16">
      <t>チュウ</t>
    </rPh>
    <rPh sb="17" eb="19">
      <t>ウスイ</t>
    </rPh>
    <rPh sb="20" eb="21">
      <t>サビ</t>
    </rPh>
    <rPh sb="24" eb="25">
      <t>トウ</t>
    </rPh>
    <rPh sb="26" eb="28">
      <t>フチャク</t>
    </rPh>
    <rPh sb="65" eb="67">
      <t>ハカイ</t>
    </rPh>
    <rPh sb="73" eb="74">
      <t>オヨ</t>
    </rPh>
    <rPh sb="82" eb="84">
      <t>ケイヒ</t>
    </rPh>
    <phoneticPr fontId="1"/>
  </si>
  <si>
    <t>トライアス基本ユニット</t>
    <rPh sb="5" eb="7">
      <t>キホン</t>
    </rPh>
    <phoneticPr fontId="1"/>
  </si>
  <si>
    <t>㈱ディケイエイチ製　PH-670</t>
    <phoneticPr fontId="1"/>
  </si>
  <si>
    <t>UV/VIS検出器</t>
  </si>
  <si>
    <t>(米)ダイオネクス社製　VWD-3100</t>
  </si>
  <si>
    <t>総合テスター</t>
    <rPh sb="0" eb="2">
      <t>ソウゴウ</t>
    </rPh>
    <phoneticPr fontId="1"/>
  </si>
  <si>
    <t>(独)Uhlmann社製 Profi</t>
    <phoneticPr fontId="1"/>
  </si>
  <si>
    <t>SPI Pro X-S（ＧＰＳシステム）</t>
    <phoneticPr fontId="1"/>
  </si>
  <si>
    <t>(豪)GP Sports社製</t>
    <phoneticPr fontId="1"/>
  </si>
  <si>
    <t>SPI Pro X 10台用ﾄﾞｯｷﾝｸﾞｽﾃｰｼｮﾝｾｯﾄ（ＧＰＳシステム）</t>
    <phoneticPr fontId="1"/>
  </si>
  <si>
    <t>SPI Pro X-S</t>
  </si>
  <si>
    <t>(豪)GP Sports社製</t>
  </si>
  <si>
    <t>SPI Pro X用オプションユニット</t>
  </si>
  <si>
    <t>ポータブル・ラクテートアナライザー</t>
  </si>
  <si>
    <t>米国YSI社製　SPORT　1500L</t>
  </si>
  <si>
    <t>ＧＰＳシステム(SPI ProX 5台ｼｽﾃﾑ)</t>
    <phoneticPr fontId="1"/>
  </si>
  <si>
    <t>(豪)GP Sports社製　</t>
    <phoneticPr fontId="1"/>
  </si>
  <si>
    <t>サイクリング荷重センサ</t>
  </si>
  <si>
    <t>ｴﾝﾀｰ電子工業㈱製　ED-2404</t>
  </si>
  <si>
    <t>ワークステーション</t>
    <phoneticPr fontId="1"/>
  </si>
  <si>
    <t>Apple製　Mac Pro 2.7GHz 12ｺｱ</t>
  </si>
  <si>
    <t>脳波計</t>
    <rPh sb="0" eb="3">
      <t>ノウハケイ</t>
    </rPh>
    <phoneticPr fontId="1"/>
  </si>
  <si>
    <t>日本光電工業㈱製　EEG-9100</t>
  </si>
  <si>
    <t>ファイバースコープ</t>
    <phoneticPr fontId="1"/>
  </si>
  <si>
    <t>㈱SPIｴﾝｼﾞﾆｱﾘﾝｸﾞ製　HNL-2.9CAM35NH</t>
  </si>
  <si>
    <t>ビデオエンコーダ</t>
    <phoneticPr fontId="1"/>
  </si>
  <si>
    <t>（米）TERADEK社製　CUBE-255</t>
  </si>
  <si>
    <t>エンコーダー</t>
    <phoneticPr fontId="1"/>
  </si>
  <si>
    <t>（米）Teradek社製　CUBE255</t>
  </si>
  <si>
    <t>平成25年度地球観測技術等調査研究委託事業「「みちびき」と「きく８号」を用いたGPS津波計による早期津波警戒システム」</t>
    <rPh sb="0" eb="2">
      <t>ヘイセイ</t>
    </rPh>
    <rPh sb="4" eb="5">
      <t>ネン</t>
    </rPh>
    <rPh sb="5" eb="6">
      <t>ド</t>
    </rPh>
    <rPh sb="6" eb="8">
      <t>チキュウ</t>
    </rPh>
    <rPh sb="8" eb="10">
      <t>カンソク</t>
    </rPh>
    <rPh sb="10" eb="12">
      <t>ギジュツ</t>
    </rPh>
    <rPh sb="12" eb="13">
      <t>トウ</t>
    </rPh>
    <rPh sb="13" eb="15">
      <t>チョウサ</t>
    </rPh>
    <rPh sb="15" eb="17">
      <t>ケンキュウ</t>
    </rPh>
    <rPh sb="17" eb="19">
      <t>イタク</t>
    </rPh>
    <rPh sb="19" eb="21">
      <t>ジギョウ</t>
    </rPh>
    <rPh sb="33" eb="34">
      <t>ゴウ</t>
    </rPh>
    <rPh sb="36" eb="37">
      <t>モチ</t>
    </rPh>
    <rPh sb="42" eb="44">
      <t>ツナミ</t>
    </rPh>
    <rPh sb="44" eb="45">
      <t>ケイ</t>
    </rPh>
    <rPh sb="48" eb="50">
      <t>ソウキ</t>
    </rPh>
    <rPh sb="50" eb="52">
      <t>ツナミ</t>
    </rPh>
    <rPh sb="52" eb="54">
      <t>ケイカイ</t>
    </rPh>
    <phoneticPr fontId="1"/>
  </si>
  <si>
    <t xml:space="preserve">株式会社 東芝
・型番：PV8322UHNNSW
・本体：W316.0×D207.0×H19.8mm
・CPU：インテル® Core™ i7-3537U プロセッサー
・メモリ：8GB
・SSD：256GB SSD（Serial ATA対応）
</t>
    <phoneticPr fontId="1"/>
  </si>
  <si>
    <t>高知工業高等専門学校（高知県南国市物部乙200-1）</t>
  </si>
  <si>
    <t>経年劣化</t>
    <rPh sb="0" eb="1">
      <t>ケイネン</t>
    </rPh>
    <rPh sb="1" eb="3">
      <t>レッカ</t>
    </rPh>
    <phoneticPr fontId="1"/>
  </si>
  <si>
    <t>令和4年8月16日</t>
    <rPh sb="0" eb="1">
      <t>レイ</t>
    </rPh>
    <rPh sb="1" eb="2">
      <t>ワ</t>
    </rPh>
    <rPh sb="3" eb="4">
      <t>ネン</t>
    </rPh>
    <rPh sb="5" eb="6">
      <t>ガツ</t>
    </rPh>
    <rPh sb="8" eb="9">
      <t>ニチ</t>
    </rPh>
    <phoneticPr fontId="1"/>
  </si>
  <si>
    <t>　令和4年8月25日（木）　17時00分　必着</t>
    <rPh sb="1" eb="2">
      <t>レイ</t>
    </rPh>
    <rPh sb="2" eb="3">
      <t>ワ</t>
    </rPh>
    <rPh sb="11" eb="12">
      <t>モク</t>
    </rPh>
    <rPh sb="19" eb="20">
      <t>フン</t>
    </rPh>
    <phoneticPr fontId="1"/>
  </si>
  <si>
    <t>大臣官房会計課管理班</t>
  </si>
  <si>
    <t>　「国立大学法人三重大学の行う教育及び試験研究等の事業」に係る取得物品の需要調査結果</t>
  </si>
  <si>
    <t>１．概要</t>
  </si>
  <si>
    <t>　　「国立大学法人三重大学の行う教育及び試験研究等の事業」に係る取得資産の処分にあたって、</t>
  </si>
  <si>
    <t>公募による需要調査を実施した。</t>
  </si>
  <si>
    <t>（調査期間：令和4年8月16日～令和4年8月25日）</t>
  </si>
  <si>
    <t>上記の需要調査の結果、購入等希望者がなかったことを確認した。</t>
  </si>
  <si>
    <t>２．取得物品の処分について</t>
  </si>
  <si>
    <t>　　</t>
  </si>
  <si>
    <t>　需要調査の結果に基づき、廃棄手続きを行うこととする。</t>
  </si>
  <si>
    <t>「国立大学法人京都大学の行う試験研究等」の事業に係る取得物品の需要調査結果</t>
  </si>
  <si>
    <t>「国立大学法人京都大学の行う試験研究等」の事業に係る取得資産の処分にあたって、公募による需要調査を実施した。</t>
  </si>
  <si>
    <t>「京都大学iPS細胞研究統合推進拠点」の事業に係る取得物品の需要調査結果</t>
  </si>
  <si>
    <t>「京都大学iPS細胞研究統合推進拠点」の事業に係る取得資産の処分にあたって、公募による需要調査を実施した。</t>
  </si>
  <si>
    <t>「ｴﾝﾋﾟﾘｶﾙﾃﾞｰﾀに基づくｿﾌﾄｳｪｱﾀｸﾞ技術の開発と普及」の事業に係る</t>
  </si>
  <si>
    <t>取得物品の需要調査結果</t>
  </si>
  <si>
    <t>「ｴﾝﾋﾟﾘｶﾙﾃﾞｰﾀに基づくｿﾌﾄｳｪｱﾀｸﾞ技術の開発と普及」の事業に係る取得資産の処分にあたって、</t>
  </si>
  <si>
    <t>「若手研究者の自律的研究環境整備促進　生命科学研究独立アプレンティスプログラム」の事業に係る取得物品の需要調査結果</t>
  </si>
  <si>
    <t>「若手研究者の自律的研究環境整備促進　生命科学研究独立アプレンティスプログラム」の事業に係る取得資産の処分にあたって、公募による需要調査を実施した。</t>
  </si>
  <si>
    <t>「病原微生物の収集・保存・提供体制整備事業」の事業に係る取得物品の需要調査結果</t>
  </si>
  <si>
    <t>「病原微生物の収集・保存・提供体制整備事業」の事業に係る取得資産の処分にあたって、公募による需要調査を実施した。</t>
  </si>
  <si>
    <t>「関西広域バイオメディカルクラスター構想（大阪北部（彩都）地域）」の事業に係る取得物品の需要調査結果</t>
  </si>
  <si>
    <t>「関西広域バイオメディカルクラスター構想（大阪北部（彩都）地域）」の事業に係る取得資産の処分にあたって、公募による需要調査を実施した。</t>
  </si>
  <si>
    <t>「平成21年度「重要課題解決型研究等の推進　外来植物のリスク評価と蔓延防止策」」の事業に係る取得物品の需要調査結果</t>
  </si>
  <si>
    <t>「平成21年度「重要課題解決型研究等の推進　外来植物のリスク評価と蔓延防止策」」の事業に係る取得資産の処分にあたって、公募による需要調査を実施した。</t>
  </si>
  <si>
    <t>「委託研究「超伝導加速による次世代小型高輝度光子ビーム源の</t>
  </si>
  <si>
    <t>開発 」 」の事業に係る取得物品の需要調査結果</t>
  </si>
  <si>
    <t>「委託研究「超伝導加速による次世代小型高輝度光子ビーム源の開発 」」の事業に係る取得資産の処分にあたって、公募による需要調査を実施した。</t>
  </si>
  <si>
    <t>「平成15年度、平成16年度、平成17年度及び平成18年度　産学官連携支援事業委託費「大学知的財産本部整備事業」」の事業に係る取得物品の需要調査結果</t>
  </si>
  <si>
    <t>「平成15年度、平成16年度、平成17年度及び平成18年度　産学官連携支援事業委託費「大学知的財産本部整備事業」」の事業に係る取得資産の処分にあたって、公募による需要調査を実施した。</t>
  </si>
  <si>
    <t xml:space="preserve"> （調査期間：令和4年8月16日～令和4年8月25日）</t>
  </si>
  <si>
    <t>「Notchリガンドによる免疫学的抗腫瘍抑制効果の基礎的知見の拡充」の事業に係る取得物品の需要調査結果</t>
  </si>
  <si>
    <t>「Notchリガンドによる免疫学的抗腫瘍抑制効果の基礎的知見の拡充」の事業に係る取得資産の処分にあたって、公募による需要調査を実施した。</t>
  </si>
  <si>
    <t>「ナショナルトレーニングセンター競技別強化拠点施設高機能化事業」の事業に係る取得物品の需要調査結果</t>
  </si>
  <si>
    <t>「ナショナルトレーニングセンター競技別強化拠点施設高機能化事業」の事業に係る取得資産の処分にあたって、公募による需要調査を実施した。</t>
  </si>
  <si>
    <t>「国立大学法人東京大学の行う試験研究」の事業に係る取得物品の需要調査結果</t>
  </si>
  <si>
    <t>「国立大学法人東京大学の行う試験研究」の事業に係る取得資産の処分にあたって、公募による需要調査を実施した。</t>
  </si>
  <si>
    <t>「バイオバンクの構築と臨床情報データベース化」の事業に係る取得物品の需要調査結果</t>
  </si>
  <si>
    <t>「バイオバンクの構築と臨床情報データベース化」の事業に係る取得資産の処分にあたって、公募による需要調査を実施した。</t>
  </si>
  <si>
    <t>　「国立大学法人東京大学の行う教育及び試験研究」の事業に係る取得物品の需要調査結果</t>
  </si>
  <si>
    <t>　　「国立大学法人東京大学の行う教育及び試験研究」の事業に係る取得資産の処分にあたって、公募による需要調査を実施した。</t>
  </si>
  <si>
    <t>「国立大学法人東京大学の行う試験研究等の事業」の事業に係る取得物品の需要調査結果</t>
  </si>
  <si>
    <t>「国立大学法人東京大学の行う試験研究等の事業」の事業に係る取得資産の処分にあたって、公募による需要調査を実施した。</t>
  </si>
  <si>
    <t>「ﾋﾄ全遺伝子ﾚﾄﾛｳｲﾙｽ型siRNAﾗｲﾌﾞﾗﾘの構築」の事業に係る取得物品の需要調査結果</t>
  </si>
  <si>
    <t>「ﾋﾄ全遺伝子ﾚﾄﾛｳｲﾙｽ型siRNAﾗｲﾌﾞﾗﾘの構築」の事業に係る取得資産の処分にあたって、公募による需要調査を実施した。</t>
  </si>
  <si>
    <t>　「国立大学法人東京大学の行う試験研究等の事業」の事業に係る取得物品の需要調査結果</t>
  </si>
  <si>
    <t>　　「国立大学法人東京大学の行う試験研究等の事業」の事業に係る取得資産の処分にあたって、公募による需要調査を実施した。</t>
  </si>
  <si>
    <t>「非翻訳RNAによる高次細胞機能発現機構の解明」の事業に係る取得物品の需要調査結果</t>
  </si>
  <si>
    <t>「非翻訳RNAによる高次細胞機能発現機構の解明」の事業に係る取得資産の処分にあたって、公募による需要調査を実施した。</t>
  </si>
  <si>
    <t>「エネルギーの高効率な創出、変換・貯蔵、利用の新規基盤技術の開発」の事業に係る</t>
  </si>
  <si>
    <t>「エネルギーの高効率な創出、変換・貯蔵、利用の新規基盤技術の開発」の事業に係る取得資産の処分にあたって、</t>
  </si>
  <si>
    <t>「若手研究者の自立的研究環境整備促進　先端学際プロジェクトによる若手人材の育成」の事業に係る取得物品の需要調査結果</t>
  </si>
  <si>
    <t>「若手研究者の自立的研究環境整備促進　先端学際プロジェクトによる若手人材の育成」の事業に係る取得資産の処分にあたって、公募による需要調査を実施した。</t>
  </si>
  <si>
    <t>「創薬候補物質探索拠点」の事業に係る取得物品の需要調査結果</t>
  </si>
  <si>
    <t>「創薬候補物質探索拠点」の事業に係る取得資産の処分にあたって、公募による需要調査を実施した。</t>
  </si>
  <si>
    <t>「金属化合物クラスターにおける触媒機能開発」の事業に係る</t>
  </si>
  <si>
    <t>「金属化合物クラスターにおける触媒機能開発」の事業に係る取得資産の処分にあたって、</t>
  </si>
  <si>
    <t>「平成20年度地域科学技術振興事業委託事業　「福岡先端システムLSI開発拠点構想」テーマ番号：16　テーマ名：　半導体実装プラットフォームの研究開発 」の事業に係る取得物品の需要調査結果</t>
  </si>
  <si>
    <t>「平成20年度地域科学技術振興事業委託事業　「福岡先端システムLSI開発拠点構想」テーマ番号：16　テーマ名：　半導体実装プラットフォームの研究開発 」の事業に係る取得資産の処分にあたって、公募による需要調査を実施した。</t>
  </si>
  <si>
    <t>「チーム「ニッポン」マルチサポート事業」の事業に係る取得物品の需要調査結果</t>
  </si>
  <si>
    <t>「チーム「ニッポン」マルチサポート事業」の事業に係る取得資産の処分にあたって、公募による需要調査を実施した。</t>
  </si>
  <si>
    <t>｢若手研究者の自立的研究環境整備促進若手人材育成拠点の設置と人事制度改革」事業に係る物品の需要調査結果</t>
  </si>
  <si>
    <t>　平成２８年度地球観測技術等調査研究委託事業「実機飛行を通した航空実践教育の展開」に係る物品の処分にあたって、公募による需要調査を実施した。（調査期間：令和４年8月16日～令和４年8月25日）</t>
  </si>
  <si>
    <t>上記の需要調査の結果、購入希望者があった。</t>
  </si>
  <si>
    <t>　需要調査の結果に基づき、売却を行うこととする。</t>
  </si>
  <si>
    <t>平成25年度地球観測技術等調査研究委託事業「「みちびき」と「きく８号」を用いたGPS津波計による早期津波警戒システム」に係る物品の需要調査結果</t>
  </si>
  <si>
    <t>　平成25年度地球観測技術等調査研究委託事業「「みちびき」と「きく８号」を用いたGPS津波計による早期津波警戒システム」に係る物品の処分にあたって、公募による需要調査を実施した。（調査期間：令和４年8月16日～令和４年8月25日）</t>
  </si>
  <si>
    <t>｢重要課題解決型研究等の推進　組織医工学における材料・組織評価法の確立」事業に係る物品の需要調査結果</t>
  </si>
  <si>
    <t>　｢重要課題解決型研究等の推進　組織医工学における材料・組織評価法の確立」事業に係る物品の処分にあたって、公募による需要調査を実施した。（調査期間：令和４年8月16日～令和４年8月25日）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</si>
</sst>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411]ge\.m\.d;@"/>
    <numFmt numFmtId="178" formatCode="#,##0;&quot;▲ &quot;#,##0"/>
    <numFmt numFmtId="179" formatCode="[$-411]ge\.mm\.dd"/>
    <numFmt numFmtId="180" formatCode="m/d;@"/>
    <numFmt numFmtId="181" formatCode="#,##0_);[Red]\(#,##0\)"/>
    <numFmt numFmtId="182" formatCode="#,##0_ ;[Red]\-#,##0\ "/>
    <numFmt numFmtId="183" formatCode="[$]ge\.m\.d;@" x16r2:formatCode16="[$-ja-JP-x-gannen]ge\.m\.d;@"/>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11"/>
      <name val="ＭＳ ゴシック"/>
      <family val="3"/>
      <charset val="128"/>
    </font>
    <font>
      <sz val="11"/>
      <color theme="1"/>
      <name val="ＭＳ Ｐゴシック"/>
      <family val="2"/>
      <charset val="128"/>
      <scheme val="minor"/>
    </font>
    <font>
      <sz val="11"/>
      <color rgb="FF000000"/>
      <name val="ＭＳ ゴシック"/>
      <family val="3"/>
      <charset val="128"/>
    </font>
    <font>
      <b/>
      <sz val="11"/>
      <color rgb="FF000000"/>
      <name val="ＭＳ ゴシック"/>
      <family val="3"/>
      <charset val="128"/>
    </font>
    <font>
      <b/>
      <sz val="11"/>
      <color theme="1"/>
      <name val="ＭＳ ゴシック"/>
      <family val="3"/>
      <charset val="128"/>
    </font>
    <font>
      <sz val="9"/>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5"/>
      <name val="ＭＳ Ｐゴシック"/>
      <family val="3"/>
      <charset val="128"/>
    </font>
    <font>
      <sz val="8"/>
      <color theme="1"/>
      <name val="ＭＳ ゴシック"/>
      <family val="3"/>
      <charset val="128"/>
    </font>
    <font>
      <sz val="9"/>
      <color theme="1"/>
      <name val="ＭＳ Ｐゴシック"/>
      <family val="3"/>
      <charset val="128"/>
    </font>
    <font>
      <sz val="9"/>
      <color theme="1"/>
      <name val="ＭＳ ゴシック"/>
      <family val="3"/>
      <charset val="128"/>
    </font>
    <font>
      <sz val="10.5"/>
      <color theme="1"/>
      <name val="ＭＳ ゴシック"/>
      <family val="3"/>
      <charset val="128"/>
    </font>
    <font>
      <sz val="10.5"/>
      <name val="ＭＳ ゴシック"/>
      <family val="3"/>
      <charset val="128"/>
    </font>
    <font>
      <sz val="10"/>
      <color theme="1"/>
      <name val="ＭＳ ゴシック"/>
      <family val="3"/>
      <charset val="128"/>
    </font>
    <font>
      <sz val="24"/>
      <color rgb="FF000000"/>
      <name val="ＭＳ Ｐゴシック"/>
      <family val="3"/>
      <charset val="128"/>
      <scheme val="minor"/>
    </font>
    <font>
      <sz val="11"/>
      <name val="ＭＳ Ｐ明朝"/>
      <family val="1"/>
      <charset val="128"/>
    </font>
    <font>
      <sz val="11"/>
      <color theme="1"/>
      <name val="ＭＳ Ｐ明朝"/>
      <family val="1"/>
      <charset val="128"/>
    </font>
    <font>
      <sz val="9"/>
      <name val="ＭＳ Ｐ明朝"/>
      <family val="1"/>
      <charset val="128"/>
    </font>
    <font>
      <sz val="11"/>
      <color theme="1"/>
      <name val="ＭＳ Ｐゴシック"/>
      <family val="3"/>
      <charset val="128"/>
    </font>
    <font>
      <sz val="12"/>
      <color theme="1"/>
      <name val="ＭＳ ゴシック"/>
      <family val="3"/>
      <charset val="128"/>
    </font>
    <font>
      <sz val="11"/>
      <color theme="1"/>
      <name val="ＭＳ 明朝"/>
      <family val="1"/>
      <charset val="128"/>
    </font>
    <font>
      <sz val="11"/>
      <name val="ＭＳ 明朝"/>
      <family val="1"/>
      <charset val="128"/>
    </font>
    <font>
      <b/>
      <sz val="11"/>
      <color theme="1"/>
      <name val="ＭＳ Ｐゴシック"/>
      <family val="3"/>
      <charset val="128"/>
    </font>
    <font>
      <sz val="11"/>
      <color rgb="FFFF0000"/>
      <name val="ＭＳ Ｐゴシック"/>
      <family val="3"/>
      <charset val="128"/>
    </font>
    <font>
      <sz val="8"/>
      <name val="ＭＳ Ｐゴシック"/>
      <family val="3"/>
      <charset val="128"/>
    </font>
    <font>
      <sz val="11"/>
      <name val="ＭＳ Ｐゴシック"/>
      <family val="3"/>
      <charset val="128"/>
      <scheme val="minor"/>
    </font>
    <font>
      <sz val="10.5"/>
      <color rgb="FF000000"/>
      <name val="ＭＳ ゴシック"/>
      <family val="3"/>
      <charset val="128"/>
    </font>
    <font>
      <sz val="12"/>
      <color rgb="FF000000"/>
      <name val="ＭＳ ゴシック"/>
      <family val="3"/>
      <charset val="128"/>
    </font>
    <font>
      <sz val="11"/>
      <color rgb="FF000000"/>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34"/>
      </patternFill>
    </fill>
    <fill>
      <patternFill patternType="solid">
        <fgColor rgb="FFD9D9D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medium">
        <color indexed="64"/>
      </left>
      <right style="medium">
        <color indexed="64"/>
      </right>
      <top/>
      <bottom style="medium">
        <color indexed="64"/>
      </bottom>
      <diagonal/>
    </border>
  </borders>
  <cellStyleXfs count="6">
    <xf numFmtId="0" fontId="0" fillId="0" borderId="0">
      <alignment vertical="center"/>
    </xf>
    <xf numFmtId="38" fontId="5" fillId="0" borderId="0" applyFont="0" applyFill="0" applyBorder="0" applyAlignment="0" applyProtection="0">
      <alignment vertical="center"/>
    </xf>
    <xf numFmtId="38" fontId="11" fillId="0" borderId="0" applyFont="0" applyFill="0" applyBorder="0" applyAlignment="0" applyProtection="0">
      <alignment vertical="center"/>
    </xf>
    <xf numFmtId="0" fontId="13" fillId="0" borderId="0">
      <alignment vertical="center"/>
    </xf>
    <xf numFmtId="0" fontId="11" fillId="0" borderId="0">
      <alignment vertical="center"/>
    </xf>
    <xf numFmtId="0" fontId="5" fillId="0" borderId="0">
      <alignment vertical="center"/>
    </xf>
  </cellStyleXfs>
  <cellXfs count="216">
    <xf numFmtId="0" fontId="0" fillId="0" borderId="0" xfId="0">
      <alignment vertical="center"/>
    </xf>
    <xf numFmtId="0" fontId="3" fillId="0" borderId="0" xfId="0"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3"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center" vertical="center"/>
    </xf>
    <xf numFmtId="0" fontId="3" fillId="0" borderId="1" xfId="0" quotePrefix="1" applyFont="1" applyFill="1" applyBorder="1" applyAlignment="1">
      <alignment vertical="center" wrapText="1"/>
    </xf>
    <xf numFmtId="0" fontId="0" fillId="0" borderId="0" xfId="0" applyAlignment="1">
      <alignment vertical="center" wrapText="1"/>
    </xf>
    <xf numFmtId="0" fontId="2" fillId="0" borderId="0" xfId="0" applyFont="1">
      <alignment vertical="center"/>
    </xf>
    <xf numFmtId="0" fontId="8" fillId="0" borderId="0" xfId="0" applyFont="1" applyAlignment="1">
      <alignment horizontal="centerContinuous" vertical="center"/>
    </xf>
    <xf numFmtId="0" fontId="2" fillId="0" borderId="0" xfId="0" applyFont="1" applyAlignment="1">
      <alignment horizontal="centerContinuous" vertical="center"/>
    </xf>
    <xf numFmtId="0" fontId="8"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176" fontId="2" fillId="0" borderId="1" xfId="0" applyNumberFormat="1" applyFont="1" applyBorder="1" applyAlignment="1">
      <alignment horizontal="right" vertical="center"/>
    </xf>
    <xf numFmtId="177"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38" fontId="0" fillId="0" borderId="1" xfId="2" applyFont="1" applyBorder="1" applyAlignment="1">
      <alignment horizontal="center" vertical="center" wrapText="1"/>
    </xf>
    <xf numFmtId="178" fontId="9" fillId="0" borderId="3" xfId="0" applyNumberFormat="1" applyFont="1" applyBorder="1" applyAlignment="1">
      <alignment horizontal="right" vertical="center"/>
    </xf>
    <xf numFmtId="38" fontId="9" fillId="0" borderId="1" xfId="2" applyFont="1" applyFill="1" applyBorder="1" applyAlignment="1">
      <alignment horizontal="right" vertical="center"/>
    </xf>
    <xf numFmtId="177" fontId="9" fillId="0" borderId="1" xfId="0" applyNumberFormat="1" applyFont="1" applyBorder="1" applyAlignment="1">
      <alignment horizontal="right" vertical="center"/>
    </xf>
    <xf numFmtId="0" fontId="12" fillId="3" borderId="1" xfId="0" applyFont="1" applyFill="1" applyBorder="1" applyAlignment="1">
      <alignment horizontal="left" vertical="center" wrapText="1"/>
    </xf>
    <xf numFmtId="0" fontId="14" fillId="3" borderId="1" xfId="3" applyFont="1" applyFill="1" applyBorder="1" applyAlignment="1">
      <alignment horizontal="center" vertical="center" wrapText="1"/>
    </xf>
    <xf numFmtId="0" fontId="15" fillId="0" borderId="1" xfId="3" applyFont="1" applyBorder="1" applyAlignment="1">
      <alignment vertical="center" wrapText="1"/>
    </xf>
    <xf numFmtId="38" fontId="9" fillId="0" borderId="1" xfId="1" applyFont="1" applyFill="1" applyBorder="1" applyAlignment="1">
      <alignment horizontal="right" vertical="center"/>
    </xf>
    <xf numFmtId="0" fontId="12" fillId="0" borderId="1" xfId="0" applyFont="1" applyBorder="1" applyAlignment="1">
      <alignment horizontal="left" vertical="center" wrapText="1"/>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0" borderId="1" xfId="0" applyFont="1" applyBorder="1" applyAlignment="1">
      <alignment vertical="center" wrapText="1"/>
    </xf>
    <xf numFmtId="3" fontId="2" fillId="0" borderId="1" xfId="0" applyNumberFormat="1" applyFont="1" applyBorder="1" applyAlignment="1">
      <alignment horizontal="right" vertical="center" wrapText="1"/>
    </xf>
    <xf numFmtId="179" fontId="2" fillId="0" borderId="1" xfId="0" applyNumberFormat="1" applyFont="1" applyBorder="1">
      <alignment vertical="center"/>
    </xf>
    <xf numFmtId="0" fontId="16" fillId="0" borderId="1" xfId="0" applyFont="1" applyBorder="1" applyAlignment="1">
      <alignment vertical="center" wrapText="1"/>
    </xf>
    <xf numFmtId="0" fontId="2" fillId="0" borderId="4" xfId="0" applyFont="1" applyBorder="1" applyAlignment="1">
      <alignment horizontal="center" vertical="center"/>
    </xf>
    <xf numFmtId="0" fontId="17" fillId="0" borderId="1" xfId="0" applyFont="1" applyBorder="1" applyAlignment="1">
      <alignment horizontal="justify" vertical="center" wrapText="1"/>
    </xf>
    <xf numFmtId="3" fontId="2" fillId="0" borderId="1" xfId="0" applyNumberFormat="1" applyFont="1" applyBorder="1">
      <alignment vertical="center"/>
    </xf>
    <xf numFmtId="0" fontId="17" fillId="0" borderId="5" xfId="0" applyFont="1" applyBorder="1" applyAlignment="1">
      <alignment horizontal="justify" vertical="center" wrapText="1"/>
    </xf>
    <xf numFmtId="0" fontId="18" fillId="0" borderId="1" xfId="0" quotePrefix="1" applyFont="1" applyBorder="1" applyAlignment="1">
      <alignment vertical="center" wrapText="1"/>
    </xf>
    <xf numFmtId="49" fontId="2" fillId="0" borderId="1" xfId="0" applyNumberFormat="1" applyFont="1" applyBorder="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0" borderId="1" xfId="0" applyBorder="1" applyAlignment="1">
      <alignment horizontal="left" vertical="center"/>
    </xf>
    <xf numFmtId="177" fontId="0" fillId="0" borderId="1" xfId="0" applyNumberFormat="1" applyBorder="1" applyAlignment="1">
      <alignment horizontal="center" vertical="center"/>
    </xf>
    <xf numFmtId="0" fontId="3" fillId="0" borderId="0" xfId="4" applyFont="1">
      <alignment vertical="center"/>
    </xf>
    <xf numFmtId="0" fontId="2" fillId="0" borderId="0" xfId="4" applyFont="1">
      <alignment vertical="center"/>
    </xf>
    <xf numFmtId="0" fontId="4" fillId="0" borderId="0" xfId="4" applyFont="1" applyAlignment="1">
      <alignment horizontal="centerContinuous" vertical="center"/>
    </xf>
    <xf numFmtId="0" fontId="3" fillId="0" borderId="0" xfId="4" applyFont="1" applyAlignment="1">
      <alignment horizontal="centerContinuous" vertical="center"/>
    </xf>
    <xf numFmtId="0" fontId="4" fillId="0" borderId="0" xfId="4" applyFont="1">
      <alignment vertical="center"/>
    </xf>
    <xf numFmtId="0" fontId="2" fillId="2" borderId="1" xfId="4" applyFont="1" applyFill="1" applyBorder="1" applyAlignment="1">
      <alignment horizontal="center" vertical="center"/>
    </xf>
    <xf numFmtId="0" fontId="2" fillId="2" borderId="1" xfId="4" applyFont="1" applyFill="1" applyBorder="1" applyAlignment="1">
      <alignment horizontal="center" vertical="center" wrapText="1"/>
    </xf>
    <xf numFmtId="0" fontId="2" fillId="0" borderId="1" xfId="4" applyFont="1" applyBorder="1" applyAlignment="1">
      <alignment vertical="center" wrapText="1"/>
    </xf>
    <xf numFmtId="3" fontId="2" fillId="0" borderId="1" xfId="4" applyNumberFormat="1" applyFont="1" applyBorder="1">
      <alignment vertical="center"/>
    </xf>
    <xf numFmtId="179" fontId="2" fillId="0" borderId="1" xfId="4" applyNumberFormat="1" applyFont="1" applyBorder="1">
      <alignment vertical="center"/>
    </xf>
    <xf numFmtId="0" fontId="2" fillId="0" borderId="1" xfId="4" applyFont="1" applyBorder="1" applyAlignment="1">
      <alignment horizontal="center" vertical="center"/>
    </xf>
    <xf numFmtId="0" fontId="2" fillId="0" borderId="1" xfId="4" quotePrefix="1" applyFont="1" applyBorder="1" applyAlignment="1">
      <alignment vertical="center" wrapText="1"/>
    </xf>
    <xf numFmtId="0" fontId="3" fillId="2" borderId="1" xfId="4" applyFont="1" applyFill="1" applyBorder="1" applyAlignment="1">
      <alignment horizontal="center" vertical="center"/>
    </xf>
    <xf numFmtId="0" fontId="3" fillId="2" borderId="1" xfId="4" applyFont="1" applyFill="1" applyBorder="1" applyAlignment="1">
      <alignment horizontal="center" vertical="center" wrapText="1"/>
    </xf>
    <xf numFmtId="0" fontId="19" fillId="0" borderId="1" xfId="0" applyFont="1" applyBorder="1">
      <alignment vertical="center"/>
    </xf>
    <xf numFmtId="3" fontId="20" fillId="0" borderId="1" xfId="0" applyNumberFormat="1" applyFont="1" applyBorder="1" applyAlignment="1">
      <alignment horizontal="right" vertical="center" wrapText="1"/>
    </xf>
    <xf numFmtId="57" fontId="19" fillId="0" borderId="1" xfId="0" applyNumberFormat="1" applyFont="1" applyBorder="1">
      <alignment vertical="center"/>
    </xf>
    <xf numFmtId="0" fontId="19" fillId="0" borderId="1" xfId="0" applyFont="1" applyBorder="1" applyAlignment="1">
      <alignment vertical="center" wrapText="1"/>
    </xf>
    <xf numFmtId="0" fontId="12" fillId="3" borderId="1" xfId="0" applyFont="1" applyFill="1" applyBorder="1" applyAlignment="1">
      <alignment vertical="center" wrapText="1"/>
    </xf>
    <xf numFmtId="0" fontId="0" fillId="3" borderId="1" xfId="0" applyFill="1" applyBorder="1" applyAlignment="1">
      <alignment horizontal="center" vertical="center"/>
    </xf>
    <xf numFmtId="3" fontId="21" fillId="0" borderId="1" xfId="0" applyNumberFormat="1" applyFont="1" applyBorder="1">
      <alignment vertical="center"/>
    </xf>
    <xf numFmtId="179" fontId="21" fillId="0" borderId="1" xfId="0" applyNumberFormat="1" applyFont="1" applyBorder="1">
      <alignment vertical="center"/>
    </xf>
    <xf numFmtId="0" fontId="2" fillId="0" borderId="0" xfId="0" applyFont="1" applyAlignment="1">
      <alignment vertical="center" wrapText="1"/>
    </xf>
    <xf numFmtId="0" fontId="0" fillId="3" borderId="0" xfId="0" applyFill="1" applyAlignment="1">
      <alignment horizontal="center" vertical="center"/>
    </xf>
    <xf numFmtId="3" fontId="2" fillId="0" borderId="0" xfId="0" applyNumberFormat="1" applyFont="1">
      <alignment vertical="center"/>
    </xf>
    <xf numFmtId="179" fontId="2" fillId="0" borderId="0" xfId="0" applyNumberFormat="1" applyFont="1">
      <alignment vertical="center"/>
    </xf>
    <xf numFmtId="0" fontId="2" fillId="0" borderId="0" xfId="0" applyFont="1" applyAlignment="1">
      <alignment horizontal="center" vertical="center"/>
    </xf>
    <xf numFmtId="0" fontId="2" fillId="0" borderId="0" xfId="0" quotePrefix="1" applyFont="1" applyAlignment="1">
      <alignment vertical="center" wrapText="1"/>
    </xf>
    <xf numFmtId="0" fontId="12" fillId="0" borderId="1" xfId="0" applyFont="1" applyBorder="1" applyAlignment="1">
      <alignment vertical="center" wrapText="1"/>
    </xf>
    <xf numFmtId="0" fontId="0" fillId="0" borderId="1" xfId="0" applyBorder="1" applyAlignment="1">
      <alignment horizontal="center" vertical="center"/>
    </xf>
    <xf numFmtId="0" fontId="22" fillId="0" borderId="0" xfId="0" applyFont="1">
      <alignment vertical="center"/>
    </xf>
    <xf numFmtId="0" fontId="0" fillId="0" borderId="1" xfId="0" applyBorder="1" applyAlignment="1">
      <alignment horizontal="left" vertical="center" wrapText="1" shrinkToFit="1"/>
    </xf>
    <xf numFmtId="38" fontId="0" fillId="0" borderId="1" xfId="1" applyFont="1" applyFill="1" applyBorder="1" applyAlignment="1">
      <alignment horizontal="right" vertical="center" shrinkToFit="1"/>
    </xf>
    <xf numFmtId="38" fontId="0" fillId="0" borderId="1" xfId="1" applyFont="1" applyFill="1" applyBorder="1" applyAlignment="1">
      <alignment vertical="center"/>
    </xf>
    <xf numFmtId="57" fontId="0" fillId="3" borderId="1" xfId="0" applyNumberFormat="1" applyFill="1" applyBorder="1" applyAlignment="1">
      <alignment horizontal="center" vertical="center" shrinkToFit="1"/>
    </xf>
    <xf numFmtId="0" fontId="0" fillId="0" borderId="1" xfId="0" applyBorder="1" applyAlignment="1">
      <alignment horizontal="left" vertical="center" wrapText="1"/>
    </xf>
    <xf numFmtId="0" fontId="0" fillId="0" borderId="1" xfId="0" applyBorder="1" applyAlignment="1">
      <alignment horizontal="left" vertical="top" wrapText="1"/>
    </xf>
    <xf numFmtId="0" fontId="8" fillId="0" borderId="0" xfId="4" applyFont="1" applyAlignment="1">
      <alignment horizontal="centerContinuous" vertical="center"/>
    </xf>
    <xf numFmtId="0" fontId="2" fillId="0" borderId="0" xfId="4" applyFont="1" applyAlignment="1">
      <alignment horizontal="centerContinuous" vertical="center"/>
    </xf>
    <xf numFmtId="0" fontId="8" fillId="0" borderId="0" xfId="4" applyFont="1">
      <alignment vertical="center"/>
    </xf>
    <xf numFmtId="0" fontId="6" fillId="0" borderId="0" xfId="4" applyFont="1">
      <alignment vertical="center"/>
    </xf>
    <xf numFmtId="0" fontId="7" fillId="0" borderId="0" xfId="4" applyFont="1">
      <alignment vertical="center"/>
    </xf>
    <xf numFmtId="0" fontId="6" fillId="2" borderId="1" xfId="4" applyFont="1" applyFill="1" applyBorder="1" applyAlignment="1">
      <alignment horizontal="center" vertical="center"/>
    </xf>
    <xf numFmtId="0" fontId="6" fillId="2" borderId="1" xfId="4" applyFont="1" applyFill="1" applyBorder="1" applyAlignment="1">
      <alignment horizontal="center" vertical="center" wrapText="1"/>
    </xf>
    <xf numFmtId="0" fontId="6" fillId="0" borderId="1" xfId="4" applyFont="1" applyBorder="1" applyAlignment="1">
      <alignment vertical="center" wrapText="1"/>
    </xf>
    <xf numFmtId="3" fontId="6" fillId="0" borderId="1" xfId="4" applyNumberFormat="1" applyFont="1" applyBorder="1">
      <alignment vertical="center"/>
    </xf>
    <xf numFmtId="179" fontId="6" fillId="0" borderId="1" xfId="4" applyNumberFormat="1" applyFont="1" applyBorder="1">
      <alignment vertical="center"/>
    </xf>
    <xf numFmtId="0" fontId="6" fillId="0" borderId="1" xfId="4" applyFont="1" applyBorder="1" applyAlignment="1">
      <alignment horizontal="center" vertical="center"/>
    </xf>
    <xf numFmtId="0" fontId="6" fillId="0" borderId="1" xfId="4" quotePrefix="1" applyFont="1" applyBorder="1" applyAlignment="1">
      <alignment vertical="center" wrapText="1"/>
    </xf>
    <xf numFmtId="0" fontId="2" fillId="0" borderId="0" xfId="4" applyFont="1" applyAlignment="1">
      <alignment vertical="center" wrapText="1"/>
    </xf>
    <xf numFmtId="3" fontId="2" fillId="0" borderId="0" xfId="4" applyNumberFormat="1" applyFont="1">
      <alignment vertical="center"/>
    </xf>
    <xf numFmtId="179" fontId="2" fillId="0" borderId="0" xfId="4" applyNumberFormat="1" applyFont="1">
      <alignment vertical="center"/>
    </xf>
    <xf numFmtId="0" fontId="2" fillId="0" borderId="0" xfId="4" applyFont="1" applyAlignment="1">
      <alignment horizontal="center" vertical="center"/>
    </xf>
    <xf numFmtId="0" fontId="2" fillId="0" borderId="0" xfId="4" quotePrefix="1" applyFont="1" applyAlignment="1">
      <alignment vertical="center" wrapText="1"/>
    </xf>
    <xf numFmtId="0" fontId="0" fillId="0" borderId="1" xfId="0" applyBorder="1">
      <alignment vertical="center"/>
    </xf>
    <xf numFmtId="38" fontId="0" fillId="0" borderId="1" xfId="1" applyFont="1" applyBorder="1" applyAlignment="1">
      <alignment horizontal="right" vertical="center"/>
    </xf>
    <xf numFmtId="57" fontId="0" fillId="0" borderId="1" xfId="0" applyNumberFormat="1" applyBorder="1" applyAlignment="1">
      <alignment horizontal="center" vertical="center"/>
    </xf>
    <xf numFmtId="0" fontId="0" fillId="0" borderId="1" xfId="0" applyBorder="1" applyAlignment="1">
      <alignment vertical="center" wrapText="1"/>
    </xf>
    <xf numFmtId="57" fontId="0" fillId="0" borderId="1" xfId="0" applyNumberFormat="1" applyBorder="1" applyAlignment="1">
      <alignment horizontal="center" vertical="center" shrinkToFit="1"/>
    </xf>
    <xf numFmtId="0" fontId="23" fillId="0" borderId="1" xfId="0" applyFont="1" applyBorder="1" applyAlignment="1">
      <alignment vertical="center" wrapText="1"/>
    </xf>
    <xf numFmtId="0" fontId="24" fillId="0" borderId="1" xfId="0" applyFont="1" applyBorder="1" applyAlignment="1">
      <alignment vertical="center" wrapText="1"/>
    </xf>
    <xf numFmtId="3" fontId="0" fillId="0" borderId="1" xfId="0" applyNumberFormat="1" applyBorder="1" applyAlignment="1">
      <alignment horizontal="right" vertical="center"/>
    </xf>
    <xf numFmtId="57" fontId="0" fillId="0" borderId="1" xfId="0" applyNumberFormat="1" applyBorder="1" applyAlignment="1">
      <alignment horizontal="center" vertical="center" wrapText="1"/>
    </xf>
    <xf numFmtId="180" fontId="23" fillId="0" borderId="1" xfId="0" applyNumberFormat="1" applyFont="1" applyBorder="1" applyAlignment="1">
      <alignment horizontal="left" vertical="center" wrapText="1"/>
    </xf>
    <xf numFmtId="0" fontId="0" fillId="0" borderId="1" xfId="0" applyBorder="1" applyAlignment="1">
      <alignment horizontal="center" vertical="center" wrapText="1"/>
    </xf>
    <xf numFmtId="0" fontId="25" fillId="0" borderId="1" xfId="0" applyFont="1" applyBorder="1" applyAlignment="1">
      <alignment horizontal="left" vertical="center" wrapText="1"/>
    </xf>
    <xf numFmtId="0" fontId="2" fillId="5" borderId="1" xfId="4" applyFont="1" applyFill="1" applyBorder="1" applyAlignment="1">
      <alignment horizontal="center" vertical="center"/>
    </xf>
    <xf numFmtId="0" fontId="2" fillId="5" borderId="1" xfId="4" applyFont="1" applyFill="1" applyBorder="1" applyAlignment="1">
      <alignment horizontal="center" vertical="center" wrapText="1"/>
    </xf>
    <xf numFmtId="0" fontId="11" fillId="0" borderId="1" xfId="4" applyBorder="1" applyAlignment="1">
      <alignment vertical="center" wrapText="1"/>
    </xf>
    <xf numFmtId="0" fontId="12" fillId="0" borderId="1" xfId="4" applyFont="1" applyBorder="1" applyAlignment="1">
      <alignment vertical="center" wrapText="1"/>
    </xf>
    <xf numFmtId="3" fontId="2" fillId="0" borderId="1" xfId="4" applyNumberFormat="1" applyFont="1" applyBorder="1" applyAlignment="1">
      <alignment horizontal="center" vertical="center"/>
    </xf>
    <xf numFmtId="38" fontId="0" fillId="0" borderId="1" xfId="2" applyFont="1" applyBorder="1">
      <alignment vertical="center"/>
    </xf>
    <xf numFmtId="57" fontId="11" fillId="0" borderId="4" xfId="4" applyNumberFormat="1" applyBorder="1" applyAlignment="1">
      <alignment horizontal="center" vertical="center"/>
    </xf>
    <xf numFmtId="0" fontId="9" fillId="0" borderId="1" xfId="4" applyFont="1" applyBorder="1" applyAlignment="1">
      <alignment vertical="center" wrapText="1"/>
    </xf>
    <xf numFmtId="0" fontId="26" fillId="0" borderId="1" xfId="4" applyFont="1" applyBorder="1" applyAlignment="1">
      <alignment horizontal="center" vertical="center"/>
    </xf>
    <xf numFmtId="179" fontId="2" fillId="0" borderId="1" xfId="0" applyNumberFormat="1" applyFont="1" applyBorder="1" applyAlignment="1">
      <alignment horizontal="center" vertical="center"/>
    </xf>
    <xf numFmtId="0" fontId="2" fillId="6" borderId="3" xfId="4" applyFont="1" applyFill="1" applyBorder="1" applyAlignment="1">
      <alignment vertical="center" wrapText="1"/>
    </xf>
    <xf numFmtId="0" fontId="27" fillId="0" borderId="0" xfId="0" applyFont="1">
      <alignment vertical="center"/>
    </xf>
    <xf numFmtId="0" fontId="28" fillId="0" borderId="0" xfId="0" applyFont="1">
      <alignment vertical="center"/>
    </xf>
    <xf numFmtId="0" fontId="28" fillId="0" borderId="0" xfId="0" applyFont="1" applyAlignment="1">
      <alignment horizontal="centerContinuous" vertical="center"/>
    </xf>
    <xf numFmtId="0" fontId="28" fillId="7" borderId="1" xfId="0" applyFont="1" applyFill="1" applyBorder="1" applyAlignment="1">
      <alignment horizontal="center" vertical="center"/>
    </xf>
    <xf numFmtId="0" fontId="28" fillId="7" borderId="1" xfId="0" applyFont="1" applyFill="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3" fontId="28" fillId="0" borderId="1" xfId="0" applyNumberFormat="1" applyFont="1" applyBorder="1">
      <alignment vertical="center"/>
    </xf>
    <xf numFmtId="38" fontId="28" fillId="0" borderId="1" xfId="1" applyFont="1" applyBorder="1">
      <alignment vertical="center"/>
    </xf>
    <xf numFmtId="57" fontId="28" fillId="0" borderId="4" xfId="0" applyNumberFormat="1" applyFont="1" applyBorder="1" applyAlignment="1">
      <alignment horizontal="center" vertical="center"/>
    </xf>
    <xf numFmtId="0" fontId="28" fillId="0" borderId="1" xfId="0" applyFont="1" applyBorder="1" applyAlignment="1">
      <alignment horizontal="center" vertical="center"/>
    </xf>
    <xf numFmtId="0" fontId="28" fillId="0" borderId="1" xfId="0" quotePrefix="1" applyFont="1" applyBorder="1" applyAlignment="1">
      <alignment vertical="center" wrapText="1"/>
    </xf>
    <xf numFmtId="0" fontId="28" fillId="0" borderId="0" xfId="0" applyFont="1" applyAlignment="1">
      <alignment vertical="center" wrapText="1"/>
    </xf>
    <xf numFmtId="3" fontId="28" fillId="0" borderId="0" xfId="0" applyNumberFormat="1" applyFont="1">
      <alignment vertical="center"/>
    </xf>
    <xf numFmtId="3" fontId="28" fillId="0" borderId="0" xfId="0" applyNumberFormat="1" applyFont="1" applyAlignment="1">
      <alignment vertical="center" wrapText="1"/>
    </xf>
    <xf numFmtId="57" fontId="28" fillId="0" borderId="0" xfId="0" applyNumberFormat="1" applyFont="1" applyAlignment="1">
      <alignment horizontal="center" vertical="center"/>
    </xf>
    <xf numFmtId="0" fontId="28" fillId="0" borderId="0" xfId="0" applyFont="1" applyAlignment="1">
      <alignment horizontal="center" vertical="center"/>
    </xf>
    <xf numFmtId="0" fontId="28" fillId="0" borderId="0" xfId="0" quotePrefix="1" applyFont="1" applyAlignment="1">
      <alignment vertical="center" wrapText="1"/>
    </xf>
    <xf numFmtId="0" fontId="26" fillId="0" borderId="0" xfId="4" applyFont="1">
      <alignment vertical="center"/>
    </xf>
    <xf numFmtId="0" fontId="26" fillId="0" borderId="0" xfId="4" applyFont="1" applyAlignment="1">
      <alignment horizontal="center" vertical="center"/>
    </xf>
    <xf numFmtId="0" fontId="30" fillId="0" borderId="0" xfId="4" applyFont="1" applyAlignment="1">
      <alignment horizontal="centerContinuous" vertical="center"/>
    </xf>
    <xf numFmtId="0" fontId="26" fillId="0" borderId="0" xfId="4" applyFont="1" applyAlignment="1">
      <alignment horizontal="centerContinuous" vertical="center"/>
    </xf>
    <xf numFmtId="0" fontId="30" fillId="0" borderId="0" xfId="4" applyFont="1">
      <alignment vertical="center"/>
    </xf>
    <xf numFmtId="0" fontId="26" fillId="2" borderId="1" xfId="4" applyFont="1" applyFill="1" applyBorder="1" applyAlignment="1">
      <alignment horizontal="center" vertical="center"/>
    </xf>
    <xf numFmtId="0" fontId="26" fillId="2" borderId="1" xfId="4" applyFont="1" applyFill="1" applyBorder="1" applyAlignment="1">
      <alignment horizontal="center" vertical="center" wrapText="1"/>
    </xf>
    <xf numFmtId="0" fontId="26" fillId="0" borderId="1" xfId="4" applyFont="1" applyBorder="1">
      <alignment vertical="center"/>
    </xf>
    <xf numFmtId="181" fontId="26" fillId="0" borderId="1" xfId="4" applyNumberFormat="1" applyFont="1" applyBorder="1" applyAlignment="1">
      <alignment horizontal="right" vertical="center"/>
    </xf>
    <xf numFmtId="177" fontId="26" fillId="0" borderId="1" xfId="4" applyNumberFormat="1" applyFont="1" applyBorder="1" applyAlignment="1">
      <alignment horizontal="right" vertical="center"/>
    </xf>
    <xf numFmtId="0" fontId="11" fillId="0" borderId="1" xfId="4" applyBorder="1" applyAlignment="1">
      <alignment horizontal="center" vertical="center" wrapText="1"/>
    </xf>
    <xf numFmtId="181" fontId="12" fillId="0" borderId="1" xfId="2" applyNumberFormat="1" applyFont="1" applyFill="1" applyBorder="1" applyAlignment="1">
      <alignment horizontal="right" vertical="center" wrapText="1"/>
    </xf>
    <xf numFmtId="177" fontId="12" fillId="0" borderId="1" xfId="4" applyNumberFormat="1" applyFont="1" applyBorder="1" applyAlignment="1">
      <alignment horizontal="right" vertical="center"/>
    </xf>
    <xf numFmtId="0" fontId="11" fillId="0" borderId="1" xfId="4" applyBorder="1" applyAlignment="1">
      <alignment horizontal="center" vertical="center"/>
    </xf>
    <xf numFmtId="0" fontId="31" fillId="0" borderId="1" xfId="4" applyFont="1" applyBorder="1" applyAlignment="1">
      <alignment horizontal="center" vertical="center"/>
    </xf>
    <xf numFmtId="181" fontId="12" fillId="0" borderId="1" xfId="2" applyNumberFormat="1" applyFont="1" applyBorder="1" applyAlignment="1">
      <alignment horizontal="right" vertical="center" wrapText="1"/>
    </xf>
    <xf numFmtId="0" fontId="32" fillId="0" borderId="1" xfId="0" applyFont="1" applyBorder="1" applyAlignment="1">
      <alignment horizontal="left" vertical="center" wrapText="1"/>
    </xf>
    <xf numFmtId="182" fontId="5" fillId="0" borderId="1" xfId="1" applyNumberFormat="1" applyFill="1" applyBorder="1" applyAlignment="1">
      <alignment horizontal="right" vertical="center"/>
    </xf>
    <xf numFmtId="183" fontId="0" fillId="0" borderId="1" xfId="0" applyNumberFormat="1" applyBorder="1" applyAlignment="1">
      <alignment horizontal="center" vertical="center"/>
    </xf>
    <xf numFmtId="0" fontId="3" fillId="0" borderId="0" xfId="0" applyFont="1">
      <alignment vertical="center"/>
    </xf>
    <xf numFmtId="58" fontId="3" fillId="0" borderId="0" xfId="0" quotePrefix="1"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5" applyFont="1" applyBorder="1" applyAlignment="1">
      <alignment vertical="center" wrapText="1"/>
    </xf>
    <xf numFmtId="3" fontId="3" fillId="0" borderId="1" xfId="0" applyNumberFormat="1" applyFont="1" applyBorder="1">
      <alignment vertical="center"/>
    </xf>
    <xf numFmtId="38" fontId="2" fillId="0" borderId="1" xfId="1" applyFont="1" applyBorder="1">
      <alignment vertical="center"/>
    </xf>
    <xf numFmtId="57" fontId="11" fillId="3" borderId="1" xfId="5" applyNumberFormat="1" applyFont="1" applyFill="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57" fontId="26" fillId="3" borderId="1" xfId="5" applyNumberFormat="1" applyFont="1" applyFill="1" applyBorder="1" applyAlignment="1">
      <alignment horizontal="center" vertical="center" wrapText="1"/>
    </xf>
    <xf numFmtId="0" fontId="2" fillId="3" borderId="1" xfId="5" applyFont="1" applyFill="1" applyBorder="1" applyAlignment="1">
      <alignment vertical="center" wrapText="1"/>
    </xf>
    <xf numFmtId="38" fontId="2" fillId="3" borderId="1" xfId="1" applyFont="1" applyFill="1" applyBorder="1">
      <alignment vertical="center"/>
    </xf>
    <xf numFmtId="0" fontId="0" fillId="0" borderId="0" xfId="0">
      <alignment vertical="center"/>
    </xf>
    <xf numFmtId="0" fontId="0" fillId="0" borderId="0" xfId="0">
      <alignment vertical="center"/>
    </xf>
    <xf numFmtId="0" fontId="33" fillId="0" borderId="0" xfId="0" applyFont="1">
      <alignment vertical="center"/>
    </xf>
    <xf numFmtId="0" fontId="34" fillId="0" borderId="0" xfId="0" applyFont="1" applyAlignment="1">
      <alignment horizontal="right" vertical="center"/>
    </xf>
    <xf numFmtId="0" fontId="35" fillId="0" borderId="0" xfId="0" applyFont="1" applyAlignment="1">
      <alignment horizontal="justify" vertical="center"/>
    </xf>
    <xf numFmtId="0" fontId="35" fillId="0" borderId="0" xfId="0" applyFont="1" applyAlignment="1">
      <alignment horizontal="right" vertical="center"/>
    </xf>
    <xf numFmtId="0" fontId="33" fillId="0" borderId="0" xfId="0" applyFont="1" applyAlignment="1">
      <alignment horizontal="center" vertical="center"/>
    </xf>
    <xf numFmtId="0" fontId="33" fillId="0" borderId="0" xfId="0" applyFont="1" applyAlignment="1">
      <alignment horizontal="center" vertical="center"/>
    </xf>
    <xf numFmtId="0" fontId="33" fillId="0" borderId="0" xfId="0" applyFont="1" applyAlignment="1">
      <alignment horizontal="center" vertical="center"/>
    </xf>
    <xf numFmtId="0" fontId="0" fillId="0" borderId="0" xfId="0">
      <alignment vertical="center"/>
    </xf>
    <xf numFmtId="0" fontId="6" fillId="0" borderId="0" xfId="0" applyFont="1">
      <alignment vertical="center"/>
    </xf>
    <xf numFmtId="0" fontId="6" fillId="0" borderId="0" xfId="0" applyFont="1" applyAlignment="1">
      <alignment vertical="center" wrapText="1"/>
    </xf>
    <xf numFmtId="0" fontId="36" fillId="0" borderId="0" xfId="0" applyFont="1">
      <alignment vertical="center"/>
    </xf>
    <xf numFmtId="0" fontId="3" fillId="0" borderId="0" xfId="0" applyFont="1" applyFill="1" applyAlignment="1">
      <alignment vertical="center"/>
    </xf>
    <xf numFmtId="0" fontId="36" fillId="0" borderId="0" xfId="0" applyFont="1" applyAlignment="1">
      <alignment horizontal="center" vertical="center" wrapText="1"/>
    </xf>
    <xf numFmtId="58" fontId="36" fillId="0" borderId="0" xfId="0" applyNumberFormat="1" applyFont="1" applyAlignment="1">
      <alignment horizontal="center" vertical="center"/>
    </xf>
    <xf numFmtId="0" fontId="33" fillId="0" borderId="0" xfId="0" applyFont="1" applyAlignment="1">
      <alignment horizontal="center" vertical="center"/>
    </xf>
    <xf numFmtId="0" fontId="2" fillId="0" borderId="0" xfId="0" applyFont="1">
      <alignment vertical="center"/>
    </xf>
    <xf numFmtId="0" fontId="8" fillId="0" borderId="0" xfId="0" applyFont="1" applyAlignment="1">
      <alignment horizontal="center" vertical="center"/>
    </xf>
    <xf numFmtId="0" fontId="0" fillId="0" borderId="0" xfId="0">
      <alignment vertical="center"/>
    </xf>
    <xf numFmtId="0" fontId="3" fillId="0" borderId="0" xfId="4" applyFont="1">
      <alignment vertical="center"/>
    </xf>
    <xf numFmtId="0" fontId="6" fillId="0" borderId="0" xfId="4" applyFont="1">
      <alignment vertical="center"/>
    </xf>
    <xf numFmtId="0" fontId="2" fillId="0" borderId="0" xfId="4" applyFont="1">
      <alignment vertical="center"/>
    </xf>
    <xf numFmtId="58" fontId="6" fillId="0" borderId="0" xfId="0" applyNumberFormat="1" applyFont="1" applyAlignment="1">
      <alignment horizontal="distributed" vertical="center"/>
    </xf>
    <xf numFmtId="0" fontId="6" fillId="0" borderId="0" xfId="0" applyFont="1" applyAlignment="1">
      <alignment horizontal="distributed" vertical="center"/>
    </xf>
    <xf numFmtId="0" fontId="6" fillId="0" borderId="0" xfId="0" applyFont="1" applyAlignment="1">
      <alignment horizontal="left" vertical="center" wrapText="1"/>
    </xf>
    <xf numFmtId="0" fontId="6" fillId="0" borderId="0" xfId="0" applyFont="1">
      <alignment vertical="center"/>
    </xf>
    <xf numFmtId="0" fontId="2" fillId="0" borderId="0" xfId="4" applyFont="1" applyAlignment="1">
      <alignment vertical="center" wrapText="1"/>
    </xf>
    <xf numFmtId="0" fontId="28" fillId="0" borderId="0" xfId="0" applyFont="1">
      <alignment vertical="center"/>
    </xf>
    <xf numFmtId="0" fontId="26" fillId="0" borderId="0" xfId="4" applyFont="1" applyAlignment="1">
      <alignment vertical="center" wrapText="1"/>
    </xf>
    <xf numFmtId="0" fontId="26" fillId="0" borderId="0" xfId="4" applyFont="1">
      <alignment vertical="center"/>
    </xf>
    <xf numFmtId="0" fontId="2" fillId="0" borderId="0" xfId="0" applyFont="1" applyAlignment="1">
      <alignment vertical="center" wrapText="1"/>
    </xf>
    <xf numFmtId="0" fontId="3" fillId="0" borderId="0" xfId="0" applyFont="1">
      <alignment vertical="center"/>
    </xf>
  </cellXfs>
  <cellStyles count="6">
    <cellStyle name="桁区切り" xfId="1" builtinId="6"/>
    <cellStyle name="桁区切り 2" xfId="2" xr:uid="{D8FE8D14-67B7-4B50-9890-8A7FD156C78A}"/>
    <cellStyle name="標準" xfId="0" builtinId="0"/>
    <cellStyle name="標準 2" xfId="3" xr:uid="{3FE5B14E-C38A-4E16-AA9D-D1AC93CB6491}"/>
    <cellStyle name="標準 2 4" xfId="5" xr:uid="{194345FE-7EF4-4AE9-9C9A-57C184011368}"/>
    <cellStyle name="標準 3" xfId="4" xr:uid="{36C78ED7-8BEB-4C7A-914A-6D57D7964B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 customWidth="1"/>
    <col min="2" max="2" width="35" style="1" customWidth="1"/>
    <col min="3" max="3" width="5.5" style="1" bestFit="1" customWidth="1"/>
    <col min="4" max="5" width="13.875" style="1" bestFit="1" customWidth="1"/>
    <col min="6" max="6" width="11.625" style="1" bestFit="1" customWidth="1"/>
    <col min="7" max="7" width="22.625" style="1" customWidth="1"/>
    <col min="8" max="8" width="5.875" style="1" customWidth="1"/>
    <col min="9" max="9" width="21.5" style="1" customWidth="1"/>
    <col min="10" max="16384" width="9" style="1"/>
  </cols>
  <sheetData>
    <row r="1" spans="1:9" s="171" customFormat="1" x14ac:dyDescent="0.15">
      <c r="I1" s="167" t="s">
        <v>251</v>
      </c>
    </row>
    <row r="2" spans="1:9" x14ac:dyDescent="0.15">
      <c r="A2" s="2" t="s">
        <v>12</v>
      </c>
      <c r="B2" s="3"/>
      <c r="C2" s="3"/>
      <c r="D2" s="3"/>
      <c r="E2" s="3"/>
      <c r="F2" s="3"/>
      <c r="G2" s="3"/>
      <c r="H2" s="3"/>
      <c r="I2" s="3"/>
    </row>
    <row r="4" spans="1:9" x14ac:dyDescent="0.15">
      <c r="A4" s="4" t="s">
        <v>13</v>
      </c>
    </row>
    <row r="5" spans="1:9" x14ac:dyDescent="0.15">
      <c r="A5" s="196" t="s">
        <v>22</v>
      </c>
      <c r="B5" s="196"/>
      <c r="C5" s="196"/>
      <c r="D5" s="196"/>
      <c r="E5" s="196"/>
      <c r="F5" s="196"/>
      <c r="G5" s="196"/>
      <c r="H5" s="196"/>
      <c r="I5" s="196"/>
    </row>
    <row r="7" spans="1:9" x14ac:dyDescent="0.15">
      <c r="A7" s="4" t="s">
        <v>11</v>
      </c>
    </row>
    <row r="8" spans="1:9" s="171" customFormat="1" x14ac:dyDescent="0.15">
      <c r="A8" s="171" t="s">
        <v>252</v>
      </c>
    </row>
    <row r="10" spans="1:9" ht="27" x14ac:dyDescent="0.15">
      <c r="A10" s="5" t="s">
        <v>5</v>
      </c>
      <c r="B10" s="5" t="s">
        <v>1</v>
      </c>
      <c r="C10" s="5" t="s">
        <v>6</v>
      </c>
      <c r="D10" s="5" t="s">
        <v>7</v>
      </c>
      <c r="E10" s="5" t="s">
        <v>8</v>
      </c>
      <c r="F10" s="5" t="s">
        <v>9</v>
      </c>
      <c r="G10" s="5" t="s">
        <v>10</v>
      </c>
      <c r="H10" s="6" t="s">
        <v>0</v>
      </c>
      <c r="I10" s="5" t="s">
        <v>17</v>
      </c>
    </row>
    <row r="11" spans="1:9" ht="80.25" customHeight="1" x14ac:dyDescent="0.15">
      <c r="A11" s="7" t="s">
        <v>19</v>
      </c>
      <c r="B11" s="7" t="s">
        <v>23</v>
      </c>
      <c r="C11" s="8">
        <v>1</v>
      </c>
      <c r="D11" s="9">
        <v>957600</v>
      </c>
      <c r="E11" s="9">
        <v>957600</v>
      </c>
      <c r="F11" s="10">
        <v>38064</v>
      </c>
      <c r="G11" s="7" t="s">
        <v>21</v>
      </c>
      <c r="H11" s="5" t="s">
        <v>20</v>
      </c>
      <c r="I11" s="11"/>
    </row>
    <row r="13" spans="1:9" x14ac:dyDescent="0.15">
      <c r="A13" s="1" t="s">
        <v>2</v>
      </c>
    </row>
    <row r="14" spans="1:9" x14ac:dyDescent="0.15">
      <c r="A14" s="1" t="s">
        <v>3</v>
      </c>
    </row>
    <row r="15" spans="1:9" x14ac:dyDescent="0.15">
      <c r="A15" s="1" t="s">
        <v>4</v>
      </c>
    </row>
    <row r="16" spans="1:9" x14ac:dyDescent="0.15">
      <c r="A16" s="1" t="s">
        <v>14</v>
      </c>
    </row>
    <row r="17" spans="1:1" x14ac:dyDescent="0.15">
      <c r="A17" s="1" t="s">
        <v>15</v>
      </c>
    </row>
    <row r="18" spans="1:1" x14ac:dyDescent="0.15">
      <c r="A18" s="1" t="s">
        <v>16</v>
      </c>
    </row>
    <row r="19" spans="1:1" x14ac:dyDescent="0.15">
      <c r="A19" s="1"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1D1D2-B58A-487E-A81B-4691DF093EEA}">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44804</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270</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271</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AA928-0512-4C04-A473-F20FE4F7FEB7}">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18" style="13" customWidth="1"/>
    <col min="2" max="2" width="54.75" style="13" customWidth="1"/>
    <col min="3" max="3" width="5.5" style="13" bestFit="1" customWidth="1"/>
    <col min="4" max="5" width="13.875" style="13" bestFit="1" customWidth="1"/>
    <col min="6" max="6" width="11.625" style="13" bestFit="1" customWidth="1"/>
    <col min="7" max="7" width="19.3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201" t="s">
        <v>12</v>
      </c>
      <c r="B2" s="202"/>
      <c r="C2" s="202"/>
      <c r="D2" s="202"/>
      <c r="E2" s="202"/>
      <c r="F2" s="202"/>
      <c r="G2" s="202"/>
      <c r="H2" s="202"/>
      <c r="I2" s="202"/>
    </row>
    <row r="4" spans="1:9" x14ac:dyDescent="0.15">
      <c r="A4" s="16" t="s">
        <v>13</v>
      </c>
    </row>
    <row r="5" spans="1:9" x14ac:dyDescent="0.15">
      <c r="A5" s="200" t="s">
        <v>61</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75.75" customHeight="1" x14ac:dyDescent="0.15">
      <c r="A11" s="38" t="s">
        <v>62</v>
      </c>
      <c r="B11" s="38" t="s">
        <v>63</v>
      </c>
      <c r="C11" s="44" t="s">
        <v>41</v>
      </c>
      <c r="D11" s="44">
        <v>8610000</v>
      </c>
      <c r="E11" s="44">
        <v>8610000</v>
      </c>
      <c r="F11" s="47" t="s">
        <v>64</v>
      </c>
      <c r="G11" s="38" t="s">
        <v>65</v>
      </c>
      <c r="H11" s="23" t="s">
        <v>20</v>
      </c>
      <c r="I11" s="24" t="s">
        <v>66</v>
      </c>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3520-E552-4AD3-B7C7-C0AD3B03F5E8}">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44803</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272</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273</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47FF3-51A4-449D-8681-9B0FBC0BEFED}">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25.5" style="13" customWidth="1"/>
    <col min="2" max="2" width="46.375" style="13" customWidth="1"/>
    <col min="3" max="3" width="5.5" style="13" bestFit="1" customWidth="1"/>
    <col min="4" max="5" width="13.875" style="13" bestFit="1" customWidth="1"/>
    <col min="6" max="6" width="11.625" style="13" bestFit="1" customWidth="1"/>
    <col min="7" max="7" width="19.3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201" t="s">
        <v>12</v>
      </c>
      <c r="B2" s="202"/>
      <c r="C2" s="202"/>
      <c r="D2" s="202"/>
      <c r="E2" s="202"/>
      <c r="F2" s="202"/>
      <c r="G2" s="202"/>
      <c r="H2" s="202"/>
      <c r="I2" s="202"/>
    </row>
    <row r="4" spans="1:9" x14ac:dyDescent="0.15">
      <c r="A4" s="16" t="s">
        <v>13</v>
      </c>
    </row>
    <row r="5" spans="1:9" x14ac:dyDescent="0.15">
      <c r="A5" s="200" t="s">
        <v>67</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108" x14ac:dyDescent="0.15">
      <c r="A11" s="38" t="s">
        <v>68</v>
      </c>
      <c r="B11" s="38" t="s">
        <v>69</v>
      </c>
      <c r="C11" s="44">
        <v>1</v>
      </c>
      <c r="D11" s="44">
        <v>652050</v>
      </c>
      <c r="E11" s="44">
        <v>652050</v>
      </c>
      <c r="F11" s="40">
        <v>40196</v>
      </c>
      <c r="G11" s="38" t="s">
        <v>70</v>
      </c>
      <c r="H11" s="23" t="s">
        <v>71</v>
      </c>
      <c r="I11" s="24" t="s">
        <v>72</v>
      </c>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42878-A18C-4DEB-BEB6-8C259A068D30}">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44804</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274</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275</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3F5F4-84BD-4603-98C9-F5053A072A36}">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73</v>
      </c>
      <c r="B5" s="200"/>
      <c r="C5" s="200"/>
      <c r="D5" s="200"/>
      <c r="E5" s="200"/>
      <c r="F5" s="200"/>
      <c r="G5" s="200"/>
      <c r="H5" s="200"/>
      <c r="I5" s="200"/>
    </row>
    <row r="7" spans="1:9" x14ac:dyDescent="0.15">
      <c r="A7" s="16" t="s">
        <v>11</v>
      </c>
    </row>
    <row r="8" spans="1:9" s="171" customFormat="1" x14ac:dyDescent="0.15">
      <c r="A8" s="171" t="s">
        <v>252</v>
      </c>
    </row>
    <row r="10" spans="1:9" ht="27" x14ac:dyDescent="0.15">
      <c r="A10" s="48" t="s">
        <v>5</v>
      </c>
      <c r="B10" s="48" t="s">
        <v>1</v>
      </c>
      <c r="C10" s="48" t="s">
        <v>6</v>
      </c>
      <c r="D10" s="48" t="s">
        <v>7</v>
      </c>
      <c r="E10" s="48" t="s">
        <v>8</v>
      </c>
      <c r="F10" s="48" t="s">
        <v>9</v>
      </c>
      <c r="G10" s="48" t="s">
        <v>10</v>
      </c>
      <c r="H10" s="49" t="s">
        <v>0</v>
      </c>
      <c r="I10" s="48" t="s">
        <v>17</v>
      </c>
    </row>
    <row r="11" spans="1:9" ht="80.25" customHeight="1" x14ac:dyDescent="0.15">
      <c r="A11" s="50" t="s">
        <v>74</v>
      </c>
      <c r="B11" s="35" t="s">
        <v>75</v>
      </c>
      <c r="C11" s="20">
        <v>1</v>
      </c>
      <c r="D11" s="21">
        <v>637560</v>
      </c>
      <c r="E11" s="21">
        <v>637560</v>
      </c>
      <c r="F11" s="51">
        <v>38693</v>
      </c>
      <c r="G11" s="25" t="s">
        <v>76</v>
      </c>
      <c r="H11" s="23" t="s">
        <v>20</v>
      </c>
      <c r="I11" s="24"/>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4E383-CA1B-4700-AF6C-2F8ADFF79961}">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44805</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276</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277</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98593-26E1-41CE-9206-226229C148EE}">
  <dimension ref="A1:I19"/>
  <sheetViews>
    <sheetView view="pageBreakPreview" zoomScaleNormal="100" zoomScaleSheetLayoutView="100" workbookViewId="0">
      <selection activeCell="L13" sqref="L13"/>
    </sheetView>
  </sheetViews>
  <sheetFormatPr defaultColWidth="11" defaultRowHeight="13.5" x14ac:dyDescent="0.15"/>
  <cols>
    <col min="1" max="1" width="18" style="53" customWidth="1"/>
    <col min="2" max="2" width="54.625" style="53" customWidth="1"/>
    <col min="3" max="3" width="5.5" style="53" bestFit="1" customWidth="1"/>
    <col min="4" max="5" width="13.875" style="53" bestFit="1" customWidth="1"/>
    <col min="6" max="6" width="11.625" style="53" bestFit="1" customWidth="1"/>
    <col min="7" max="7" width="19.375" style="53" customWidth="1"/>
    <col min="8" max="8" width="5.875" style="53" customWidth="1"/>
    <col min="9" max="9" width="21.5" style="53" customWidth="1"/>
    <col min="10" max="16384" width="11" style="53"/>
  </cols>
  <sheetData>
    <row r="1" spans="1:9" s="171" customFormat="1" x14ac:dyDescent="0.15">
      <c r="I1" s="167" t="s">
        <v>251</v>
      </c>
    </row>
    <row r="2" spans="1:9" x14ac:dyDescent="0.15">
      <c r="A2" s="54" t="s">
        <v>77</v>
      </c>
      <c r="B2" s="55"/>
      <c r="C2" s="55"/>
      <c r="D2" s="55"/>
      <c r="E2" s="55"/>
      <c r="F2" s="55"/>
      <c r="G2" s="55"/>
      <c r="H2" s="55"/>
      <c r="I2" s="55"/>
    </row>
    <row r="3" spans="1:9" x14ac:dyDescent="0.15">
      <c r="A3" s="52"/>
      <c r="B3" s="52"/>
      <c r="C3" s="52"/>
      <c r="D3" s="52"/>
      <c r="E3" s="52"/>
      <c r="F3" s="52"/>
      <c r="G3" s="52"/>
      <c r="H3" s="52"/>
      <c r="I3" s="52"/>
    </row>
    <row r="4" spans="1:9" x14ac:dyDescent="0.15">
      <c r="A4" s="56" t="s">
        <v>78</v>
      </c>
      <c r="B4" s="52"/>
      <c r="C4" s="52"/>
      <c r="D4" s="52"/>
      <c r="E4" s="52"/>
      <c r="F4" s="52"/>
      <c r="G4" s="52"/>
      <c r="H4" s="52"/>
      <c r="I4" s="52"/>
    </row>
    <row r="5" spans="1:9" x14ac:dyDescent="0.15">
      <c r="A5" s="203" t="s">
        <v>79</v>
      </c>
      <c r="B5" s="203"/>
      <c r="C5" s="203"/>
      <c r="D5" s="203"/>
      <c r="E5" s="203"/>
      <c r="F5" s="203"/>
      <c r="G5" s="203"/>
      <c r="H5" s="203"/>
      <c r="I5" s="203"/>
    </row>
    <row r="6" spans="1:9" x14ac:dyDescent="0.15">
      <c r="A6" s="52"/>
      <c r="B6" s="52"/>
      <c r="C6" s="52"/>
      <c r="D6" s="52"/>
      <c r="E6" s="52"/>
      <c r="F6" s="52"/>
      <c r="G6" s="52"/>
      <c r="H6" s="52"/>
      <c r="I6" s="52"/>
    </row>
    <row r="7" spans="1:9" x14ac:dyDescent="0.15">
      <c r="A7" s="56" t="s">
        <v>80</v>
      </c>
      <c r="B7" s="52"/>
      <c r="C7" s="52"/>
      <c r="D7" s="52"/>
      <c r="E7" s="52"/>
      <c r="F7" s="52"/>
      <c r="G7" s="52"/>
      <c r="H7" s="52"/>
      <c r="I7" s="52"/>
    </row>
    <row r="8" spans="1:9" s="171" customFormat="1" x14ac:dyDescent="0.15">
      <c r="A8" s="171" t="s">
        <v>252</v>
      </c>
    </row>
    <row r="10" spans="1:9" ht="27" x14ac:dyDescent="0.15">
      <c r="A10" s="57" t="s">
        <v>81</v>
      </c>
      <c r="B10" s="57" t="s">
        <v>82</v>
      </c>
      <c r="C10" s="57" t="s">
        <v>83</v>
      </c>
      <c r="D10" s="57" t="s">
        <v>84</v>
      </c>
      <c r="E10" s="57" t="s">
        <v>85</v>
      </c>
      <c r="F10" s="57" t="s">
        <v>86</v>
      </c>
      <c r="G10" s="57" t="s">
        <v>87</v>
      </c>
      <c r="H10" s="58" t="s">
        <v>88</v>
      </c>
      <c r="I10" s="57" t="s">
        <v>89</v>
      </c>
    </row>
    <row r="11" spans="1:9" ht="90" customHeight="1" x14ac:dyDescent="0.15">
      <c r="A11" s="59" t="s">
        <v>90</v>
      </c>
      <c r="B11" s="59" t="s">
        <v>91</v>
      </c>
      <c r="C11" s="60">
        <v>1</v>
      </c>
      <c r="D11" s="60">
        <v>534500</v>
      </c>
      <c r="E11" s="60">
        <v>534500</v>
      </c>
      <c r="F11" s="61">
        <v>39807</v>
      </c>
      <c r="G11" s="59" t="s">
        <v>92</v>
      </c>
      <c r="H11" s="62" t="s">
        <v>93</v>
      </c>
      <c r="I11" s="63"/>
    </row>
    <row r="13" spans="1:9" x14ac:dyDescent="0.15">
      <c r="A13" s="53" t="s">
        <v>94</v>
      </c>
    </row>
    <row r="14" spans="1:9" x14ac:dyDescent="0.15">
      <c r="A14" s="53" t="s">
        <v>95</v>
      </c>
    </row>
    <row r="15" spans="1:9" x14ac:dyDescent="0.15">
      <c r="A15" s="53" t="s">
        <v>96</v>
      </c>
    </row>
    <row r="16" spans="1:9" x14ac:dyDescent="0.15">
      <c r="A16" s="53" t="s">
        <v>97</v>
      </c>
    </row>
    <row r="17" spans="1:1" x14ac:dyDescent="0.15">
      <c r="A17" s="53" t="s">
        <v>98</v>
      </c>
    </row>
    <row r="18" spans="1:1" x14ac:dyDescent="0.15">
      <c r="A18" s="53" t="s">
        <v>99</v>
      </c>
    </row>
    <row r="19" spans="1:1" x14ac:dyDescent="0.15">
      <c r="A19" s="53" t="s">
        <v>100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69394-0BDF-4795-BAF1-DA5AF2EFB9AC}">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44802</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278</v>
      </c>
      <c r="D7" s="197"/>
      <c r="E7" s="197"/>
      <c r="F7" s="197"/>
      <c r="G7" s="197"/>
      <c r="H7" s="197"/>
      <c r="I7" s="197"/>
    </row>
    <row r="8" spans="1:9" ht="14.25" x14ac:dyDescent="0.15">
      <c r="A8" s="187"/>
      <c r="B8" s="185"/>
      <c r="C8" s="197" t="s">
        <v>279</v>
      </c>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280</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F9AD-8377-46C1-8203-D04160BBE196}">
  <dimension ref="A1:I23"/>
  <sheetViews>
    <sheetView view="pageBreakPreview" zoomScaleNormal="100" zoomScaleSheetLayoutView="100" workbookViewId="0">
      <selection activeCell="L13" sqref="L13"/>
    </sheetView>
  </sheetViews>
  <sheetFormatPr defaultColWidth="11" defaultRowHeight="13.5" x14ac:dyDescent="0.15"/>
  <cols>
    <col min="1" max="1" width="18" style="53" customWidth="1"/>
    <col min="2" max="2" width="54.625" style="53" customWidth="1"/>
    <col min="3" max="3" width="5.5" style="53" bestFit="1" customWidth="1"/>
    <col min="4" max="5" width="13.875" style="53" bestFit="1" customWidth="1"/>
    <col min="6" max="6" width="11.625" style="53" bestFit="1" customWidth="1"/>
    <col min="7" max="7" width="19.375" style="53" customWidth="1"/>
    <col min="8" max="8" width="5.875" style="53" customWidth="1"/>
    <col min="9" max="9" width="21.5" style="53" customWidth="1"/>
    <col min="10" max="16384" width="11" style="53"/>
  </cols>
  <sheetData>
    <row r="1" spans="1:9" s="171" customFormat="1" x14ac:dyDescent="0.15">
      <c r="I1" s="167" t="s">
        <v>251</v>
      </c>
    </row>
    <row r="2" spans="1:9" x14ac:dyDescent="0.15">
      <c r="A2" s="54" t="s">
        <v>77</v>
      </c>
      <c r="B2" s="55"/>
      <c r="C2" s="55"/>
      <c r="D2" s="55"/>
      <c r="E2" s="55"/>
      <c r="F2" s="55"/>
      <c r="G2" s="55"/>
      <c r="H2" s="55"/>
      <c r="I2" s="55"/>
    </row>
    <row r="3" spans="1:9" x14ac:dyDescent="0.15">
      <c r="A3" s="52"/>
      <c r="B3" s="52"/>
      <c r="C3" s="52"/>
      <c r="D3" s="52"/>
      <c r="E3" s="52"/>
      <c r="F3" s="52"/>
      <c r="G3" s="52"/>
      <c r="H3" s="52"/>
      <c r="I3" s="52"/>
    </row>
    <row r="4" spans="1:9" x14ac:dyDescent="0.15">
      <c r="A4" s="56" t="s">
        <v>78</v>
      </c>
      <c r="B4" s="52"/>
      <c r="C4" s="52"/>
      <c r="D4" s="52"/>
      <c r="E4" s="52"/>
      <c r="F4" s="52"/>
      <c r="G4" s="52"/>
      <c r="H4" s="52"/>
      <c r="I4" s="52"/>
    </row>
    <row r="5" spans="1:9" x14ac:dyDescent="0.15">
      <c r="A5" s="203" t="s">
        <v>101</v>
      </c>
      <c r="B5" s="203"/>
      <c r="C5" s="203"/>
      <c r="D5" s="203"/>
      <c r="E5" s="203"/>
      <c r="F5" s="203"/>
      <c r="G5" s="203"/>
      <c r="H5" s="203"/>
      <c r="I5" s="203"/>
    </row>
    <row r="6" spans="1:9" x14ac:dyDescent="0.15">
      <c r="A6" s="52"/>
      <c r="B6" s="52"/>
      <c r="C6" s="52"/>
      <c r="D6" s="52"/>
      <c r="E6" s="52"/>
      <c r="F6" s="52"/>
      <c r="G6" s="52"/>
      <c r="H6" s="52"/>
      <c r="I6" s="52"/>
    </row>
    <row r="7" spans="1:9" x14ac:dyDescent="0.15">
      <c r="A7" s="56" t="s">
        <v>80</v>
      </c>
      <c r="B7" s="52"/>
      <c r="C7" s="52"/>
      <c r="D7" s="52"/>
      <c r="E7" s="52"/>
      <c r="F7" s="52"/>
      <c r="G7" s="52"/>
      <c r="H7" s="52"/>
      <c r="I7" s="52"/>
    </row>
    <row r="8" spans="1:9" s="171" customFormat="1" x14ac:dyDescent="0.15">
      <c r="A8" s="171" t="s">
        <v>252</v>
      </c>
    </row>
    <row r="9" spans="1:9" x14ac:dyDescent="0.15">
      <c r="A9" s="52"/>
      <c r="B9" s="52"/>
      <c r="C9" s="52"/>
      <c r="D9" s="52"/>
      <c r="E9" s="52"/>
      <c r="F9" s="52"/>
      <c r="G9" s="52"/>
      <c r="H9" s="52"/>
      <c r="I9" s="52"/>
    </row>
    <row r="10" spans="1:9" ht="27" x14ac:dyDescent="0.15">
      <c r="A10" s="64" t="s">
        <v>81</v>
      </c>
      <c r="B10" s="64" t="s">
        <v>82</v>
      </c>
      <c r="C10" s="64" t="s">
        <v>83</v>
      </c>
      <c r="D10" s="64" t="s">
        <v>84</v>
      </c>
      <c r="E10" s="64" t="s">
        <v>85</v>
      </c>
      <c r="F10" s="64" t="s">
        <v>86</v>
      </c>
      <c r="G10" s="64" t="s">
        <v>87</v>
      </c>
      <c r="H10" s="65" t="s">
        <v>88</v>
      </c>
      <c r="I10" s="64" t="s">
        <v>89</v>
      </c>
    </row>
    <row r="11" spans="1:9" ht="90" customHeight="1" x14ac:dyDescent="0.15">
      <c r="A11" s="59" t="s">
        <v>102</v>
      </c>
      <c r="B11" s="59" t="s">
        <v>103</v>
      </c>
      <c r="C11" s="60">
        <v>1</v>
      </c>
      <c r="D11" s="60">
        <v>144900</v>
      </c>
      <c r="E11" s="60">
        <v>144900</v>
      </c>
      <c r="F11" s="61">
        <v>38051</v>
      </c>
      <c r="G11" s="59" t="s">
        <v>104</v>
      </c>
      <c r="H11" s="62" t="s">
        <v>105</v>
      </c>
      <c r="I11" s="63"/>
    </row>
    <row r="12" spans="1:9" ht="90" customHeight="1" x14ac:dyDescent="0.15">
      <c r="A12" s="59" t="s">
        <v>106</v>
      </c>
      <c r="B12" s="59" t="s">
        <v>107</v>
      </c>
      <c r="C12" s="60">
        <v>1</v>
      </c>
      <c r="D12" s="60">
        <v>153600</v>
      </c>
      <c r="E12" s="60">
        <v>153600</v>
      </c>
      <c r="F12" s="61">
        <v>38415</v>
      </c>
      <c r="G12" s="59" t="s">
        <v>104</v>
      </c>
      <c r="H12" s="62" t="s">
        <v>105</v>
      </c>
      <c r="I12" s="63"/>
    </row>
    <row r="13" spans="1:9" ht="90" customHeight="1" x14ac:dyDescent="0.15">
      <c r="A13" s="59" t="s">
        <v>108</v>
      </c>
      <c r="B13" s="59" t="s">
        <v>109</v>
      </c>
      <c r="C13" s="60">
        <v>1</v>
      </c>
      <c r="D13" s="60">
        <v>185640</v>
      </c>
      <c r="E13" s="60">
        <v>185640</v>
      </c>
      <c r="F13" s="61">
        <v>38807</v>
      </c>
      <c r="G13" s="59" t="s">
        <v>104</v>
      </c>
      <c r="H13" s="62" t="s">
        <v>105</v>
      </c>
      <c r="I13" s="63"/>
    </row>
    <row r="14" spans="1:9" ht="90" customHeight="1" x14ac:dyDescent="0.15">
      <c r="A14" s="59" t="s">
        <v>110</v>
      </c>
      <c r="B14" s="59" t="s">
        <v>111</v>
      </c>
      <c r="C14" s="60">
        <v>1</v>
      </c>
      <c r="D14" s="60">
        <v>145740</v>
      </c>
      <c r="E14" s="60">
        <v>145740</v>
      </c>
      <c r="F14" s="61">
        <v>38807</v>
      </c>
      <c r="G14" s="59" t="s">
        <v>104</v>
      </c>
      <c r="H14" s="62" t="s">
        <v>105</v>
      </c>
      <c r="I14" s="63"/>
    </row>
    <row r="15" spans="1:9" ht="90" customHeight="1" x14ac:dyDescent="0.15">
      <c r="A15" s="59" t="s">
        <v>90</v>
      </c>
      <c r="B15" s="59" t="s">
        <v>112</v>
      </c>
      <c r="C15" s="60">
        <v>1</v>
      </c>
      <c r="D15" s="60">
        <v>202650</v>
      </c>
      <c r="E15" s="60">
        <v>202650</v>
      </c>
      <c r="F15" s="61">
        <v>39051</v>
      </c>
      <c r="G15" s="59" t="s">
        <v>104</v>
      </c>
      <c r="H15" s="62" t="s">
        <v>105</v>
      </c>
      <c r="I15" s="63"/>
    </row>
    <row r="17" spans="1:1" x14ac:dyDescent="0.15">
      <c r="A17" s="53" t="s">
        <v>113</v>
      </c>
    </row>
    <row r="18" spans="1:1" x14ac:dyDescent="0.15">
      <c r="A18" s="53" t="s">
        <v>95</v>
      </c>
    </row>
    <row r="19" spans="1:1" x14ac:dyDescent="0.15">
      <c r="A19" s="53" t="s">
        <v>96</v>
      </c>
    </row>
    <row r="20" spans="1:1" x14ac:dyDescent="0.15">
      <c r="A20" s="53" t="s">
        <v>97</v>
      </c>
    </row>
    <row r="21" spans="1:1" x14ac:dyDescent="0.15">
      <c r="A21" s="53" t="s">
        <v>98</v>
      </c>
    </row>
    <row r="22" spans="1:1" x14ac:dyDescent="0.15">
      <c r="A22" s="53" t="s">
        <v>99</v>
      </c>
    </row>
    <row r="23" spans="1:1" x14ac:dyDescent="0.15">
      <c r="A23" s="53" t="s">
        <v>100</v>
      </c>
    </row>
  </sheetData>
  <mergeCells count="1">
    <mergeCell ref="A5:I5"/>
  </mergeCells>
  <phoneticPr fontId="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38D0-C15C-4CD2-8C91-E9833868D404}">
  <dimension ref="A1:I22"/>
  <sheetViews>
    <sheetView tabSelected="1" view="pageBreakPreview" zoomScale="60" zoomScaleNormal="100" workbookViewId="0">
      <selection activeCell="L13" sqref="L13"/>
    </sheetView>
  </sheetViews>
  <sheetFormatPr defaultRowHeight="13.5" x14ac:dyDescent="0.15"/>
  <cols>
    <col min="1" max="16384" width="9" style="183"/>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44804</v>
      </c>
      <c r="H4" s="198"/>
      <c r="I4" s="198"/>
    </row>
    <row r="5" spans="1:9" ht="14.25" x14ac:dyDescent="0.15">
      <c r="A5" s="188"/>
      <c r="B5" s="185"/>
      <c r="C5" s="185"/>
      <c r="D5" s="185"/>
      <c r="E5" s="185"/>
      <c r="F5" s="185"/>
      <c r="G5" s="199" t="s">
        <v>253</v>
      </c>
      <c r="H5" s="199"/>
      <c r="I5" s="199"/>
    </row>
    <row r="6" spans="1:9" ht="14.25" x14ac:dyDescent="0.15">
      <c r="A6" s="187"/>
      <c r="B6" s="185"/>
      <c r="C6" s="185"/>
      <c r="D6" s="185"/>
      <c r="E6" s="185"/>
      <c r="F6" s="185"/>
      <c r="G6" s="185"/>
      <c r="H6" s="185"/>
      <c r="I6" s="185"/>
    </row>
    <row r="7" spans="1:9" ht="14.25" x14ac:dyDescent="0.15">
      <c r="A7" s="187"/>
      <c r="B7" s="185"/>
      <c r="C7" s="197" t="s">
        <v>254</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256</v>
      </c>
      <c r="C13" s="197"/>
      <c r="D13" s="197"/>
      <c r="E13" s="197"/>
      <c r="F13" s="197"/>
      <c r="G13" s="197"/>
      <c r="H13" s="197"/>
      <c r="I13" s="197"/>
    </row>
    <row r="14" spans="1:9" ht="14.25" x14ac:dyDescent="0.15">
      <c r="A14" s="187"/>
      <c r="B14" s="197" t="s">
        <v>257</v>
      </c>
      <c r="C14" s="197"/>
      <c r="D14" s="197"/>
      <c r="E14" s="197"/>
      <c r="F14" s="197"/>
      <c r="G14" s="197"/>
      <c r="H14" s="197"/>
      <c r="I14" s="197"/>
    </row>
    <row r="15" spans="1:9" ht="14.25" x14ac:dyDescent="0.15">
      <c r="A15" s="187"/>
      <c r="B15" s="197" t="s">
        <v>258</v>
      </c>
      <c r="C15" s="197"/>
      <c r="D15" s="197"/>
      <c r="E15" s="197"/>
      <c r="F15" s="197"/>
      <c r="G15" s="197"/>
      <c r="H15" s="197"/>
      <c r="I15" s="197"/>
    </row>
    <row r="16" spans="1:9" ht="14.25" x14ac:dyDescent="0.15">
      <c r="A16" s="187"/>
      <c r="B16" s="197" t="s">
        <v>259</v>
      </c>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2CB24-0274-468F-8AC4-E0484F068017}">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44806</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281</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40.5" customHeight="1" x14ac:dyDescent="0.15">
      <c r="A13" s="187"/>
      <c r="B13" s="197" t="s">
        <v>282</v>
      </c>
      <c r="C13" s="197"/>
      <c r="D13" s="197"/>
      <c r="E13" s="197"/>
      <c r="F13" s="197"/>
      <c r="G13" s="197"/>
      <c r="H13" s="197"/>
      <c r="I13" s="197"/>
    </row>
    <row r="14" spans="1:9" ht="14.25" x14ac:dyDescent="0.15">
      <c r="A14" s="187"/>
      <c r="B14" s="197" t="s">
        <v>283</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9ED9-3B08-4CD3-8F15-380C47381F51}">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114</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80.25" customHeight="1" x14ac:dyDescent="0.15">
      <c r="A11" s="66" t="s">
        <v>115</v>
      </c>
      <c r="B11" s="66" t="s">
        <v>116</v>
      </c>
      <c r="C11" s="20">
        <v>1</v>
      </c>
      <c r="D11" s="67">
        <v>1326990</v>
      </c>
      <c r="E11" s="67">
        <v>1326990</v>
      </c>
      <c r="F11" s="68">
        <v>38426</v>
      </c>
      <c r="G11" s="69" t="s">
        <v>117</v>
      </c>
      <c r="H11" s="23" t="s">
        <v>118</v>
      </c>
      <c r="I11" s="24"/>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3F4D6-D0F5-4F85-8644-35B07DF5D6CD}">
  <dimension ref="A1:I22"/>
  <sheetViews>
    <sheetView view="pageBreakPreview" topLeftCell="A4"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44799</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284</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285</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62E7-A251-47E5-B61A-4DFDF948EFA4}">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119</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80.25" customHeight="1" x14ac:dyDescent="0.15">
      <c r="A11" s="19" t="s">
        <v>120</v>
      </c>
      <c r="B11" s="19" t="s">
        <v>121</v>
      </c>
      <c r="C11" s="20">
        <v>1</v>
      </c>
      <c r="D11" s="21">
        <v>1633275</v>
      </c>
      <c r="E11" s="21">
        <v>1633275</v>
      </c>
      <c r="F11" s="22">
        <v>39534</v>
      </c>
      <c r="G11" s="19" t="s">
        <v>122</v>
      </c>
      <c r="H11" s="23" t="s">
        <v>20</v>
      </c>
      <c r="I11" s="24"/>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0A8D5-E21E-4DCC-BF3B-158356C58930}">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44805</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286</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287</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E968E-3473-48B5-93DA-E10901481768}">
  <sheetPr>
    <pageSetUpPr fitToPage="1"/>
  </sheetPr>
  <dimension ref="A1:I20"/>
  <sheetViews>
    <sheetView view="pageBreakPreview" zoomScaleNormal="100" zoomScaleSheetLayoutView="100" workbookViewId="0">
      <selection activeCell="L13" sqref="L13"/>
    </sheetView>
  </sheetViews>
  <sheetFormatPr defaultColWidth="9" defaultRowHeight="13.5" x14ac:dyDescent="0.15"/>
  <cols>
    <col min="1" max="1" width="37.625" style="13" customWidth="1"/>
    <col min="2" max="2" width="39.5" style="13" customWidth="1"/>
    <col min="3" max="3" width="5.5" style="13" bestFit="1" customWidth="1"/>
    <col min="4" max="5" width="13.875" style="13" bestFit="1" customWidth="1"/>
    <col min="6" max="6" width="11.625" style="13" bestFit="1" customWidth="1"/>
    <col min="7" max="7" width="19.3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123</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86.25" customHeight="1" x14ac:dyDescent="0.15">
      <c r="A11" s="70" t="s">
        <v>124</v>
      </c>
      <c r="B11" s="70" t="s">
        <v>125</v>
      </c>
      <c r="C11" s="71">
        <v>1</v>
      </c>
      <c r="D11" s="72">
        <v>987000</v>
      </c>
      <c r="E11" s="72">
        <v>987000</v>
      </c>
      <c r="F11" s="73">
        <v>40602</v>
      </c>
      <c r="G11" s="38" t="s">
        <v>126</v>
      </c>
      <c r="H11" s="23" t="s">
        <v>20</v>
      </c>
      <c r="I11" s="24" t="s">
        <v>127</v>
      </c>
    </row>
    <row r="12" spans="1:9" ht="86.25" customHeight="1" x14ac:dyDescent="0.15">
      <c r="A12" s="70" t="s">
        <v>128</v>
      </c>
      <c r="B12" s="70" t="s">
        <v>129</v>
      </c>
      <c r="C12" s="71">
        <v>1</v>
      </c>
      <c r="D12" s="72">
        <v>168000</v>
      </c>
      <c r="E12" s="72">
        <v>168000</v>
      </c>
      <c r="F12" s="73">
        <v>40812</v>
      </c>
      <c r="G12" s="38" t="s">
        <v>126</v>
      </c>
      <c r="H12" s="23" t="s">
        <v>20</v>
      </c>
      <c r="I12" s="24" t="s">
        <v>127</v>
      </c>
    </row>
    <row r="13" spans="1:9" ht="86.25" customHeight="1" x14ac:dyDescent="0.15">
      <c r="A13" s="70" t="s">
        <v>130</v>
      </c>
      <c r="B13" s="70" t="s">
        <v>131</v>
      </c>
      <c r="C13" s="71">
        <v>1</v>
      </c>
      <c r="D13" s="72">
        <v>934381</v>
      </c>
      <c r="E13" s="72">
        <v>934381</v>
      </c>
      <c r="F13" s="73">
        <v>40991</v>
      </c>
      <c r="G13" s="38" t="s">
        <v>126</v>
      </c>
      <c r="H13" s="23" t="s">
        <v>20</v>
      </c>
      <c r="I13" s="24" t="s">
        <v>127</v>
      </c>
    </row>
    <row r="14" spans="1:9" ht="86.25" customHeight="1" x14ac:dyDescent="0.15">
      <c r="A14" s="70" t="s">
        <v>132</v>
      </c>
      <c r="B14" s="70" t="s">
        <v>133</v>
      </c>
      <c r="C14" s="71">
        <v>1</v>
      </c>
      <c r="D14" s="72">
        <v>435742</v>
      </c>
      <c r="E14" s="72">
        <v>435742</v>
      </c>
      <c r="F14" s="73">
        <v>41698</v>
      </c>
      <c r="G14" s="38" t="s">
        <v>126</v>
      </c>
      <c r="H14" s="23" t="s">
        <v>20</v>
      </c>
      <c r="I14" s="24" t="s">
        <v>127</v>
      </c>
    </row>
    <row r="15" spans="1:9" ht="54" customHeight="1" x14ac:dyDescent="0.15">
      <c r="A15" s="74"/>
      <c r="B15" s="74"/>
      <c r="C15" s="75"/>
      <c r="D15" s="76"/>
      <c r="E15" s="76"/>
      <c r="F15" s="77"/>
      <c r="G15" s="74"/>
      <c r="H15" s="78"/>
      <c r="I15" s="79"/>
    </row>
    <row r="16" spans="1:9" ht="54" customHeight="1" x14ac:dyDescent="0.15">
      <c r="A16" s="74"/>
      <c r="B16" s="74"/>
      <c r="C16" s="75"/>
      <c r="D16" s="76"/>
      <c r="E16" s="76"/>
      <c r="F16" s="77"/>
      <c r="G16" s="74"/>
      <c r="H16" s="78"/>
      <c r="I16" s="79"/>
    </row>
    <row r="17" spans="1:9" ht="54" customHeight="1" x14ac:dyDescent="0.15">
      <c r="A17" s="74"/>
      <c r="B17" s="74"/>
      <c r="C17" s="75"/>
      <c r="D17" s="76"/>
      <c r="E17" s="76"/>
      <c r="F17" s="77"/>
      <c r="G17" s="74"/>
      <c r="H17" s="78"/>
      <c r="I17" s="79"/>
    </row>
    <row r="18" spans="1:9" ht="54" customHeight="1" x14ac:dyDescent="0.15">
      <c r="A18" s="74"/>
      <c r="B18" s="74"/>
      <c r="C18" s="75"/>
      <c r="D18" s="76"/>
      <c r="E18" s="76"/>
      <c r="F18" s="77"/>
      <c r="G18" s="74"/>
      <c r="H18" s="78"/>
      <c r="I18" s="79"/>
    </row>
    <row r="19" spans="1:9" ht="54" customHeight="1" x14ac:dyDescent="0.15">
      <c r="A19" s="74"/>
      <c r="B19" s="74"/>
      <c r="C19" s="75"/>
      <c r="D19" s="76"/>
      <c r="E19" s="76"/>
      <c r="F19" s="77"/>
      <c r="G19" s="74"/>
      <c r="H19" s="78"/>
      <c r="I19" s="79"/>
    </row>
    <row r="20" spans="1:9" ht="54" customHeight="1" x14ac:dyDescent="0.15">
      <c r="B20" s="74"/>
      <c r="C20" s="75"/>
      <c r="D20" s="76"/>
      <c r="E20" s="76"/>
      <c r="F20" s="77"/>
      <c r="G20" s="74"/>
      <c r="H20" s="78"/>
      <c r="I20" s="79"/>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C1C2B-6698-49E1-A4E1-2FF6225BE748}">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44799</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288</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289</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B3282-869C-42CE-B673-148E8774FDC5}">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8" style="13" customWidth="1"/>
    <col min="2" max="2" width="48.75" style="13" customWidth="1"/>
    <col min="3" max="3" width="5.5" style="13" bestFit="1" customWidth="1"/>
    <col min="4" max="5" width="13.875" style="13" bestFit="1" customWidth="1"/>
    <col min="6" max="6" width="11.625" style="13" bestFit="1" customWidth="1"/>
    <col min="7" max="7" width="19.3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134</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68.25" customHeight="1" x14ac:dyDescent="0.15">
      <c r="A11" s="80" t="s">
        <v>135</v>
      </c>
      <c r="B11" s="80" t="s">
        <v>136</v>
      </c>
      <c r="C11" s="81">
        <v>1</v>
      </c>
      <c r="D11" s="72">
        <v>448560</v>
      </c>
      <c r="E11" s="72">
        <v>448560</v>
      </c>
      <c r="F11" s="73">
        <v>41576</v>
      </c>
      <c r="G11" s="38" t="s">
        <v>126</v>
      </c>
      <c r="H11" s="23" t="s">
        <v>20</v>
      </c>
      <c r="I11" s="24" t="s">
        <v>127</v>
      </c>
    </row>
    <row r="12" spans="1:9" ht="68.25" customHeight="1" x14ac:dyDescent="0.15">
      <c r="A12" s="80" t="s">
        <v>137</v>
      </c>
      <c r="B12" s="80" t="s">
        <v>138</v>
      </c>
      <c r="C12" s="81">
        <v>1</v>
      </c>
      <c r="D12" s="72">
        <v>2073750</v>
      </c>
      <c r="E12" s="72">
        <v>2073750</v>
      </c>
      <c r="F12" s="73">
        <v>41725</v>
      </c>
      <c r="G12" s="38" t="s">
        <v>126</v>
      </c>
      <c r="H12" s="23" t="s">
        <v>20</v>
      </c>
      <c r="I12" s="24" t="s">
        <v>127</v>
      </c>
    </row>
    <row r="13" spans="1:9" ht="68.25" customHeight="1" x14ac:dyDescent="0.15">
      <c r="A13" s="80" t="s">
        <v>139</v>
      </c>
      <c r="B13" s="80" t="s">
        <v>140</v>
      </c>
      <c r="C13" s="81">
        <v>4</v>
      </c>
      <c r="D13" s="72">
        <v>882085</v>
      </c>
      <c r="E13" s="72">
        <v>3528340</v>
      </c>
      <c r="F13" s="73">
        <v>41725</v>
      </c>
      <c r="G13" s="38" t="s">
        <v>126</v>
      </c>
      <c r="H13" s="23" t="s">
        <v>20</v>
      </c>
      <c r="I13" s="24" t="s">
        <v>127</v>
      </c>
    </row>
    <row r="14" spans="1:9" ht="54" customHeight="1" x14ac:dyDescent="0.15">
      <c r="A14" s="74"/>
      <c r="B14" s="74"/>
      <c r="C14" s="75"/>
      <c r="D14" s="76"/>
      <c r="E14" s="76"/>
      <c r="F14" s="77"/>
      <c r="G14" s="74"/>
      <c r="H14" s="78"/>
      <c r="I14" s="79"/>
    </row>
    <row r="15" spans="1:9" ht="54" customHeight="1" x14ac:dyDescent="0.15">
      <c r="A15" s="74"/>
      <c r="B15" s="74"/>
      <c r="C15" s="75"/>
      <c r="D15" s="76"/>
      <c r="E15" s="76"/>
      <c r="F15" s="77"/>
      <c r="G15" s="74"/>
      <c r="H15" s="78"/>
      <c r="I15" s="79"/>
    </row>
    <row r="16" spans="1:9" ht="54" customHeight="1" x14ac:dyDescent="0.15">
      <c r="A16" s="74"/>
      <c r="B16" s="74"/>
      <c r="C16" s="75"/>
      <c r="D16" s="76"/>
      <c r="E16" s="76"/>
      <c r="F16" s="77"/>
      <c r="G16" s="74"/>
      <c r="H16" s="78"/>
      <c r="I16" s="79"/>
    </row>
    <row r="17" spans="1:9" ht="54" customHeight="1" x14ac:dyDescent="0.15">
      <c r="A17" s="74"/>
      <c r="B17" s="74"/>
      <c r="C17" s="75"/>
      <c r="D17" s="76"/>
      <c r="E17" s="76"/>
      <c r="F17" s="77"/>
      <c r="G17" s="74"/>
      <c r="H17" s="78"/>
      <c r="I17" s="79"/>
    </row>
    <row r="18" spans="1:9" ht="54" customHeight="1" x14ac:dyDescent="0.15">
      <c r="A18" s="74"/>
      <c r="B18" s="74"/>
      <c r="C18" s="75"/>
      <c r="D18" s="76"/>
      <c r="E18" s="76"/>
      <c r="F18" s="77"/>
      <c r="G18" s="74"/>
      <c r="H18" s="78"/>
      <c r="I18" s="79"/>
    </row>
    <row r="19" spans="1:9" ht="54" customHeight="1" x14ac:dyDescent="0.15">
      <c r="B19" s="74"/>
      <c r="C19" s="75"/>
      <c r="D19" s="76"/>
      <c r="E19" s="76"/>
      <c r="F19" s="77"/>
      <c r="G19" s="74"/>
      <c r="H19" s="78"/>
      <c r="I19" s="79"/>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57217-3080-46D0-A286-45315F3C08ED}">
  <dimension ref="A1:I22"/>
  <sheetViews>
    <sheetView view="pageBreakPreview" topLeftCell="A7"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44799</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290</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291</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BEF62-561F-472D-B691-D8AC8712877A}">
  <sheetPr>
    <pageSetUpPr fitToPage="1"/>
  </sheetPr>
  <dimension ref="A1:I28"/>
  <sheetViews>
    <sheetView view="pageBreakPreview" zoomScaleSheetLayoutView="100" workbookViewId="0">
      <selection activeCell="L13" sqref="L13"/>
    </sheetView>
  </sheetViews>
  <sheetFormatPr defaultColWidth="8.875"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8.875"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141</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87" customHeight="1" x14ac:dyDescent="0.15">
      <c r="A11" s="19" t="s">
        <v>142</v>
      </c>
      <c r="B11" s="19" t="s">
        <v>143</v>
      </c>
      <c r="C11" s="20">
        <v>1</v>
      </c>
      <c r="D11" s="21">
        <v>649026</v>
      </c>
      <c r="E11" s="21">
        <v>649026</v>
      </c>
      <c r="F11" s="22">
        <v>37925</v>
      </c>
      <c r="G11" s="19" t="s">
        <v>144</v>
      </c>
      <c r="H11" s="23" t="s">
        <v>20</v>
      </c>
      <c r="I11" s="24" t="s">
        <v>145</v>
      </c>
    </row>
    <row r="13" spans="1:9" x14ac:dyDescent="0.15">
      <c r="A13" s="13" t="s">
        <v>2</v>
      </c>
    </row>
    <row r="14" spans="1:9" x14ac:dyDescent="0.15">
      <c r="A14" s="13" t="s">
        <v>3</v>
      </c>
    </row>
    <row r="15" spans="1:9" x14ac:dyDescent="0.15">
      <c r="A15" s="13" t="s">
        <v>4</v>
      </c>
    </row>
    <row r="16" spans="1:9" x14ac:dyDescent="0.15">
      <c r="A16" s="13" t="s">
        <v>14</v>
      </c>
    </row>
    <row r="17" spans="1:6" x14ac:dyDescent="0.15">
      <c r="A17" s="13" t="s">
        <v>15</v>
      </c>
    </row>
    <row r="18" spans="1:6" x14ac:dyDescent="0.15">
      <c r="A18" s="13" t="s">
        <v>16</v>
      </c>
    </row>
    <row r="19" spans="1:6" x14ac:dyDescent="0.15">
      <c r="A19" s="13" t="s">
        <v>18</v>
      </c>
    </row>
    <row r="28" spans="1:6" ht="28.5" x14ac:dyDescent="0.15">
      <c r="F28" s="82"/>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4D471-3941-4573-9F1C-6ED29D054227}">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3" customWidth="1"/>
    <col min="2" max="2" width="22.37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33.62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26</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102" customHeight="1" x14ac:dyDescent="0.15">
      <c r="A11" s="19" t="s">
        <v>27</v>
      </c>
      <c r="B11" s="19"/>
      <c r="C11" s="20">
        <v>1</v>
      </c>
      <c r="D11" s="21">
        <v>2012031</v>
      </c>
      <c r="E11" s="21">
        <v>2012031</v>
      </c>
      <c r="F11" s="22">
        <v>37638</v>
      </c>
      <c r="G11" s="19" t="s">
        <v>24</v>
      </c>
      <c r="H11" s="23" t="s">
        <v>20</v>
      </c>
      <c r="I11" s="24" t="s">
        <v>28</v>
      </c>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FC71F-0777-40E6-AB61-E3703F1D7815}">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44803</v>
      </c>
      <c r="H4" s="198"/>
      <c r="I4" s="198"/>
    </row>
    <row r="5" spans="1:9" ht="14.25" x14ac:dyDescent="0.15">
      <c r="A5" s="188"/>
      <c r="B5" s="185"/>
      <c r="C5" s="185"/>
      <c r="D5" s="185"/>
      <c r="E5" s="185"/>
      <c r="F5" s="185"/>
      <c r="G5" s="199" t="s">
        <v>253</v>
      </c>
      <c r="H5" s="199"/>
      <c r="I5" s="199"/>
    </row>
    <row r="6" spans="1:9" ht="14.25" x14ac:dyDescent="0.15">
      <c r="A6" s="187"/>
      <c r="B6" s="185"/>
      <c r="C6" s="185"/>
      <c r="D6" s="185"/>
      <c r="E6" s="185"/>
      <c r="F6" s="185"/>
      <c r="G6" s="185"/>
      <c r="H6" s="185"/>
      <c r="I6" s="185"/>
    </row>
    <row r="7" spans="1:9" ht="14.25" x14ac:dyDescent="0.15">
      <c r="A7" s="187"/>
      <c r="B7" s="185"/>
      <c r="C7" s="197" t="s">
        <v>292</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293</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AF8D2-3256-4BA0-A2F3-043DC18D9FB0}">
  <sheetPr>
    <pageSetUpPr fitToPage="1"/>
  </sheetPr>
  <dimension ref="A1:I16"/>
  <sheetViews>
    <sheetView view="pageBreakPreview" zoomScaleNormal="100" zoomScaleSheetLayoutView="100" workbookViewId="0">
      <selection activeCell="L13" sqref="L13"/>
    </sheetView>
  </sheetViews>
  <sheetFormatPr defaultColWidth="9" defaultRowHeight="13.5" x14ac:dyDescent="0.15"/>
  <cols>
    <col min="1" max="1" width="34.75" style="13" customWidth="1"/>
    <col min="2" max="2" width="38" style="13" customWidth="1"/>
    <col min="3" max="3" width="5.5" style="13" bestFit="1" customWidth="1"/>
    <col min="4" max="5" width="13.875" style="13" bestFit="1" customWidth="1"/>
    <col min="6" max="6" width="13.625" style="13" customWidth="1"/>
    <col min="7" max="7" width="19.3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146</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79.5" customHeight="1" x14ac:dyDescent="0.15">
      <c r="A11" s="83" t="s">
        <v>147</v>
      </c>
      <c r="B11" s="83" t="s">
        <v>148</v>
      </c>
      <c r="C11" s="81">
        <v>1</v>
      </c>
      <c r="D11" s="84">
        <v>626535</v>
      </c>
      <c r="E11" s="85">
        <f>C11*D11</f>
        <v>626535</v>
      </c>
      <c r="F11" s="86">
        <v>38979</v>
      </c>
      <c r="G11" s="87" t="s">
        <v>149</v>
      </c>
      <c r="H11" s="81" t="s">
        <v>105</v>
      </c>
      <c r="I11" s="88"/>
    </row>
    <row r="12" spans="1:9" ht="13.5" customHeight="1" x14ac:dyDescent="0.15">
      <c r="A12" s="12"/>
      <c r="B12" s="12"/>
    </row>
    <row r="13" spans="1:9" x14ac:dyDescent="0.15">
      <c r="A13" s="13" t="s">
        <v>14</v>
      </c>
    </row>
    <row r="14" spans="1:9" x14ac:dyDescent="0.15">
      <c r="A14" s="13" t="s">
        <v>15</v>
      </c>
    </row>
    <row r="15" spans="1:9" x14ac:dyDescent="0.15">
      <c r="A15" s="13" t="s">
        <v>16</v>
      </c>
    </row>
    <row r="16" spans="1:9" x14ac:dyDescent="0.15">
      <c r="A16"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5DE4-8B11-4A34-9B5B-609767A91484}">
  <sheetPr>
    <pageSetUpPr fitToPage="1"/>
  </sheetPr>
  <dimension ref="A1:I19"/>
  <sheetViews>
    <sheetView view="pageBreakPreview" zoomScaleSheetLayoutView="100" workbookViewId="0">
      <selection activeCell="L13" sqref="L13"/>
    </sheetView>
  </sheetViews>
  <sheetFormatPr defaultColWidth="8.875"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8.875"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141</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113.25" customHeight="1" x14ac:dyDescent="0.15">
      <c r="A11" s="19" t="s">
        <v>39</v>
      </c>
      <c r="B11" s="19" t="s">
        <v>150</v>
      </c>
      <c r="C11" s="20">
        <v>1</v>
      </c>
      <c r="D11" s="21">
        <v>242235</v>
      </c>
      <c r="E11" s="21">
        <v>242235</v>
      </c>
      <c r="F11" s="22">
        <v>37722</v>
      </c>
      <c r="G11" s="19" t="s">
        <v>144</v>
      </c>
      <c r="H11" s="23" t="s">
        <v>20</v>
      </c>
      <c r="I11" s="24" t="s">
        <v>151</v>
      </c>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21077-312A-4A27-A8FF-2AFAA9224CFE}">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44803</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294</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295</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BA0A6-7A2D-4776-A650-E8C5DDB0F173}">
  <dimension ref="A1:I20"/>
  <sheetViews>
    <sheetView view="pageBreakPreview" zoomScaleNormal="100" zoomScaleSheetLayoutView="100" workbookViewId="0">
      <selection activeCell="L13" sqref="L13"/>
    </sheetView>
  </sheetViews>
  <sheetFormatPr defaultColWidth="9" defaultRowHeight="13.5" x14ac:dyDescent="0.15"/>
  <cols>
    <col min="1" max="1" width="28.125" style="53" customWidth="1"/>
    <col min="2" max="2" width="42.875" style="53" customWidth="1"/>
    <col min="3" max="3" width="5.5" style="53" bestFit="1" customWidth="1"/>
    <col min="4" max="5" width="13.875" style="53" bestFit="1" customWidth="1"/>
    <col min="6" max="6" width="11.625" style="53" bestFit="1" customWidth="1"/>
    <col min="7" max="7" width="19.375" style="53" customWidth="1"/>
    <col min="8" max="8" width="5.875" style="53" customWidth="1"/>
    <col min="9" max="9" width="21.5" style="53" customWidth="1"/>
    <col min="10" max="16384" width="9" style="53"/>
  </cols>
  <sheetData>
    <row r="1" spans="1:9" s="171" customFormat="1" x14ac:dyDescent="0.15">
      <c r="I1" s="167" t="s">
        <v>251</v>
      </c>
    </row>
    <row r="2" spans="1:9" x14ac:dyDescent="0.15">
      <c r="A2" s="89" t="s">
        <v>77</v>
      </c>
      <c r="B2" s="90"/>
      <c r="C2" s="90"/>
      <c r="D2" s="90"/>
      <c r="E2" s="90"/>
      <c r="F2" s="90"/>
      <c r="G2" s="90"/>
      <c r="H2" s="90"/>
      <c r="I2" s="90"/>
    </row>
    <row r="3" spans="1:9" x14ac:dyDescent="0.15">
      <c r="A3" s="89"/>
      <c r="B3" s="90"/>
      <c r="C3" s="90"/>
      <c r="D3" s="90"/>
      <c r="E3" s="90"/>
      <c r="F3" s="90"/>
      <c r="G3" s="90"/>
      <c r="H3" s="90"/>
      <c r="I3" s="90"/>
    </row>
    <row r="4" spans="1:9" x14ac:dyDescent="0.15">
      <c r="A4" s="91" t="s">
        <v>152</v>
      </c>
    </row>
    <row r="5" spans="1:9" x14ac:dyDescent="0.15">
      <c r="A5" s="204" t="s">
        <v>153</v>
      </c>
      <c r="B5" s="204"/>
      <c r="C5" s="204"/>
      <c r="D5" s="204"/>
      <c r="E5" s="204"/>
      <c r="F5" s="204"/>
      <c r="G5" s="204"/>
      <c r="H5" s="204"/>
      <c r="I5" s="204"/>
    </row>
    <row r="7" spans="1:9" x14ac:dyDescent="0.15">
      <c r="A7" s="92"/>
      <c r="B7" s="92"/>
      <c r="C7" s="92"/>
      <c r="D7" s="92"/>
      <c r="E7" s="92"/>
      <c r="F7" s="92"/>
      <c r="G7" s="92"/>
      <c r="H7" s="92"/>
      <c r="I7" s="92"/>
    </row>
    <row r="8" spans="1:9" x14ac:dyDescent="0.15">
      <c r="A8" s="93" t="s">
        <v>80</v>
      </c>
      <c r="B8" s="92"/>
      <c r="C8" s="92"/>
      <c r="D8" s="92"/>
      <c r="E8" s="92"/>
      <c r="F8" s="92"/>
      <c r="G8" s="92"/>
      <c r="H8" s="92"/>
      <c r="I8" s="92"/>
    </row>
    <row r="9" spans="1:9" s="171" customFormat="1" x14ac:dyDescent="0.15">
      <c r="A9" s="171" t="s">
        <v>252</v>
      </c>
    </row>
    <row r="10" spans="1:9" x14ac:dyDescent="0.15">
      <c r="A10" s="92"/>
      <c r="B10" s="92"/>
      <c r="C10" s="92"/>
      <c r="D10" s="92"/>
      <c r="E10" s="92"/>
      <c r="F10" s="92"/>
      <c r="G10" s="92"/>
      <c r="H10" s="92"/>
      <c r="I10" s="92"/>
    </row>
    <row r="11" spans="1:9" ht="27" x14ac:dyDescent="0.15">
      <c r="A11" s="94" t="s">
        <v>81</v>
      </c>
      <c r="B11" s="94" t="s">
        <v>82</v>
      </c>
      <c r="C11" s="94" t="s">
        <v>83</v>
      </c>
      <c r="D11" s="94" t="s">
        <v>84</v>
      </c>
      <c r="E11" s="94" t="s">
        <v>85</v>
      </c>
      <c r="F11" s="94" t="s">
        <v>86</v>
      </c>
      <c r="G11" s="94" t="s">
        <v>87</v>
      </c>
      <c r="H11" s="95" t="s">
        <v>88</v>
      </c>
      <c r="I11" s="94" t="s">
        <v>89</v>
      </c>
    </row>
    <row r="12" spans="1:9" ht="108.75" customHeight="1" x14ac:dyDescent="0.15">
      <c r="A12" s="96" t="s">
        <v>154</v>
      </c>
      <c r="B12" s="96" t="s">
        <v>155</v>
      </c>
      <c r="C12" s="97">
        <v>1</v>
      </c>
      <c r="D12" s="97">
        <v>19288500</v>
      </c>
      <c r="E12" s="97">
        <v>19288500</v>
      </c>
      <c r="F12" s="98">
        <v>38761</v>
      </c>
      <c r="G12" s="96" t="s">
        <v>156</v>
      </c>
      <c r="H12" s="99" t="s">
        <v>105</v>
      </c>
      <c r="I12" s="100"/>
    </row>
    <row r="13" spans="1:9" ht="45.75" customHeight="1" x14ac:dyDescent="0.15">
      <c r="A13" s="101"/>
      <c r="B13" s="101"/>
      <c r="C13" s="102"/>
      <c r="D13" s="102"/>
      <c r="E13" s="102"/>
      <c r="F13" s="103"/>
      <c r="G13" s="101"/>
      <c r="H13" s="104"/>
      <c r="I13" s="105"/>
    </row>
    <row r="14" spans="1:9" x14ac:dyDescent="0.15">
      <c r="A14" s="53" t="s">
        <v>94</v>
      </c>
    </row>
    <row r="15" spans="1:9" x14ac:dyDescent="0.15">
      <c r="A15" s="53" t="s">
        <v>95</v>
      </c>
    </row>
    <row r="16" spans="1:9" x14ac:dyDescent="0.15">
      <c r="A16" s="53" t="s">
        <v>96</v>
      </c>
    </row>
    <row r="17" spans="1:1" x14ac:dyDescent="0.15">
      <c r="A17" s="53" t="s">
        <v>97</v>
      </c>
    </row>
    <row r="18" spans="1:1" x14ac:dyDescent="0.15">
      <c r="A18" s="53" t="s">
        <v>98</v>
      </c>
    </row>
    <row r="19" spans="1:1" x14ac:dyDescent="0.15">
      <c r="A19" s="53" t="s">
        <v>99</v>
      </c>
    </row>
    <row r="20" spans="1:1" x14ac:dyDescent="0.15">
      <c r="A20" s="53" t="s">
        <v>100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FEBA0-4D66-4C66-A589-4FB8D145DAE8}">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44804</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296</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297</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0BF7C-9CD2-48E3-9D3A-EF1E28203C9A}">
  <sheetPr>
    <pageSetUpPr fitToPage="1"/>
  </sheetPr>
  <dimension ref="A1:I16"/>
  <sheetViews>
    <sheetView view="pageBreakPreview" zoomScaleNormal="100" zoomScaleSheetLayoutView="100" workbookViewId="0">
      <selection activeCell="L13" sqref="L13"/>
    </sheetView>
  </sheetViews>
  <sheetFormatPr defaultColWidth="9" defaultRowHeight="13.5" x14ac:dyDescent="0.15"/>
  <cols>
    <col min="1" max="1" width="34.75" style="13" customWidth="1"/>
    <col min="2" max="2" width="17" style="13" customWidth="1"/>
    <col min="3" max="3" width="5.5" style="13" customWidth="1"/>
    <col min="4" max="5" width="13.875" style="13" bestFit="1" customWidth="1"/>
    <col min="6" max="6" width="13.625" style="13" customWidth="1"/>
    <col min="7" max="7" width="19.3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146</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83.25" customHeight="1" x14ac:dyDescent="0.15">
      <c r="A11" s="106" t="s">
        <v>157</v>
      </c>
      <c r="B11" s="83"/>
      <c r="C11" s="81">
        <v>1</v>
      </c>
      <c r="D11" s="107">
        <v>1295677</v>
      </c>
      <c r="E11" s="85">
        <f>C11*D11</f>
        <v>1295677</v>
      </c>
      <c r="F11" s="108">
        <v>38043</v>
      </c>
      <c r="G11" s="80" t="s">
        <v>158</v>
      </c>
      <c r="H11" s="71" t="s">
        <v>105</v>
      </c>
      <c r="I11" s="109"/>
    </row>
    <row r="12" spans="1:9" ht="13.5" customHeight="1" x14ac:dyDescent="0.15">
      <c r="A12" s="12"/>
      <c r="B12" s="12"/>
    </row>
    <row r="13" spans="1:9" x14ac:dyDescent="0.15">
      <c r="A13" s="13" t="s">
        <v>14</v>
      </c>
    </row>
    <row r="14" spans="1:9" x14ac:dyDescent="0.15">
      <c r="A14" s="13" t="s">
        <v>15</v>
      </c>
    </row>
    <row r="15" spans="1:9" x14ac:dyDescent="0.15">
      <c r="A15" s="13" t="s">
        <v>16</v>
      </c>
    </row>
    <row r="16" spans="1:9" x14ac:dyDescent="0.15">
      <c r="A16"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4"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B7BFA-856B-41CC-9A5A-84D7BA0E6FDD}">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44804</v>
      </c>
      <c r="H4" s="198"/>
      <c r="I4" s="198"/>
    </row>
    <row r="5" spans="1:9" ht="14.25" x14ac:dyDescent="0.15">
      <c r="A5" s="188"/>
      <c r="B5" s="185"/>
      <c r="C5" s="185"/>
      <c r="D5" s="185"/>
      <c r="E5" s="185"/>
      <c r="F5" s="185"/>
      <c r="G5" s="199" t="s">
        <v>253</v>
      </c>
      <c r="H5" s="199"/>
      <c r="I5" s="199"/>
    </row>
    <row r="6" spans="1:9" ht="14.25" x14ac:dyDescent="0.15">
      <c r="A6" s="187"/>
      <c r="B6" s="185"/>
      <c r="C6" s="185"/>
      <c r="D6" s="185"/>
      <c r="E6" s="185"/>
      <c r="F6" s="185"/>
      <c r="G6" s="185"/>
      <c r="H6" s="185"/>
      <c r="I6" s="185"/>
    </row>
    <row r="7" spans="1:9" ht="14.25" x14ac:dyDescent="0.15">
      <c r="A7" s="187"/>
      <c r="B7" s="185"/>
      <c r="C7" s="197" t="s">
        <v>298</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299</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7">
    <mergeCell ref="B16:I16"/>
    <mergeCell ref="G4:I4"/>
    <mergeCell ref="G5:I5"/>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78C6-9A71-438B-A50F-FE1DE906D851}">
  <dimension ref="A1:I19"/>
  <sheetViews>
    <sheetView view="pageBreakPreview" zoomScaleNormal="100" zoomScaleSheetLayoutView="100" workbookViewId="0">
      <selection activeCell="L13" sqref="L13"/>
    </sheetView>
  </sheetViews>
  <sheetFormatPr defaultColWidth="9" defaultRowHeight="13.5" x14ac:dyDescent="0.15"/>
  <cols>
    <col min="1" max="1" width="18" style="53" customWidth="1"/>
    <col min="2" max="2" width="54.75" style="53" customWidth="1"/>
    <col min="3" max="3" width="5.5" style="53" bestFit="1" customWidth="1"/>
    <col min="4" max="5" width="13.875" style="53" bestFit="1" customWidth="1"/>
    <col min="6" max="6" width="11.625" style="53" bestFit="1" customWidth="1"/>
    <col min="7" max="7" width="19.375" style="53" customWidth="1"/>
    <col min="8" max="8" width="5.875" style="53" customWidth="1"/>
    <col min="9" max="9" width="21.5" style="53" customWidth="1"/>
    <col min="10" max="16384" width="9" style="53"/>
  </cols>
  <sheetData>
    <row r="1" spans="1:9" s="171" customFormat="1" x14ac:dyDescent="0.15">
      <c r="I1" s="167" t="s">
        <v>251</v>
      </c>
    </row>
    <row r="2" spans="1:9" x14ac:dyDescent="0.15">
      <c r="A2" s="89" t="s">
        <v>77</v>
      </c>
      <c r="B2" s="90"/>
      <c r="C2" s="90"/>
      <c r="D2" s="90"/>
      <c r="E2" s="90"/>
      <c r="F2" s="90"/>
      <c r="G2" s="90"/>
      <c r="H2" s="90"/>
      <c r="I2" s="90"/>
    </row>
    <row r="4" spans="1:9" x14ac:dyDescent="0.15">
      <c r="A4" s="91" t="s">
        <v>78</v>
      </c>
    </row>
    <row r="5" spans="1:9" x14ac:dyDescent="0.15">
      <c r="A5" s="205" t="s">
        <v>159</v>
      </c>
      <c r="B5" s="205"/>
      <c r="C5" s="205"/>
      <c r="D5" s="205"/>
      <c r="E5" s="205"/>
      <c r="F5" s="205"/>
      <c r="G5" s="205"/>
      <c r="H5" s="205"/>
      <c r="I5" s="205"/>
    </row>
    <row r="7" spans="1:9" x14ac:dyDescent="0.15">
      <c r="A7" s="91" t="s">
        <v>80</v>
      </c>
    </row>
    <row r="8" spans="1:9" s="171" customFormat="1" x14ac:dyDescent="0.15">
      <c r="A8" s="171" t="s">
        <v>252</v>
      </c>
    </row>
    <row r="10" spans="1:9" ht="27" x14ac:dyDescent="0.15">
      <c r="A10" s="57" t="s">
        <v>81</v>
      </c>
      <c r="B10" s="57" t="s">
        <v>82</v>
      </c>
      <c r="C10" s="57" t="s">
        <v>83</v>
      </c>
      <c r="D10" s="57" t="s">
        <v>84</v>
      </c>
      <c r="E10" s="57" t="s">
        <v>85</v>
      </c>
      <c r="F10" s="57" t="s">
        <v>86</v>
      </c>
      <c r="G10" s="57" t="s">
        <v>87</v>
      </c>
      <c r="H10" s="58" t="s">
        <v>88</v>
      </c>
      <c r="I10" s="57" t="s">
        <v>89</v>
      </c>
    </row>
    <row r="11" spans="1:9" ht="96.75" customHeight="1" x14ac:dyDescent="0.15">
      <c r="A11" s="59" t="s">
        <v>160</v>
      </c>
      <c r="B11" s="59" t="s">
        <v>161</v>
      </c>
      <c r="C11" s="60">
        <v>1</v>
      </c>
      <c r="D11" s="60">
        <v>2814000</v>
      </c>
      <c r="E11" s="60">
        <v>2814000</v>
      </c>
      <c r="F11" s="61">
        <v>40422</v>
      </c>
      <c r="G11" s="59" t="s">
        <v>162</v>
      </c>
      <c r="H11" s="62" t="s">
        <v>105</v>
      </c>
      <c r="I11" s="63"/>
    </row>
    <row r="13" spans="1:9" x14ac:dyDescent="0.15">
      <c r="A13" s="53" t="s">
        <v>94</v>
      </c>
    </row>
    <row r="14" spans="1:9" x14ac:dyDescent="0.15">
      <c r="A14" s="53" t="s">
        <v>95</v>
      </c>
    </row>
    <row r="15" spans="1:9" x14ac:dyDescent="0.15">
      <c r="A15" s="53" t="s">
        <v>96</v>
      </c>
    </row>
    <row r="16" spans="1:9" x14ac:dyDescent="0.15">
      <c r="A16" s="53" t="s">
        <v>97</v>
      </c>
    </row>
    <row r="17" spans="1:1" x14ac:dyDescent="0.15">
      <c r="A17" s="53" t="s">
        <v>98</v>
      </c>
    </row>
    <row r="18" spans="1:1" x14ac:dyDescent="0.15">
      <c r="A18" s="53" t="s">
        <v>99</v>
      </c>
    </row>
    <row r="19" spans="1:1" x14ac:dyDescent="0.15">
      <c r="A19" s="53" t="s">
        <v>100</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41CBD-7E20-469F-91A5-7CD5ABCB744C}">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44806</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300</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301</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4A07A-C498-4199-ACFD-C102F87614D0}">
  <dimension ref="A1:I22"/>
  <sheetViews>
    <sheetView view="pageBreakPreview" zoomScale="60" zoomScaleNormal="100" workbookViewId="0">
      <selection activeCell="L13" sqref="L13"/>
    </sheetView>
  </sheetViews>
  <sheetFormatPr defaultRowHeight="13.5" x14ac:dyDescent="0.15"/>
  <cols>
    <col min="1" max="16384" width="9" style="183"/>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44804</v>
      </c>
      <c r="H4" s="198"/>
      <c r="I4" s="198"/>
    </row>
    <row r="5" spans="1:9" ht="14.25" x14ac:dyDescent="0.15">
      <c r="A5" s="188"/>
      <c r="B5" s="185"/>
      <c r="C5" s="185"/>
      <c r="D5" s="185"/>
      <c r="E5" s="185"/>
      <c r="F5" s="185"/>
      <c r="G5" s="189"/>
      <c r="H5" s="189" t="s">
        <v>253</v>
      </c>
      <c r="I5" s="189"/>
    </row>
    <row r="6" spans="1:9" ht="14.25" x14ac:dyDescent="0.15">
      <c r="A6" s="187"/>
      <c r="B6" s="185"/>
      <c r="C6" s="185"/>
      <c r="D6" s="185"/>
      <c r="E6" s="185"/>
      <c r="F6" s="185"/>
      <c r="G6" s="185"/>
      <c r="H6" s="185"/>
      <c r="I6" s="185"/>
    </row>
    <row r="7" spans="1:9" ht="14.25" x14ac:dyDescent="0.15">
      <c r="A7" s="187"/>
      <c r="B7" s="185"/>
      <c r="C7" s="197" t="s">
        <v>263</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264</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DD53E-DC4E-43AE-A1E6-C203A2296B7E}">
  <sheetPr>
    <pageSetUpPr fitToPage="1"/>
  </sheetPr>
  <dimension ref="A1:I16"/>
  <sheetViews>
    <sheetView view="pageBreakPreview" zoomScaleNormal="100" zoomScaleSheetLayoutView="100" workbookViewId="0">
      <selection activeCell="L13" sqref="L13"/>
    </sheetView>
  </sheetViews>
  <sheetFormatPr defaultColWidth="9" defaultRowHeight="13.5" x14ac:dyDescent="0.15"/>
  <cols>
    <col min="1" max="1" width="34.75" style="13" customWidth="1"/>
    <col min="2" max="2" width="17" style="13" customWidth="1"/>
    <col min="3" max="3" width="5.5" style="13" customWidth="1"/>
    <col min="4" max="5" width="13.875" style="13" bestFit="1" customWidth="1"/>
    <col min="6" max="6" width="13.625" style="13" customWidth="1"/>
    <col min="7" max="7" width="21.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146</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85.15" customHeight="1" x14ac:dyDescent="0.15">
      <c r="A11" s="83" t="s">
        <v>163</v>
      </c>
      <c r="B11" s="83" t="s">
        <v>164</v>
      </c>
      <c r="C11" s="81">
        <v>1</v>
      </c>
      <c r="D11" s="84">
        <v>281264</v>
      </c>
      <c r="E11" s="85">
        <f>C11*D11</f>
        <v>281264</v>
      </c>
      <c r="F11" s="110">
        <v>40704</v>
      </c>
      <c r="G11" s="87" t="s">
        <v>165</v>
      </c>
      <c r="H11" s="71" t="s">
        <v>105</v>
      </c>
      <c r="I11" s="87"/>
    </row>
    <row r="12" spans="1:9" ht="13.5" customHeight="1" x14ac:dyDescent="0.15">
      <c r="A12" s="12"/>
      <c r="B12" s="12"/>
    </row>
    <row r="13" spans="1:9" x14ac:dyDescent="0.15">
      <c r="A13" s="13" t="s">
        <v>14</v>
      </c>
    </row>
    <row r="14" spans="1:9" x14ac:dyDescent="0.15">
      <c r="A14" s="13" t="s">
        <v>15</v>
      </c>
    </row>
    <row r="15" spans="1:9" x14ac:dyDescent="0.15">
      <c r="A15" s="13" t="s">
        <v>16</v>
      </c>
    </row>
    <row r="16" spans="1:9" x14ac:dyDescent="0.15">
      <c r="A16"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92"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5F24E-8B12-4237-82FF-1D36578830F3}">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44806</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294</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295</v>
      </c>
      <c r="C13" s="197"/>
      <c r="D13" s="197"/>
      <c r="E13" s="197"/>
      <c r="F13" s="197"/>
      <c r="G13" s="197"/>
      <c r="H13" s="197"/>
      <c r="I13" s="197"/>
    </row>
    <row r="14" spans="1:9" ht="14.25" x14ac:dyDescent="0.15">
      <c r="A14" s="187"/>
      <c r="B14" s="197" t="s">
        <v>283</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8DD2-1319-4E72-8C57-E328DB8B43D5}">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166</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80.25" customHeight="1" x14ac:dyDescent="0.15">
      <c r="A11" s="111" t="s">
        <v>167</v>
      </c>
      <c r="B11" s="112" t="s">
        <v>168</v>
      </c>
      <c r="C11" s="20">
        <v>1</v>
      </c>
      <c r="D11" s="113">
        <v>195300</v>
      </c>
      <c r="E11" s="113">
        <v>195300</v>
      </c>
      <c r="F11" s="114" t="s">
        <v>169</v>
      </c>
      <c r="G11" s="115" t="s">
        <v>170</v>
      </c>
      <c r="H11" s="116" t="s">
        <v>93</v>
      </c>
      <c r="I11" s="117"/>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38633-336A-4E42-9257-26C75F77F496}">
  <dimension ref="A1:J22"/>
  <sheetViews>
    <sheetView view="pageBreakPreview" zoomScale="60" zoomScaleNormal="100" workbookViewId="0">
      <selection activeCell="AH68" sqref="AH68"/>
    </sheetView>
  </sheetViews>
  <sheetFormatPr defaultRowHeight="13.5" x14ac:dyDescent="0.15"/>
  <cols>
    <col min="1" max="16384" width="9" style="184"/>
  </cols>
  <sheetData>
    <row r="1" spans="1:10" x14ac:dyDescent="0.15">
      <c r="A1" s="193"/>
      <c r="B1" s="193"/>
      <c r="C1" s="193"/>
      <c r="D1" s="193"/>
      <c r="E1" s="193"/>
      <c r="F1" s="193"/>
      <c r="G1" s="193"/>
      <c r="H1" s="193"/>
      <c r="I1" s="193"/>
      <c r="J1" s="193"/>
    </row>
    <row r="2" spans="1:10" x14ac:dyDescent="0.15">
      <c r="A2" s="193"/>
      <c r="B2" s="193"/>
      <c r="C2" s="193"/>
      <c r="D2" s="193"/>
      <c r="E2" s="193"/>
      <c r="F2" s="193"/>
      <c r="G2" s="193"/>
      <c r="H2" s="193"/>
      <c r="I2" s="193"/>
      <c r="J2" s="193"/>
    </row>
    <row r="3" spans="1:10" x14ac:dyDescent="0.15">
      <c r="A3" s="193"/>
      <c r="B3" s="193"/>
      <c r="C3" s="193"/>
      <c r="D3" s="193"/>
      <c r="E3" s="193"/>
      <c r="F3" s="193"/>
      <c r="G3" s="193"/>
      <c r="H3" s="206">
        <v>44818</v>
      </c>
      <c r="I3" s="207"/>
      <c r="J3" s="207"/>
    </row>
    <row r="4" spans="1:10" x14ac:dyDescent="0.15">
      <c r="A4" s="193"/>
      <c r="B4" s="193"/>
      <c r="C4" s="193"/>
      <c r="D4" s="193"/>
      <c r="E4" s="193"/>
      <c r="F4" s="193"/>
      <c r="G4" s="193"/>
      <c r="H4" s="207" t="s">
        <v>253</v>
      </c>
      <c r="I4" s="207"/>
      <c r="J4" s="207"/>
    </row>
    <row r="5" spans="1:10" x14ac:dyDescent="0.15">
      <c r="A5" s="193"/>
      <c r="B5" s="193"/>
      <c r="C5" s="193"/>
      <c r="D5" s="193"/>
      <c r="E5" s="193"/>
      <c r="F5" s="193"/>
      <c r="G5" s="193"/>
      <c r="H5" s="193"/>
      <c r="I5" s="193"/>
      <c r="J5" s="193"/>
    </row>
    <row r="6" spans="1:10" x14ac:dyDescent="0.15">
      <c r="A6" s="193"/>
      <c r="B6" s="193"/>
      <c r="C6" s="193"/>
      <c r="D6" s="193"/>
      <c r="E6" s="193"/>
      <c r="F6" s="193"/>
      <c r="G6" s="193"/>
      <c r="H6" s="193"/>
      <c r="I6" s="193"/>
      <c r="J6" s="193"/>
    </row>
    <row r="7" spans="1:10" ht="13.5" customHeight="1" x14ac:dyDescent="0.15">
      <c r="A7" s="193"/>
      <c r="B7" s="208" t="s">
        <v>314</v>
      </c>
      <c r="C7" s="208"/>
      <c r="D7" s="208"/>
      <c r="E7" s="208"/>
      <c r="F7" s="208"/>
      <c r="G7" s="208"/>
      <c r="H7" s="208"/>
      <c r="I7" s="194"/>
      <c r="J7" s="193"/>
    </row>
    <row r="8" spans="1:10" x14ac:dyDescent="0.15">
      <c r="A8" s="193"/>
      <c r="B8" s="208"/>
      <c r="C8" s="208"/>
      <c r="D8" s="208"/>
      <c r="E8" s="208"/>
      <c r="F8" s="208"/>
      <c r="G8" s="208"/>
      <c r="H8" s="208"/>
      <c r="I8" s="193"/>
      <c r="J8" s="193"/>
    </row>
    <row r="9" spans="1:10" x14ac:dyDescent="0.15">
      <c r="A9" s="193"/>
      <c r="B9" s="193"/>
      <c r="C9" s="193"/>
      <c r="D9" s="193"/>
      <c r="E9" s="193"/>
      <c r="F9" s="193"/>
      <c r="G9" s="193"/>
      <c r="H9" s="193"/>
      <c r="I9" s="193"/>
      <c r="J9" s="193"/>
    </row>
    <row r="10" spans="1:10" x14ac:dyDescent="0.15">
      <c r="A10" s="193" t="s">
        <v>255</v>
      </c>
      <c r="B10" s="193"/>
      <c r="C10" s="193"/>
      <c r="D10" s="193"/>
      <c r="E10" s="193"/>
      <c r="F10" s="193"/>
      <c r="G10" s="193"/>
      <c r="H10" s="193"/>
      <c r="I10" s="193"/>
      <c r="J10" s="193"/>
    </row>
    <row r="11" spans="1:10" x14ac:dyDescent="0.15">
      <c r="A11" s="193"/>
      <c r="B11" s="193"/>
      <c r="C11" s="193"/>
      <c r="D11" s="193"/>
      <c r="E11" s="193"/>
      <c r="F11" s="193"/>
      <c r="G11" s="193"/>
      <c r="H11" s="193"/>
      <c r="I11" s="193"/>
      <c r="J11" s="193"/>
    </row>
    <row r="12" spans="1:10" ht="40.5" customHeight="1" x14ac:dyDescent="0.15">
      <c r="A12" s="208" t="s">
        <v>315</v>
      </c>
      <c r="B12" s="208"/>
      <c r="C12" s="208"/>
      <c r="D12" s="208"/>
      <c r="E12" s="208"/>
      <c r="F12" s="208"/>
      <c r="G12" s="208"/>
      <c r="H12" s="208"/>
      <c r="I12" s="208"/>
      <c r="J12" s="209"/>
    </row>
    <row r="13" spans="1:10" ht="13.5" customHeight="1" x14ac:dyDescent="0.15">
      <c r="A13" s="208" t="s">
        <v>316</v>
      </c>
      <c r="B13" s="208"/>
      <c r="C13" s="208"/>
      <c r="D13" s="208"/>
      <c r="E13" s="208"/>
      <c r="F13" s="208"/>
      <c r="G13" s="208"/>
      <c r="H13" s="208"/>
      <c r="I13" s="208"/>
      <c r="J13" s="209"/>
    </row>
    <row r="14" spans="1:10" x14ac:dyDescent="0.15">
      <c r="A14" s="193" t="s">
        <v>261</v>
      </c>
      <c r="B14" s="193"/>
      <c r="C14" s="193"/>
      <c r="D14" s="193"/>
      <c r="E14" s="193"/>
      <c r="F14" s="193"/>
      <c r="G14" s="193"/>
      <c r="H14" s="193"/>
      <c r="I14" s="193"/>
      <c r="J14" s="193"/>
    </row>
    <row r="15" spans="1:10" x14ac:dyDescent="0.15">
      <c r="A15" s="193"/>
      <c r="B15" s="193"/>
      <c r="C15" s="193"/>
      <c r="D15" s="193"/>
      <c r="E15" s="193"/>
      <c r="F15" s="193"/>
      <c r="G15" s="193"/>
      <c r="H15" s="193"/>
      <c r="I15" s="193"/>
      <c r="J15" s="193"/>
    </row>
    <row r="16" spans="1:10" x14ac:dyDescent="0.15">
      <c r="A16" s="193" t="s">
        <v>260</v>
      </c>
      <c r="B16" s="193"/>
      <c r="C16" s="193"/>
      <c r="D16" s="193"/>
      <c r="E16" s="193"/>
      <c r="F16" s="193"/>
      <c r="G16" s="193"/>
      <c r="H16" s="193"/>
      <c r="I16" s="193"/>
      <c r="J16" s="193"/>
    </row>
    <row r="17" spans="1:10" x14ac:dyDescent="0.15">
      <c r="A17" s="193" t="s">
        <v>261</v>
      </c>
      <c r="B17" s="193"/>
      <c r="C17" s="193"/>
      <c r="D17" s="193"/>
      <c r="E17" s="193"/>
      <c r="F17" s="193"/>
      <c r="G17" s="193"/>
      <c r="H17" s="193"/>
      <c r="I17" s="193"/>
      <c r="J17" s="193"/>
    </row>
    <row r="18" spans="1:10" x14ac:dyDescent="0.15">
      <c r="A18" s="193" t="s">
        <v>317</v>
      </c>
      <c r="B18" s="193"/>
      <c r="C18" s="193"/>
      <c r="D18" s="193"/>
      <c r="E18" s="193"/>
      <c r="F18" s="193"/>
      <c r="G18" s="193"/>
      <c r="H18" s="193"/>
      <c r="I18" s="193"/>
      <c r="J18" s="193"/>
    </row>
    <row r="19" spans="1:10" x14ac:dyDescent="0.15">
      <c r="A19" s="195"/>
      <c r="B19" s="195"/>
      <c r="C19" s="195"/>
      <c r="D19" s="195"/>
      <c r="E19" s="195"/>
      <c r="F19" s="195"/>
      <c r="G19" s="195"/>
      <c r="H19" s="195"/>
      <c r="I19" s="195"/>
      <c r="J19" s="195"/>
    </row>
    <row r="20" spans="1:10" x14ac:dyDescent="0.15">
      <c r="A20" s="195"/>
      <c r="B20" s="195"/>
      <c r="C20" s="195"/>
      <c r="D20" s="195"/>
      <c r="E20" s="195"/>
      <c r="F20" s="195"/>
      <c r="G20" s="195"/>
      <c r="H20" s="195"/>
      <c r="I20" s="195"/>
      <c r="J20" s="195"/>
    </row>
    <row r="21" spans="1:10" x14ac:dyDescent="0.15">
      <c r="A21" s="195"/>
      <c r="B21" s="195"/>
      <c r="C21" s="195"/>
      <c r="D21" s="195"/>
      <c r="E21" s="195"/>
      <c r="F21" s="195"/>
      <c r="G21" s="195"/>
      <c r="H21" s="195"/>
      <c r="I21" s="195"/>
      <c r="J21" s="195"/>
    </row>
    <row r="22" spans="1:10" x14ac:dyDescent="0.15">
      <c r="A22" s="195"/>
      <c r="B22" s="195"/>
      <c r="C22" s="195"/>
      <c r="D22" s="195"/>
      <c r="E22" s="195"/>
      <c r="F22" s="195"/>
      <c r="G22" s="195"/>
      <c r="H22" s="195"/>
      <c r="I22" s="195"/>
      <c r="J22" s="195"/>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7CE12-7B90-4955-990B-E50717E07AEB}">
  <dimension ref="A1:I18"/>
  <sheetViews>
    <sheetView view="pageBreakPreview" zoomScale="89" zoomScaleNormal="100" zoomScaleSheetLayoutView="89" workbookViewId="0">
      <selection activeCell="L13" sqref="L13"/>
    </sheetView>
  </sheetViews>
  <sheetFormatPr defaultColWidth="9" defaultRowHeight="13.5" x14ac:dyDescent="0.15"/>
  <cols>
    <col min="1" max="1" width="18" style="53" customWidth="1"/>
    <col min="2" max="2" width="42.625" style="53" customWidth="1"/>
    <col min="3" max="3" width="5.5" style="53" bestFit="1" customWidth="1"/>
    <col min="4" max="5" width="13.875" style="53" bestFit="1" customWidth="1"/>
    <col min="6" max="6" width="11.625" style="53" bestFit="1" customWidth="1"/>
    <col min="7" max="7" width="19.375" style="53" customWidth="1"/>
    <col min="8" max="8" width="5.875" style="53" customWidth="1"/>
    <col min="9" max="9" width="19.625" style="53" customWidth="1"/>
    <col min="10" max="16384" width="9" style="53"/>
  </cols>
  <sheetData>
    <row r="1" spans="1:9" s="171" customFormat="1" x14ac:dyDescent="0.15">
      <c r="I1" s="167" t="s">
        <v>251</v>
      </c>
    </row>
    <row r="2" spans="1:9" x14ac:dyDescent="0.15">
      <c r="A2" s="89" t="s">
        <v>77</v>
      </c>
      <c r="B2" s="90"/>
      <c r="C2" s="90"/>
      <c r="D2" s="90"/>
      <c r="E2" s="90"/>
      <c r="F2" s="90"/>
      <c r="G2" s="90"/>
      <c r="H2" s="90"/>
      <c r="I2" s="90"/>
    </row>
    <row r="4" spans="1:9" x14ac:dyDescent="0.15">
      <c r="A4" s="91" t="s">
        <v>78</v>
      </c>
    </row>
    <row r="5" spans="1:9" ht="13.5" customHeight="1" x14ac:dyDescent="0.15">
      <c r="A5" s="210" t="s">
        <v>171</v>
      </c>
      <c r="B5" s="205"/>
      <c r="C5" s="205"/>
      <c r="D5" s="205"/>
      <c r="E5" s="205"/>
      <c r="F5" s="205"/>
      <c r="G5" s="205"/>
      <c r="H5" s="205"/>
      <c r="I5" s="205"/>
    </row>
    <row r="7" spans="1:9" x14ac:dyDescent="0.15">
      <c r="A7" s="91" t="s">
        <v>80</v>
      </c>
    </row>
    <row r="8" spans="1:9" s="171" customFormat="1" x14ac:dyDescent="0.15">
      <c r="A8" s="171" t="s">
        <v>252</v>
      </c>
    </row>
    <row r="10" spans="1:9" ht="27" x14ac:dyDescent="0.15">
      <c r="A10" s="118" t="s">
        <v>81</v>
      </c>
      <c r="B10" s="118" t="s">
        <v>82</v>
      </c>
      <c r="C10" s="118" t="s">
        <v>83</v>
      </c>
      <c r="D10" s="118" t="s">
        <v>84</v>
      </c>
      <c r="E10" s="118" t="s">
        <v>85</v>
      </c>
      <c r="F10" s="118" t="s">
        <v>86</v>
      </c>
      <c r="G10" s="118" t="s">
        <v>87</v>
      </c>
      <c r="H10" s="119" t="s">
        <v>88</v>
      </c>
      <c r="I10" s="118" t="s">
        <v>89</v>
      </c>
    </row>
    <row r="11" spans="1:9" ht="82.5" customHeight="1" x14ac:dyDescent="0.15">
      <c r="A11" s="120" t="s">
        <v>172</v>
      </c>
      <c r="B11" s="121" t="s">
        <v>173</v>
      </c>
      <c r="C11" s="122" t="s">
        <v>174</v>
      </c>
      <c r="D11" s="123">
        <v>254880</v>
      </c>
      <c r="E11" s="123">
        <v>254880</v>
      </c>
      <c r="F11" s="124">
        <v>43066</v>
      </c>
      <c r="G11" s="125" t="s">
        <v>175</v>
      </c>
      <c r="H11" s="126" t="s">
        <v>176</v>
      </c>
      <c r="I11" s="120"/>
    </row>
    <row r="12" spans="1:9" x14ac:dyDescent="0.15">
      <c r="A12" s="53" t="s">
        <v>94</v>
      </c>
    </row>
    <row r="13" spans="1:9" x14ac:dyDescent="0.15">
      <c r="A13" s="53" t="s">
        <v>95</v>
      </c>
    </row>
    <row r="14" spans="1:9" x14ac:dyDescent="0.15">
      <c r="A14" s="53" t="s">
        <v>96</v>
      </c>
    </row>
    <row r="15" spans="1:9" x14ac:dyDescent="0.15">
      <c r="A15" s="53" t="s">
        <v>97</v>
      </c>
    </row>
    <row r="16" spans="1:9" x14ac:dyDescent="0.15">
      <c r="A16" s="53" t="s">
        <v>98</v>
      </c>
    </row>
    <row r="17" spans="1:1" x14ac:dyDescent="0.15">
      <c r="A17" s="53" t="s">
        <v>99</v>
      </c>
    </row>
    <row r="18" spans="1:1" x14ac:dyDescent="0.15">
      <c r="A18" s="53" t="s">
        <v>100</v>
      </c>
    </row>
  </sheetData>
  <mergeCells count="1">
    <mergeCell ref="A5:I5"/>
  </mergeCells>
  <phoneticPr fontId="1"/>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1787B-A1B9-4B68-8B1D-F3582B3FDB18}">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v>23</v>
      </c>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44805</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27" customHeight="1" x14ac:dyDescent="0.15">
      <c r="A7" s="187"/>
      <c r="B7" s="185"/>
      <c r="C7" s="197" t="s">
        <v>302</v>
      </c>
      <c r="D7" s="197"/>
      <c r="E7" s="197"/>
      <c r="F7" s="197"/>
      <c r="G7" s="197"/>
      <c r="H7" s="197"/>
      <c r="I7" s="197"/>
    </row>
    <row r="8" spans="1:9" ht="14.25" x14ac:dyDescent="0.15">
      <c r="A8" s="187"/>
      <c r="B8" s="185"/>
      <c r="C8" s="197" t="s">
        <v>268</v>
      </c>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303</v>
      </c>
      <c r="C13" s="197"/>
      <c r="D13" s="197"/>
      <c r="E13" s="197"/>
      <c r="F13" s="197"/>
      <c r="G13" s="197"/>
      <c r="H13" s="197"/>
      <c r="I13" s="197"/>
    </row>
    <row r="14" spans="1:9" ht="14.25" x14ac:dyDescent="0.15">
      <c r="A14" s="187"/>
      <c r="B14" s="197" t="s">
        <v>257</v>
      </c>
      <c r="C14" s="197"/>
      <c r="D14" s="197"/>
      <c r="E14" s="197"/>
      <c r="F14" s="197"/>
      <c r="G14" s="197"/>
      <c r="H14" s="197"/>
      <c r="I14" s="197"/>
    </row>
    <row r="15" spans="1:9" ht="14.25" x14ac:dyDescent="0.15">
      <c r="A15" s="187"/>
      <c r="B15" s="197" t="s">
        <v>258</v>
      </c>
      <c r="C15" s="197"/>
      <c r="D15" s="197"/>
      <c r="E15" s="197"/>
      <c r="F15" s="197"/>
      <c r="G15" s="197"/>
      <c r="H15" s="197"/>
      <c r="I15" s="197"/>
    </row>
    <row r="16" spans="1:9" ht="14.25" x14ac:dyDescent="0.15">
      <c r="A16" s="187"/>
      <c r="B16" s="197" t="s">
        <v>259</v>
      </c>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5EF30-0F63-40F0-A29C-5CEC20488323}">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177</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96.6" customHeight="1" x14ac:dyDescent="0.15">
      <c r="A11" s="19" t="s">
        <v>178</v>
      </c>
      <c r="B11" s="19" t="s">
        <v>179</v>
      </c>
      <c r="C11" s="20">
        <v>4</v>
      </c>
      <c r="D11" s="21">
        <v>322350</v>
      </c>
      <c r="E11" s="21">
        <v>1289400</v>
      </c>
      <c r="F11" s="22">
        <v>39615</v>
      </c>
      <c r="G11" s="19" t="s">
        <v>180</v>
      </c>
      <c r="H11" s="23" t="s">
        <v>20</v>
      </c>
      <c r="I11" s="24"/>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CCE3C-406C-49BA-937C-2A690CB3A984}">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44806</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304</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305</v>
      </c>
      <c r="C13" s="197"/>
      <c r="D13" s="197"/>
      <c r="E13" s="197"/>
      <c r="F13" s="197"/>
      <c r="G13" s="197"/>
      <c r="H13" s="197"/>
      <c r="I13" s="197"/>
    </row>
    <row r="14" spans="1:9" ht="14.25" x14ac:dyDescent="0.15">
      <c r="A14" s="187"/>
      <c r="B14" s="197" t="s">
        <v>283</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3163-2F60-4E11-ACD6-70746A8F1CBA}">
  <sheetPr>
    <pageSetUpPr fitToPage="1"/>
  </sheetPr>
  <dimension ref="A1:M21"/>
  <sheetViews>
    <sheetView view="pageBreakPreview" topLeftCell="A2" zoomScale="90" zoomScaleNormal="100" zoomScaleSheetLayoutView="90" workbookViewId="0">
      <selection activeCell="L13" sqref="L13"/>
    </sheetView>
  </sheetViews>
  <sheetFormatPr defaultColWidth="9" defaultRowHeight="13.5" x14ac:dyDescent="0.15"/>
  <cols>
    <col min="1" max="1" width="35.875" style="13" customWidth="1"/>
    <col min="2" max="2" width="28" style="13" customWidth="1"/>
    <col min="3" max="3" width="5.5" style="78" bestFit="1" customWidth="1"/>
    <col min="4" max="5" width="13.875" style="13" bestFit="1" customWidth="1"/>
    <col min="6" max="6" width="12" style="78" customWidth="1"/>
    <col min="7" max="7" width="27.375" style="13" customWidth="1"/>
    <col min="8" max="8" width="5.875" style="13" customWidth="1"/>
    <col min="9" max="9" width="36.5" style="13" customWidth="1"/>
    <col min="10" max="16384" width="9" style="13"/>
  </cols>
  <sheetData>
    <row r="1" spans="1:13" s="171" customFormat="1" x14ac:dyDescent="0.15">
      <c r="I1" s="167" t="s">
        <v>251</v>
      </c>
    </row>
    <row r="2" spans="1:13" x14ac:dyDescent="0.15">
      <c r="A2" s="14" t="s">
        <v>12</v>
      </c>
      <c r="B2" s="15"/>
      <c r="D2" s="15"/>
      <c r="E2" s="15"/>
      <c r="G2" s="15"/>
      <c r="H2" s="15"/>
      <c r="I2" s="15"/>
    </row>
    <row r="4" spans="1:13" x14ac:dyDescent="0.15">
      <c r="A4" s="16" t="s">
        <v>13</v>
      </c>
    </row>
    <row r="5" spans="1:13" x14ac:dyDescent="0.15">
      <c r="A5" s="200" t="s">
        <v>181</v>
      </c>
      <c r="B5" s="200"/>
      <c r="C5" s="200"/>
      <c r="D5" s="200"/>
      <c r="E5" s="200"/>
      <c r="F5" s="200"/>
      <c r="G5" s="200"/>
      <c r="H5" s="200"/>
      <c r="I5" s="200"/>
    </row>
    <row r="7" spans="1:13" x14ac:dyDescent="0.15">
      <c r="A7" s="16" t="s">
        <v>11</v>
      </c>
    </row>
    <row r="8" spans="1:13" s="171" customFormat="1" x14ac:dyDescent="0.15">
      <c r="A8" s="171" t="s">
        <v>252</v>
      </c>
    </row>
    <row r="10" spans="1:13" ht="27" x14ac:dyDescent="0.15">
      <c r="A10" s="17" t="s">
        <v>5</v>
      </c>
      <c r="B10" s="17" t="s">
        <v>1</v>
      </c>
      <c r="C10" s="17" t="s">
        <v>6</v>
      </c>
      <c r="D10" s="17" t="s">
        <v>7</v>
      </c>
      <c r="E10" s="17" t="s">
        <v>8</v>
      </c>
      <c r="F10" s="17" t="s">
        <v>9</v>
      </c>
      <c r="G10" s="17" t="s">
        <v>10</v>
      </c>
      <c r="H10" s="18" t="s">
        <v>0</v>
      </c>
      <c r="I10" s="17" t="s">
        <v>17</v>
      </c>
    </row>
    <row r="11" spans="1:13" ht="99" customHeight="1" x14ac:dyDescent="0.15">
      <c r="A11" s="38" t="s">
        <v>182</v>
      </c>
      <c r="B11" s="38" t="s">
        <v>183</v>
      </c>
      <c r="C11" s="20" t="s">
        <v>184</v>
      </c>
      <c r="D11" s="44">
        <v>6894643</v>
      </c>
      <c r="E11" s="44">
        <v>6894643</v>
      </c>
      <c r="F11" s="127" t="s">
        <v>185</v>
      </c>
      <c r="G11" s="38" t="s">
        <v>186</v>
      </c>
      <c r="H11" s="23" t="s">
        <v>25</v>
      </c>
      <c r="I11" s="128" t="s">
        <v>187</v>
      </c>
      <c r="M11" s="129"/>
    </row>
    <row r="12" spans="1:13" ht="99" customHeight="1" x14ac:dyDescent="0.15">
      <c r="A12" s="38" t="s">
        <v>188</v>
      </c>
      <c r="B12" s="38" t="s">
        <v>189</v>
      </c>
      <c r="C12" s="20" t="s">
        <v>184</v>
      </c>
      <c r="D12" s="44">
        <v>478795</v>
      </c>
      <c r="E12" s="44">
        <v>478795</v>
      </c>
      <c r="F12" s="127" t="s">
        <v>185</v>
      </c>
      <c r="G12" s="38" t="s">
        <v>186</v>
      </c>
      <c r="H12" s="23" t="s">
        <v>25</v>
      </c>
      <c r="I12" s="128" t="s">
        <v>190</v>
      </c>
    </row>
    <row r="13" spans="1:13" ht="99" customHeight="1" x14ac:dyDescent="0.15">
      <c r="A13" s="38" t="s">
        <v>188</v>
      </c>
      <c r="B13" s="38" t="s">
        <v>191</v>
      </c>
      <c r="C13" s="20" t="s">
        <v>184</v>
      </c>
      <c r="D13" s="44">
        <v>134062</v>
      </c>
      <c r="E13" s="44">
        <v>134062</v>
      </c>
      <c r="F13" s="127" t="s">
        <v>185</v>
      </c>
      <c r="G13" s="38" t="s">
        <v>186</v>
      </c>
      <c r="H13" s="23" t="s">
        <v>25</v>
      </c>
      <c r="I13" s="128" t="s">
        <v>192</v>
      </c>
    </row>
    <row r="15" spans="1:13" x14ac:dyDescent="0.15">
      <c r="A15" s="13" t="s">
        <v>2</v>
      </c>
    </row>
    <row r="16" spans="1:13" x14ac:dyDescent="0.15">
      <c r="A16" s="13" t="s">
        <v>3</v>
      </c>
    </row>
    <row r="17" spans="1:1" x14ac:dyDescent="0.15">
      <c r="A17" s="13" t="s">
        <v>4</v>
      </c>
    </row>
    <row r="18" spans="1:1" x14ac:dyDescent="0.15">
      <c r="A18" s="13" t="s">
        <v>14</v>
      </c>
    </row>
    <row r="19" spans="1:1" x14ac:dyDescent="0.15">
      <c r="A19" s="13" t="s">
        <v>15</v>
      </c>
    </row>
    <row r="20" spans="1:1" x14ac:dyDescent="0.15">
      <c r="A20" s="13" t="s">
        <v>16</v>
      </c>
    </row>
    <row r="21" spans="1:1" x14ac:dyDescent="0.15">
      <c r="A21"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5" orientation="landscape" r:id="rId1"/>
  <colBreaks count="1" manualBreakCount="1">
    <brk id="1" max="18"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A8166-33BA-47D4-BCD9-3BCA0B14B4B3}">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44799</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306</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307</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361B7-CFDC-4088-9961-BA8C08E06CB2}">
  <sheetPr>
    <pageSetUpPr fitToPage="1"/>
  </sheetPr>
  <dimension ref="A1:I19"/>
  <sheetViews>
    <sheetView view="pageBreakPreview" zoomScaleNormal="100" zoomScaleSheetLayoutView="100" workbookViewId="0">
      <selection activeCell="F19" sqref="F19"/>
    </sheetView>
  </sheetViews>
  <sheetFormatPr defaultColWidth="9" defaultRowHeight="13.5" x14ac:dyDescent="0.15"/>
  <cols>
    <col min="1" max="1" width="18" style="13" customWidth="1"/>
    <col min="2" max="2" width="47.625" style="13" bestFit="1" customWidth="1"/>
    <col min="3" max="3" width="5.5" style="13" bestFit="1" customWidth="1"/>
    <col min="4" max="5" width="13.875" style="13" bestFit="1" customWidth="1"/>
    <col min="6" max="6" width="11.625" style="13" bestFit="1" customWidth="1"/>
    <col min="7" max="7" width="25.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29</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69" customHeight="1" x14ac:dyDescent="0.15">
      <c r="A11" s="25" t="s">
        <v>30</v>
      </c>
      <c r="B11" s="26" t="s">
        <v>31</v>
      </c>
      <c r="C11" s="27">
        <v>1</v>
      </c>
      <c r="D11" s="28">
        <v>12285000</v>
      </c>
      <c r="E11" s="29">
        <f>C11*D11</f>
        <v>12285000</v>
      </c>
      <c r="F11" s="30">
        <v>40221</v>
      </c>
      <c r="G11" s="31" t="s">
        <v>32</v>
      </c>
      <c r="H11" s="32" t="s">
        <v>20</v>
      </c>
      <c r="I11" s="33" t="s">
        <v>33</v>
      </c>
    </row>
    <row r="12" spans="1:9" ht="69" customHeight="1" x14ac:dyDescent="0.15">
      <c r="A12" s="25" t="s">
        <v>34</v>
      </c>
      <c r="B12" s="26" t="s">
        <v>35</v>
      </c>
      <c r="C12" s="27">
        <v>1</v>
      </c>
      <c r="D12" s="28">
        <v>1879932.6</v>
      </c>
      <c r="E12" s="34">
        <f>C12*D12</f>
        <v>1879932.6</v>
      </c>
      <c r="F12" s="30">
        <v>40261</v>
      </c>
      <c r="G12" s="35" t="s">
        <v>36</v>
      </c>
      <c r="H12" s="32" t="s">
        <v>20</v>
      </c>
      <c r="I12" s="33" t="s">
        <v>33</v>
      </c>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BAD0D-750C-4D73-B878-8446BCECD4A2}">
  <sheetPr>
    <pageSetUpPr fitToPage="1"/>
  </sheetPr>
  <dimension ref="A1:I21"/>
  <sheetViews>
    <sheetView view="pageBreakPreview" zoomScaleNormal="100" zoomScaleSheetLayoutView="100" workbookViewId="0">
      <selection activeCell="L13" sqref="L13"/>
    </sheetView>
  </sheetViews>
  <sheetFormatPr defaultColWidth="9" defaultRowHeight="13.5" x14ac:dyDescent="0.15"/>
  <cols>
    <col min="1" max="2" width="30.625" style="13" customWidth="1"/>
    <col min="3" max="3" width="5.5" style="13" bestFit="1" customWidth="1"/>
    <col min="4" max="5" width="12.625" style="13" customWidth="1"/>
    <col min="6" max="6" width="11.625" style="13" bestFit="1" customWidth="1"/>
    <col min="7" max="7" width="22.5" style="13" customWidth="1"/>
    <col min="8" max="8" width="5.875" style="13" customWidth="1"/>
    <col min="9" max="9" width="35.25" style="13" customWidth="1"/>
    <col min="10" max="16384" width="9" style="13"/>
  </cols>
  <sheetData>
    <row r="1" spans="1:9" s="171" customFormat="1" x14ac:dyDescent="0.15">
      <c r="I1" s="167" t="s">
        <v>251</v>
      </c>
    </row>
    <row r="2" spans="1:9" x14ac:dyDescent="0.15">
      <c r="A2" s="131" t="s">
        <v>12</v>
      </c>
      <c r="B2" s="131"/>
      <c r="C2" s="131"/>
      <c r="D2" s="131"/>
      <c r="E2" s="131"/>
      <c r="F2" s="131"/>
      <c r="G2" s="131"/>
      <c r="H2" s="131"/>
      <c r="I2" s="131"/>
    </row>
    <row r="3" spans="1:9" x14ac:dyDescent="0.15">
      <c r="A3" s="130"/>
      <c r="B3" s="130"/>
      <c r="C3" s="130"/>
      <c r="D3" s="130"/>
      <c r="E3" s="130"/>
      <c r="F3" s="130"/>
      <c r="G3" s="130"/>
      <c r="H3" s="130"/>
      <c r="I3" s="130"/>
    </row>
    <row r="4" spans="1:9" x14ac:dyDescent="0.15">
      <c r="A4" s="130" t="s">
        <v>13</v>
      </c>
      <c r="B4" s="130"/>
      <c r="C4" s="130"/>
      <c r="D4" s="130"/>
      <c r="E4" s="130"/>
      <c r="F4" s="130"/>
      <c r="G4" s="130"/>
      <c r="H4" s="130"/>
      <c r="I4" s="130"/>
    </row>
    <row r="5" spans="1:9" x14ac:dyDescent="0.15">
      <c r="A5" s="211" t="s">
        <v>193</v>
      </c>
      <c r="B5" s="211"/>
      <c r="C5" s="211"/>
      <c r="D5" s="211"/>
      <c r="E5" s="211"/>
      <c r="F5" s="211"/>
      <c r="G5" s="211"/>
      <c r="H5" s="211"/>
      <c r="I5" s="211"/>
    </row>
    <row r="6" spans="1:9" x14ac:dyDescent="0.15">
      <c r="A6" s="130"/>
      <c r="B6" s="130"/>
      <c r="C6" s="130"/>
      <c r="D6" s="130"/>
      <c r="E6" s="130"/>
      <c r="F6" s="130"/>
      <c r="G6" s="130"/>
      <c r="H6" s="130"/>
      <c r="I6" s="130"/>
    </row>
    <row r="7" spans="1:9" x14ac:dyDescent="0.15">
      <c r="A7" s="130" t="s">
        <v>11</v>
      </c>
      <c r="B7" s="130"/>
      <c r="C7" s="130"/>
      <c r="D7" s="130"/>
      <c r="E7" s="130"/>
      <c r="F7" s="130"/>
      <c r="G7" s="130"/>
      <c r="H7" s="130"/>
      <c r="I7" s="130"/>
    </row>
    <row r="8" spans="1:9" s="171" customFormat="1" x14ac:dyDescent="0.15">
      <c r="A8" s="171" t="s">
        <v>252</v>
      </c>
    </row>
    <row r="9" spans="1:9" x14ac:dyDescent="0.15">
      <c r="A9" s="130"/>
      <c r="B9" s="130"/>
      <c r="C9" s="130"/>
      <c r="D9" s="130"/>
      <c r="E9" s="130"/>
      <c r="F9" s="130"/>
      <c r="G9" s="130"/>
      <c r="H9" s="130"/>
      <c r="I9" s="130"/>
    </row>
    <row r="10" spans="1:9" ht="27" x14ac:dyDescent="0.15">
      <c r="A10" s="132" t="s">
        <v>5</v>
      </c>
      <c r="B10" s="132" t="s">
        <v>1</v>
      </c>
      <c r="C10" s="132" t="s">
        <v>6</v>
      </c>
      <c r="D10" s="132" t="s">
        <v>7</v>
      </c>
      <c r="E10" s="132" t="s">
        <v>8</v>
      </c>
      <c r="F10" s="132" t="s">
        <v>9</v>
      </c>
      <c r="G10" s="132" t="s">
        <v>10</v>
      </c>
      <c r="H10" s="133" t="s">
        <v>0</v>
      </c>
      <c r="I10" s="132" t="s">
        <v>17</v>
      </c>
    </row>
    <row r="11" spans="1:9" ht="60.75" customHeight="1" x14ac:dyDescent="0.15">
      <c r="A11" s="134" t="s">
        <v>194</v>
      </c>
      <c r="B11" s="135" t="s">
        <v>195</v>
      </c>
      <c r="C11" s="136">
        <v>1</v>
      </c>
      <c r="D11" s="136">
        <v>170100</v>
      </c>
      <c r="E11" s="137">
        <v>170100</v>
      </c>
      <c r="F11" s="138">
        <v>37447</v>
      </c>
      <c r="G11" s="134" t="s">
        <v>196</v>
      </c>
      <c r="H11" s="139" t="s">
        <v>20</v>
      </c>
      <c r="I11" s="140" t="s">
        <v>197</v>
      </c>
    </row>
    <row r="12" spans="1:9" x14ac:dyDescent="0.15">
      <c r="A12" s="141"/>
      <c r="B12" s="141"/>
      <c r="C12" s="142"/>
      <c r="D12" s="143"/>
      <c r="E12" s="143"/>
      <c r="F12" s="144"/>
      <c r="G12" s="141"/>
      <c r="H12" s="145"/>
      <c r="I12" s="146"/>
    </row>
    <row r="13" spans="1:9" x14ac:dyDescent="0.15">
      <c r="A13" s="130"/>
      <c r="B13" s="130"/>
      <c r="C13" s="130"/>
      <c r="D13" s="130"/>
      <c r="E13" s="130"/>
      <c r="F13" s="130"/>
      <c r="G13" s="130"/>
      <c r="H13" s="130"/>
      <c r="I13" s="130"/>
    </row>
    <row r="14" spans="1:9" x14ac:dyDescent="0.15">
      <c r="A14" s="130" t="s">
        <v>2</v>
      </c>
      <c r="B14" s="130"/>
      <c r="C14" s="130"/>
      <c r="D14" s="130"/>
      <c r="E14" s="130"/>
      <c r="F14" s="130"/>
      <c r="G14" s="130"/>
      <c r="H14" s="130"/>
      <c r="I14" s="130"/>
    </row>
    <row r="15" spans="1:9" x14ac:dyDescent="0.15">
      <c r="A15" s="130" t="s">
        <v>3</v>
      </c>
      <c r="B15" s="130"/>
      <c r="C15" s="130"/>
      <c r="D15" s="130"/>
      <c r="E15" s="130"/>
      <c r="F15" s="130"/>
      <c r="G15" s="130"/>
      <c r="H15" s="130"/>
      <c r="I15" s="130"/>
    </row>
    <row r="16" spans="1:9" x14ac:dyDescent="0.15">
      <c r="A16" s="130" t="s">
        <v>4</v>
      </c>
      <c r="B16" s="130"/>
      <c r="C16" s="130"/>
      <c r="D16" s="130"/>
      <c r="E16" s="130"/>
      <c r="F16" s="130"/>
      <c r="G16" s="130"/>
      <c r="H16" s="130"/>
      <c r="I16" s="130"/>
    </row>
    <row r="17" spans="1:9" x14ac:dyDescent="0.15">
      <c r="A17" s="130" t="s">
        <v>14</v>
      </c>
      <c r="B17" s="130"/>
      <c r="C17" s="130"/>
      <c r="D17" s="130"/>
      <c r="E17" s="130"/>
      <c r="F17" s="130"/>
      <c r="G17" s="130"/>
      <c r="H17" s="130"/>
      <c r="I17" s="130"/>
    </row>
    <row r="18" spans="1:9" x14ac:dyDescent="0.15">
      <c r="A18" s="130" t="s">
        <v>15</v>
      </c>
      <c r="B18" s="130"/>
      <c r="C18" s="130"/>
      <c r="D18" s="130"/>
      <c r="E18" s="130"/>
      <c r="F18" s="130"/>
      <c r="G18" s="130"/>
      <c r="H18" s="130"/>
      <c r="I18" s="130"/>
    </row>
    <row r="19" spans="1:9" x14ac:dyDescent="0.15">
      <c r="A19" s="130" t="s">
        <v>16</v>
      </c>
      <c r="B19" s="130"/>
      <c r="C19" s="130"/>
      <c r="D19" s="130"/>
      <c r="E19" s="130"/>
      <c r="F19" s="130"/>
      <c r="G19" s="130"/>
      <c r="H19" s="130"/>
      <c r="I19" s="130"/>
    </row>
    <row r="20" spans="1:9" x14ac:dyDescent="0.15">
      <c r="A20" s="130" t="s">
        <v>18</v>
      </c>
      <c r="B20" s="130"/>
      <c r="C20" s="130"/>
      <c r="D20" s="130"/>
      <c r="E20" s="130"/>
      <c r="F20" s="130"/>
      <c r="G20" s="130"/>
      <c r="H20" s="130"/>
      <c r="I20" s="130"/>
    </row>
    <row r="21" spans="1:9" x14ac:dyDescent="0.15">
      <c r="A21" s="130"/>
      <c r="B21" s="130"/>
      <c r="C21" s="130"/>
      <c r="D21" s="130"/>
      <c r="E21" s="130"/>
      <c r="F21" s="130"/>
      <c r="G21" s="130"/>
      <c r="H21" s="130"/>
      <c r="I21" s="130"/>
    </row>
  </sheetData>
  <mergeCells count="1">
    <mergeCell ref="A5:I5"/>
  </mergeCells>
  <phoneticPr fontId="1"/>
  <printOptions horizontalCentered="1"/>
  <pageMargins left="1" right="1" top="1" bottom="1" header="0.5" footer="0.5"/>
  <pageSetup paperSize="9" scale="74"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F8EFA-BBF9-48BF-B104-BF45A87691E8}">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44802</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308</v>
      </c>
      <c r="D7" s="197"/>
      <c r="E7" s="197"/>
      <c r="F7" s="197"/>
      <c r="G7" s="197"/>
      <c r="H7" s="197"/>
      <c r="I7" s="197"/>
    </row>
    <row r="8" spans="1:9" ht="14.25" x14ac:dyDescent="0.15">
      <c r="A8" s="187"/>
      <c r="B8" s="185"/>
      <c r="C8" s="197" t="s">
        <v>268</v>
      </c>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14.25" x14ac:dyDescent="0.15">
      <c r="A13" s="187"/>
      <c r="B13" s="197" t="s">
        <v>309</v>
      </c>
      <c r="C13" s="197"/>
      <c r="D13" s="197"/>
      <c r="E13" s="197"/>
      <c r="F13" s="197"/>
      <c r="G13" s="197"/>
      <c r="H13" s="197"/>
      <c r="I13" s="197"/>
    </row>
    <row r="14" spans="1:9" ht="14.25" x14ac:dyDescent="0.15">
      <c r="A14" s="187"/>
      <c r="B14" s="197" t="s">
        <v>257</v>
      </c>
      <c r="C14" s="197"/>
      <c r="D14" s="197"/>
      <c r="E14" s="197"/>
      <c r="F14" s="197"/>
      <c r="G14" s="197"/>
      <c r="H14" s="197"/>
      <c r="I14" s="197"/>
    </row>
    <row r="15" spans="1:9" ht="14.25" x14ac:dyDescent="0.15">
      <c r="A15" s="187"/>
      <c r="B15" s="197" t="s">
        <v>258</v>
      </c>
      <c r="C15" s="197"/>
      <c r="D15" s="197"/>
      <c r="E15" s="197"/>
      <c r="F15" s="197"/>
      <c r="G15" s="197"/>
      <c r="H15" s="197"/>
      <c r="I15" s="197"/>
    </row>
    <row r="16" spans="1:9" ht="14.25" x14ac:dyDescent="0.15">
      <c r="A16" s="187"/>
      <c r="B16" s="197" t="s">
        <v>259</v>
      </c>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B4438-7BAB-4C39-B445-6892F24B065A}">
  <dimension ref="A1:I22"/>
  <sheetViews>
    <sheetView view="pageBreakPreview" zoomScaleNormal="100" zoomScaleSheetLayoutView="100" workbookViewId="0">
      <selection activeCell="L13" sqref="L13"/>
    </sheetView>
  </sheetViews>
  <sheetFormatPr defaultColWidth="9" defaultRowHeight="13.5" x14ac:dyDescent="0.15"/>
  <cols>
    <col min="1" max="1" width="33" style="147" customWidth="1"/>
    <col min="2" max="2" width="47.125" style="147" customWidth="1"/>
    <col min="3" max="3" width="5.5" style="148" bestFit="1" customWidth="1"/>
    <col min="4" max="5" width="13.875" style="147" bestFit="1" customWidth="1"/>
    <col min="6" max="6" width="11.625" style="147" bestFit="1" customWidth="1"/>
    <col min="7" max="7" width="23.375" style="147" customWidth="1"/>
    <col min="8" max="8" width="7.625" style="147" customWidth="1"/>
    <col min="9" max="9" width="19.25" style="147" customWidth="1"/>
    <col min="10" max="16384" width="9" style="147"/>
  </cols>
  <sheetData>
    <row r="1" spans="1:9" s="171" customFormat="1" x14ac:dyDescent="0.15">
      <c r="I1" s="167" t="s">
        <v>251</v>
      </c>
    </row>
    <row r="2" spans="1:9" x14ac:dyDescent="0.15">
      <c r="A2" s="149" t="s">
        <v>77</v>
      </c>
      <c r="B2" s="150"/>
      <c r="D2" s="150"/>
      <c r="E2" s="150"/>
      <c r="F2" s="150"/>
      <c r="G2" s="150"/>
      <c r="H2" s="150"/>
      <c r="I2" s="150"/>
    </row>
    <row r="4" spans="1:9" x14ac:dyDescent="0.15">
      <c r="A4" s="151" t="s">
        <v>78</v>
      </c>
    </row>
    <row r="5" spans="1:9" ht="25.5" customHeight="1" x14ac:dyDescent="0.15">
      <c r="A5" s="212" t="s">
        <v>198</v>
      </c>
      <c r="B5" s="213"/>
      <c r="C5" s="213"/>
      <c r="D5" s="213"/>
      <c r="E5" s="213"/>
      <c r="F5" s="213"/>
      <c r="G5" s="213"/>
      <c r="H5" s="213"/>
      <c r="I5" s="213"/>
    </row>
    <row r="7" spans="1:9" x14ac:dyDescent="0.15">
      <c r="A7" s="151" t="s">
        <v>80</v>
      </c>
    </row>
    <row r="8" spans="1:9" s="171" customFormat="1" x14ac:dyDescent="0.15">
      <c r="A8" s="171" t="s">
        <v>252</v>
      </c>
    </row>
    <row r="10" spans="1:9" ht="27" x14ac:dyDescent="0.15">
      <c r="A10" s="152" t="s">
        <v>81</v>
      </c>
      <c r="B10" s="152" t="s">
        <v>82</v>
      </c>
      <c r="C10" s="152" t="s">
        <v>83</v>
      </c>
      <c r="D10" s="152" t="s">
        <v>84</v>
      </c>
      <c r="E10" s="152" t="s">
        <v>85</v>
      </c>
      <c r="F10" s="152" t="s">
        <v>86</v>
      </c>
      <c r="G10" s="152" t="s">
        <v>87</v>
      </c>
      <c r="H10" s="153" t="s">
        <v>88</v>
      </c>
      <c r="I10" s="152" t="s">
        <v>89</v>
      </c>
    </row>
    <row r="11" spans="1:9" ht="64.5" customHeight="1" x14ac:dyDescent="0.15">
      <c r="A11" s="121" t="s">
        <v>199</v>
      </c>
      <c r="B11" s="121" t="s">
        <v>200</v>
      </c>
      <c r="C11" s="154">
        <v>1</v>
      </c>
      <c r="D11" s="155">
        <v>257355</v>
      </c>
      <c r="E11" s="155">
        <v>257355</v>
      </c>
      <c r="F11" s="156">
        <v>38701</v>
      </c>
      <c r="G11" s="121" t="s">
        <v>201</v>
      </c>
      <c r="H11" s="157" t="s">
        <v>25</v>
      </c>
      <c r="I11" s="126"/>
    </row>
    <row r="12" spans="1:9" ht="64.5" customHeight="1" x14ac:dyDescent="0.15">
      <c r="A12" s="121" t="s">
        <v>202</v>
      </c>
      <c r="B12" s="121" t="s">
        <v>203</v>
      </c>
      <c r="C12" s="121">
        <v>1</v>
      </c>
      <c r="D12" s="158">
        <v>753900</v>
      </c>
      <c r="E12" s="158">
        <v>753900</v>
      </c>
      <c r="F12" s="159">
        <v>38734</v>
      </c>
      <c r="G12" s="121" t="s">
        <v>204</v>
      </c>
      <c r="H12" s="160" t="s">
        <v>25</v>
      </c>
      <c r="I12" s="161"/>
    </row>
    <row r="13" spans="1:9" ht="64.5" customHeight="1" x14ac:dyDescent="0.15">
      <c r="A13" s="121" t="s">
        <v>205</v>
      </c>
      <c r="B13" s="121" t="s">
        <v>206</v>
      </c>
      <c r="C13" s="154">
        <v>1</v>
      </c>
      <c r="D13" s="155">
        <v>181898</v>
      </c>
      <c r="E13" s="155">
        <v>181898</v>
      </c>
      <c r="F13" s="156">
        <v>38755</v>
      </c>
      <c r="G13" s="121" t="s">
        <v>207</v>
      </c>
      <c r="H13" s="157" t="s">
        <v>25</v>
      </c>
      <c r="I13" s="126"/>
    </row>
    <row r="14" spans="1:9" ht="64.5" customHeight="1" x14ac:dyDescent="0.15">
      <c r="A14" s="121" t="s">
        <v>208</v>
      </c>
      <c r="B14" s="121" t="s">
        <v>209</v>
      </c>
      <c r="C14" s="121">
        <v>1</v>
      </c>
      <c r="D14" s="162">
        <v>314475</v>
      </c>
      <c r="E14" s="162">
        <v>314475</v>
      </c>
      <c r="F14" s="159">
        <v>38744</v>
      </c>
      <c r="G14" s="121" t="s">
        <v>207</v>
      </c>
      <c r="H14" s="160" t="s">
        <v>25</v>
      </c>
      <c r="I14" s="161"/>
    </row>
    <row r="16" spans="1:9" x14ac:dyDescent="0.15">
      <c r="A16" s="147" t="s">
        <v>94</v>
      </c>
    </row>
    <row r="17" spans="1:1" x14ac:dyDescent="0.15">
      <c r="A17" s="147" t="s">
        <v>95</v>
      </c>
    </row>
    <row r="18" spans="1:1" x14ac:dyDescent="0.15">
      <c r="A18" s="147" t="s">
        <v>96</v>
      </c>
    </row>
    <row r="19" spans="1:1" x14ac:dyDescent="0.15">
      <c r="A19" s="147" t="s">
        <v>97</v>
      </c>
    </row>
    <row r="20" spans="1:1" x14ac:dyDescent="0.15">
      <c r="A20" s="147" t="s">
        <v>98</v>
      </c>
    </row>
    <row r="21" spans="1:1" x14ac:dyDescent="0.15">
      <c r="A21" s="147" t="s">
        <v>99</v>
      </c>
    </row>
    <row r="22" spans="1:1" x14ac:dyDescent="0.15">
      <c r="A22" s="147" t="s">
        <v>100</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oddFooter>&amp;P / &amp;N ページ</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1BD7-F9E1-4754-B129-ECF375F24AA7}">
  <dimension ref="A1:J22"/>
  <sheetViews>
    <sheetView view="pageBreakPreview" zoomScale="60" zoomScaleNormal="100" workbookViewId="0">
      <selection activeCell="J63" sqref="J63"/>
    </sheetView>
  </sheetViews>
  <sheetFormatPr defaultRowHeight="13.5" x14ac:dyDescent="0.15"/>
  <cols>
    <col min="1" max="16384" width="9" style="184"/>
  </cols>
  <sheetData>
    <row r="1" spans="1:10" x14ac:dyDescent="0.15">
      <c r="A1" s="193"/>
      <c r="B1" s="193"/>
      <c r="C1" s="193"/>
      <c r="D1" s="193"/>
      <c r="E1" s="193"/>
      <c r="F1" s="193"/>
      <c r="G1" s="193"/>
      <c r="H1" s="193"/>
      <c r="I1" s="193"/>
      <c r="J1" s="193"/>
    </row>
    <row r="2" spans="1:10" x14ac:dyDescent="0.15">
      <c r="A2" s="193"/>
      <c r="B2" s="193"/>
      <c r="C2" s="193"/>
      <c r="D2" s="193"/>
      <c r="E2" s="193"/>
      <c r="F2" s="193"/>
      <c r="G2" s="193"/>
      <c r="H2" s="193"/>
      <c r="I2" s="193"/>
      <c r="J2" s="193"/>
    </row>
    <row r="3" spans="1:10" x14ac:dyDescent="0.15">
      <c r="A3" s="193"/>
      <c r="B3" s="193"/>
      <c r="C3" s="193"/>
      <c r="D3" s="193"/>
      <c r="E3" s="193"/>
      <c r="F3" s="193"/>
      <c r="G3" s="193"/>
      <c r="H3" s="206">
        <v>44818</v>
      </c>
      <c r="I3" s="207"/>
      <c r="J3" s="207"/>
    </row>
    <row r="4" spans="1:10" x14ac:dyDescent="0.15">
      <c r="A4" s="193"/>
      <c r="B4" s="193"/>
      <c r="C4" s="193"/>
      <c r="D4" s="193"/>
      <c r="E4" s="193"/>
      <c r="F4" s="193"/>
      <c r="G4" s="193"/>
      <c r="H4" s="207" t="s">
        <v>253</v>
      </c>
      <c r="I4" s="207"/>
      <c r="J4" s="207"/>
    </row>
    <row r="5" spans="1:10" x14ac:dyDescent="0.15">
      <c r="A5" s="193"/>
      <c r="B5" s="193"/>
      <c r="C5" s="193"/>
      <c r="D5" s="193"/>
      <c r="E5" s="193"/>
      <c r="F5" s="193"/>
      <c r="G5" s="193"/>
      <c r="H5" s="193"/>
      <c r="I5" s="193"/>
      <c r="J5" s="193"/>
    </row>
    <row r="6" spans="1:10" x14ac:dyDescent="0.15">
      <c r="A6" s="193"/>
      <c r="B6" s="193"/>
      <c r="C6" s="193"/>
      <c r="D6" s="193"/>
      <c r="E6" s="193"/>
      <c r="F6" s="193"/>
      <c r="G6" s="193"/>
      <c r="H6" s="193"/>
      <c r="I6" s="193"/>
      <c r="J6" s="193"/>
    </row>
    <row r="7" spans="1:10" ht="13.5" customHeight="1" x14ac:dyDescent="0.15">
      <c r="A7" s="193"/>
      <c r="B7" s="208" t="s">
        <v>320</v>
      </c>
      <c r="C7" s="208"/>
      <c r="D7" s="208"/>
      <c r="E7" s="208"/>
      <c r="F7" s="208"/>
      <c r="G7" s="208"/>
      <c r="H7" s="208"/>
      <c r="I7" s="194"/>
      <c r="J7" s="193"/>
    </row>
    <row r="8" spans="1:10" x14ac:dyDescent="0.15">
      <c r="A8" s="193"/>
      <c r="B8" s="208"/>
      <c r="C8" s="208"/>
      <c r="D8" s="208"/>
      <c r="E8" s="208"/>
      <c r="F8" s="208"/>
      <c r="G8" s="208"/>
      <c r="H8" s="208"/>
      <c r="I8" s="193"/>
      <c r="J8" s="193"/>
    </row>
    <row r="9" spans="1:10" x14ac:dyDescent="0.15">
      <c r="A9" s="193"/>
      <c r="B9" s="193"/>
      <c r="C9" s="193"/>
      <c r="D9" s="193"/>
      <c r="E9" s="193"/>
      <c r="F9" s="193"/>
      <c r="G9" s="193"/>
      <c r="H9" s="193"/>
      <c r="I9" s="193"/>
      <c r="J9" s="193"/>
    </row>
    <row r="10" spans="1:10" x14ac:dyDescent="0.15">
      <c r="A10" s="193" t="s">
        <v>255</v>
      </c>
      <c r="B10" s="193"/>
      <c r="C10" s="193"/>
      <c r="D10" s="193"/>
      <c r="E10" s="193"/>
      <c r="F10" s="193"/>
      <c r="G10" s="193"/>
      <c r="H10" s="193"/>
      <c r="I10" s="193"/>
      <c r="J10" s="193"/>
    </row>
    <row r="11" spans="1:10" x14ac:dyDescent="0.15">
      <c r="A11" s="193"/>
      <c r="B11" s="193"/>
      <c r="C11" s="193"/>
      <c r="D11" s="193"/>
      <c r="E11" s="193"/>
      <c r="F11" s="193"/>
      <c r="G11" s="193"/>
      <c r="H11" s="193"/>
      <c r="I11" s="193"/>
      <c r="J11" s="193"/>
    </row>
    <row r="12" spans="1:10" ht="40.5" customHeight="1" x14ac:dyDescent="0.15">
      <c r="A12" s="208" t="s">
        <v>321</v>
      </c>
      <c r="B12" s="208"/>
      <c r="C12" s="208"/>
      <c r="D12" s="208"/>
      <c r="E12" s="208"/>
      <c r="F12" s="208"/>
      <c r="G12" s="208"/>
      <c r="H12" s="208"/>
      <c r="I12" s="208"/>
      <c r="J12" s="209"/>
    </row>
    <row r="13" spans="1:10" ht="13.5" customHeight="1" x14ac:dyDescent="0.15">
      <c r="A13" s="208" t="s">
        <v>316</v>
      </c>
      <c r="B13" s="208"/>
      <c r="C13" s="208"/>
      <c r="D13" s="208"/>
      <c r="E13" s="208"/>
      <c r="F13" s="208"/>
      <c r="G13" s="208"/>
      <c r="H13" s="208"/>
      <c r="I13" s="208"/>
      <c r="J13" s="209"/>
    </row>
    <row r="14" spans="1:10" x14ac:dyDescent="0.15">
      <c r="A14" s="193" t="s">
        <v>261</v>
      </c>
      <c r="B14" s="193"/>
      <c r="C14" s="193"/>
      <c r="D14" s="193"/>
      <c r="E14" s="193"/>
      <c r="F14" s="193"/>
      <c r="G14" s="193"/>
      <c r="H14" s="193"/>
      <c r="I14" s="193"/>
      <c r="J14" s="193"/>
    </row>
    <row r="15" spans="1:10" x14ac:dyDescent="0.15">
      <c r="A15" s="193"/>
      <c r="B15" s="193"/>
      <c r="C15" s="193"/>
      <c r="D15" s="193"/>
      <c r="E15" s="193"/>
      <c r="F15" s="193"/>
      <c r="G15" s="193"/>
      <c r="H15" s="193"/>
      <c r="I15" s="193"/>
      <c r="J15" s="193"/>
    </row>
    <row r="16" spans="1:10" x14ac:dyDescent="0.15">
      <c r="A16" s="193" t="s">
        <v>260</v>
      </c>
      <c r="B16" s="193"/>
      <c r="C16" s="193"/>
      <c r="D16" s="193"/>
      <c r="E16" s="193"/>
      <c r="F16" s="193"/>
      <c r="G16" s="193"/>
      <c r="H16" s="193"/>
      <c r="I16" s="193"/>
      <c r="J16" s="193"/>
    </row>
    <row r="17" spans="1:10" x14ac:dyDescent="0.15">
      <c r="A17" s="193" t="s">
        <v>261</v>
      </c>
      <c r="B17" s="193"/>
      <c r="C17" s="193"/>
      <c r="D17" s="193"/>
      <c r="E17" s="193"/>
      <c r="F17" s="193"/>
      <c r="G17" s="193"/>
      <c r="H17" s="193"/>
      <c r="I17" s="193"/>
      <c r="J17" s="193"/>
    </row>
    <row r="18" spans="1:10" x14ac:dyDescent="0.15">
      <c r="A18" s="193" t="s">
        <v>317</v>
      </c>
      <c r="B18" s="193"/>
      <c r="C18" s="193"/>
      <c r="D18" s="193"/>
      <c r="E18" s="193"/>
      <c r="F18" s="193"/>
      <c r="G18" s="193"/>
      <c r="H18" s="193"/>
      <c r="I18" s="193"/>
      <c r="J18" s="193"/>
    </row>
    <row r="19" spans="1:10" x14ac:dyDescent="0.15">
      <c r="A19" s="195"/>
      <c r="B19" s="195"/>
      <c r="C19" s="195"/>
      <c r="D19" s="195"/>
      <c r="E19" s="195"/>
      <c r="F19" s="195"/>
      <c r="G19" s="195"/>
      <c r="H19" s="195"/>
      <c r="I19" s="195"/>
      <c r="J19" s="195"/>
    </row>
    <row r="20" spans="1:10" x14ac:dyDescent="0.15">
      <c r="A20" s="195"/>
      <c r="B20" s="195"/>
      <c r="C20" s="195"/>
      <c r="D20" s="195"/>
      <c r="E20" s="195"/>
      <c r="F20" s="195"/>
      <c r="G20" s="195"/>
      <c r="H20" s="195"/>
      <c r="I20" s="195"/>
      <c r="J20" s="195"/>
    </row>
    <row r="21" spans="1:10" x14ac:dyDescent="0.15">
      <c r="A21" s="195"/>
      <c r="B21" s="195"/>
      <c r="C21" s="195"/>
      <c r="D21" s="195"/>
      <c r="E21" s="195"/>
      <c r="F21" s="195"/>
      <c r="G21" s="195"/>
      <c r="H21" s="195"/>
      <c r="I21" s="195"/>
      <c r="J21" s="195"/>
    </row>
    <row r="22" spans="1:10" x14ac:dyDescent="0.15">
      <c r="A22" s="195"/>
      <c r="B22" s="195"/>
      <c r="C22" s="195"/>
      <c r="D22" s="195"/>
      <c r="E22" s="195"/>
      <c r="F22" s="195"/>
      <c r="G22" s="195"/>
      <c r="H22" s="195"/>
      <c r="I22" s="195"/>
      <c r="J22" s="195"/>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02C97-820B-44C1-BD74-DD52AF2E50D5}">
  <sheetPr>
    <pageSetUpPr fitToPage="1"/>
  </sheetPr>
  <dimension ref="A1:I19"/>
  <sheetViews>
    <sheetView view="pageBreakPreview" zoomScaleNormal="100" zoomScaleSheetLayoutView="100" workbookViewId="0">
      <selection activeCell="L13" sqref="L13"/>
    </sheetView>
  </sheetViews>
  <sheetFormatPr defaultColWidth="9"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ht="33" customHeight="1" x14ac:dyDescent="0.15">
      <c r="A5" s="214" t="s">
        <v>210</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343.5" customHeight="1" x14ac:dyDescent="0.15">
      <c r="A11" s="50" t="s">
        <v>211</v>
      </c>
      <c r="B11" s="163" t="s">
        <v>212</v>
      </c>
      <c r="C11" s="81">
        <v>1</v>
      </c>
      <c r="D11" s="164">
        <v>13996500</v>
      </c>
      <c r="E11" s="164">
        <v>13996500</v>
      </c>
      <c r="F11" s="165">
        <v>39870</v>
      </c>
      <c r="G11" s="19" t="s">
        <v>213</v>
      </c>
      <c r="H11" s="23" t="s">
        <v>20</v>
      </c>
      <c r="I11" s="24"/>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BE21-6947-4CFE-A907-FCB959599C92}">
  <dimension ref="A1:I22"/>
  <sheetViews>
    <sheetView view="pageBreakPreview" zoomScale="60" zoomScaleNormal="100" workbookViewId="0">
      <selection activeCell="L13" sqref="L13"/>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44806</v>
      </c>
      <c r="H4" s="198"/>
      <c r="I4" s="198"/>
    </row>
    <row r="5" spans="1:9" ht="14.25" x14ac:dyDescent="0.15">
      <c r="A5" s="188"/>
      <c r="B5" s="185"/>
      <c r="C5" s="185"/>
      <c r="D5" s="185"/>
      <c r="E5" s="185"/>
      <c r="F5" s="185"/>
      <c r="G5" s="190"/>
      <c r="H5" s="190" t="s">
        <v>253</v>
      </c>
      <c r="I5" s="190"/>
    </row>
    <row r="6" spans="1:9" ht="14.25" x14ac:dyDescent="0.15">
      <c r="A6" s="187"/>
      <c r="B6" s="185"/>
      <c r="C6" s="185"/>
      <c r="D6" s="185"/>
      <c r="E6" s="185"/>
      <c r="F6" s="185"/>
      <c r="G6" s="185"/>
      <c r="H6" s="185"/>
      <c r="I6" s="185"/>
    </row>
    <row r="7" spans="1:9" ht="14.25" x14ac:dyDescent="0.15">
      <c r="A7" s="187"/>
      <c r="B7" s="185"/>
      <c r="C7" s="197" t="s">
        <v>310</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40.5" customHeight="1" x14ac:dyDescent="0.15">
      <c r="A13" s="187"/>
      <c r="B13" s="197" t="s">
        <v>311</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93486-CD97-456F-856F-7C8F1020050B}">
  <sheetPr>
    <pageSetUpPr fitToPage="1"/>
  </sheetPr>
  <dimension ref="A1:I26"/>
  <sheetViews>
    <sheetView view="pageBreakPreview" zoomScaleNormal="100" zoomScaleSheetLayoutView="100" workbookViewId="0">
      <selection activeCell="L13" sqref="L13"/>
    </sheetView>
  </sheetViews>
  <sheetFormatPr defaultColWidth="9" defaultRowHeight="13.5" x14ac:dyDescent="0.15"/>
  <cols>
    <col min="1" max="1" width="28.375" style="166" customWidth="1"/>
    <col min="2" max="2" width="43.625" style="166" customWidth="1"/>
    <col min="3" max="3" width="5.5" style="166" bestFit="1" customWidth="1"/>
    <col min="4" max="5" width="13.875" style="166" bestFit="1" customWidth="1"/>
    <col min="6" max="6" width="11.625" style="166" bestFit="1" customWidth="1"/>
    <col min="7" max="7" width="34" style="166" customWidth="1"/>
    <col min="8" max="8" width="5.875" style="166" customWidth="1"/>
    <col min="9" max="9" width="40.625" style="166" customWidth="1"/>
    <col min="10" max="16384" width="9" style="166"/>
  </cols>
  <sheetData>
    <row r="1" spans="1:9" x14ac:dyDescent="0.15">
      <c r="I1" s="167" t="s">
        <v>251</v>
      </c>
    </row>
    <row r="2" spans="1:9" x14ac:dyDescent="0.15">
      <c r="A2" s="168" t="s">
        <v>12</v>
      </c>
      <c r="B2" s="169"/>
      <c r="C2" s="169"/>
      <c r="D2" s="169"/>
      <c r="E2" s="169"/>
      <c r="F2" s="169"/>
      <c r="G2" s="169"/>
      <c r="H2" s="169"/>
      <c r="I2" s="169"/>
    </row>
    <row r="4" spans="1:9" x14ac:dyDescent="0.15">
      <c r="A4" s="170" t="s">
        <v>13</v>
      </c>
    </row>
    <row r="5" spans="1:9" x14ac:dyDescent="0.15">
      <c r="A5" s="215" t="s">
        <v>214</v>
      </c>
      <c r="B5" s="215"/>
      <c r="C5" s="215"/>
      <c r="D5" s="215"/>
      <c r="E5" s="215"/>
      <c r="F5" s="215"/>
      <c r="G5" s="215"/>
      <c r="H5" s="215"/>
      <c r="I5" s="215"/>
    </row>
    <row r="7" spans="1:9" x14ac:dyDescent="0.15">
      <c r="A7" s="170" t="s">
        <v>11</v>
      </c>
    </row>
    <row r="8" spans="1:9" x14ac:dyDescent="0.15">
      <c r="A8" s="166" t="s">
        <v>252</v>
      </c>
    </row>
    <row r="10" spans="1:9" ht="27" x14ac:dyDescent="0.15">
      <c r="A10" s="172" t="s">
        <v>5</v>
      </c>
      <c r="B10" s="172" t="s">
        <v>1</v>
      </c>
      <c r="C10" s="172" t="s">
        <v>6</v>
      </c>
      <c r="D10" s="172" t="s">
        <v>7</v>
      </c>
      <c r="E10" s="172" t="s">
        <v>8</v>
      </c>
      <c r="F10" s="172" t="s">
        <v>9</v>
      </c>
      <c r="G10" s="172" t="s">
        <v>10</v>
      </c>
      <c r="H10" s="173" t="s">
        <v>0</v>
      </c>
      <c r="I10" s="172" t="s">
        <v>17</v>
      </c>
    </row>
    <row r="11" spans="1:9" ht="117" customHeight="1" x14ac:dyDescent="0.15">
      <c r="A11" s="174" t="s">
        <v>215</v>
      </c>
      <c r="B11" s="174" t="s">
        <v>216</v>
      </c>
      <c r="C11" s="175">
        <v>1</v>
      </c>
      <c r="D11" s="176">
        <v>124799</v>
      </c>
      <c r="E11" s="175">
        <f t="shared" ref="E11:E26" si="0">C11*D11</f>
        <v>124799</v>
      </c>
      <c r="F11" s="177">
        <v>40469</v>
      </c>
      <c r="G11" s="178" t="s">
        <v>217</v>
      </c>
      <c r="H11" s="179" t="s">
        <v>20</v>
      </c>
      <c r="I11" s="24" t="s">
        <v>218</v>
      </c>
    </row>
    <row r="12" spans="1:9" ht="112.5" customHeight="1" x14ac:dyDescent="0.15">
      <c r="A12" s="174" t="s">
        <v>219</v>
      </c>
      <c r="B12" s="174" t="s">
        <v>220</v>
      </c>
      <c r="C12" s="175">
        <v>1</v>
      </c>
      <c r="D12" s="176">
        <v>772464</v>
      </c>
      <c r="E12" s="175">
        <f t="shared" si="0"/>
        <v>772464</v>
      </c>
      <c r="F12" s="180">
        <v>40472</v>
      </c>
      <c r="G12" s="178" t="s">
        <v>217</v>
      </c>
      <c r="H12" s="179" t="s">
        <v>20</v>
      </c>
      <c r="I12" s="24" t="s">
        <v>218</v>
      </c>
    </row>
    <row r="13" spans="1:9" ht="109.5" customHeight="1" x14ac:dyDescent="0.15">
      <c r="A13" s="174" t="s">
        <v>221</v>
      </c>
      <c r="B13" s="174" t="s">
        <v>222</v>
      </c>
      <c r="C13" s="175">
        <v>1</v>
      </c>
      <c r="D13" s="176">
        <v>1000000</v>
      </c>
      <c r="E13" s="175">
        <f t="shared" si="0"/>
        <v>1000000</v>
      </c>
      <c r="F13" s="177">
        <v>40631</v>
      </c>
      <c r="G13" s="178" t="s">
        <v>217</v>
      </c>
      <c r="H13" s="179" t="s">
        <v>20</v>
      </c>
      <c r="I13" s="24" t="s">
        <v>218</v>
      </c>
    </row>
    <row r="14" spans="1:9" ht="109.5" customHeight="1" x14ac:dyDescent="0.15">
      <c r="A14" s="174" t="s">
        <v>223</v>
      </c>
      <c r="B14" s="174" t="s">
        <v>224</v>
      </c>
      <c r="C14" s="175">
        <v>1</v>
      </c>
      <c r="D14" s="176">
        <v>179000</v>
      </c>
      <c r="E14" s="175">
        <f t="shared" si="0"/>
        <v>179000</v>
      </c>
      <c r="F14" s="177">
        <v>40592</v>
      </c>
      <c r="G14" s="178" t="s">
        <v>217</v>
      </c>
      <c r="H14" s="179" t="s">
        <v>20</v>
      </c>
      <c r="I14" s="24" t="s">
        <v>218</v>
      </c>
    </row>
    <row r="15" spans="1:9" ht="105" customHeight="1" x14ac:dyDescent="0.15">
      <c r="A15" s="174" t="s">
        <v>225</v>
      </c>
      <c r="B15" s="174" t="s">
        <v>226</v>
      </c>
      <c r="C15" s="175">
        <v>15</v>
      </c>
      <c r="D15" s="176">
        <v>199500</v>
      </c>
      <c r="E15" s="175">
        <f t="shared" si="0"/>
        <v>2992500</v>
      </c>
      <c r="F15" s="177">
        <v>40624</v>
      </c>
      <c r="G15" s="178" t="s">
        <v>217</v>
      </c>
      <c r="H15" s="179" t="s">
        <v>20</v>
      </c>
      <c r="I15" s="24" t="s">
        <v>218</v>
      </c>
    </row>
    <row r="16" spans="1:9" ht="123.75" customHeight="1" x14ac:dyDescent="0.15">
      <c r="A16" s="174" t="s">
        <v>227</v>
      </c>
      <c r="B16" s="174" t="s">
        <v>226</v>
      </c>
      <c r="C16" s="175">
        <v>1</v>
      </c>
      <c r="D16" s="176">
        <v>423937</v>
      </c>
      <c r="E16" s="175">
        <f t="shared" si="0"/>
        <v>423937</v>
      </c>
      <c r="F16" s="177">
        <v>40624</v>
      </c>
      <c r="G16" s="178" t="s">
        <v>217</v>
      </c>
      <c r="H16" s="179" t="s">
        <v>20</v>
      </c>
      <c r="I16" s="24" t="s">
        <v>218</v>
      </c>
    </row>
    <row r="17" spans="1:9" ht="118.5" customHeight="1" x14ac:dyDescent="0.15">
      <c r="A17" s="181" t="s">
        <v>228</v>
      </c>
      <c r="B17" s="181" t="s">
        <v>229</v>
      </c>
      <c r="C17" s="166">
        <v>2</v>
      </c>
      <c r="D17" s="182">
        <v>199500</v>
      </c>
      <c r="E17" s="175">
        <f t="shared" si="0"/>
        <v>399000</v>
      </c>
      <c r="F17" s="177">
        <v>40633</v>
      </c>
      <c r="G17" s="178" t="s">
        <v>217</v>
      </c>
      <c r="H17" s="179" t="s">
        <v>20</v>
      </c>
      <c r="I17" s="24" t="s">
        <v>218</v>
      </c>
    </row>
    <row r="18" spans="1:9" ht="117" customHeight="1" x14ac:dyDescent="0.15">
      <c r="A18" s="181" t="s">
        <v>230</v>
      </c>
      <c r="B18" s="181" t="s">
        <v>229</v>
      </c>
      <c r="C18" s="175">
        <v>1</v>
      </c>
      <c r="D18" s="182">
        <v>179550</v>
      </c>
      <c r="E18" s="175">
        <f t="shared" si="0"/>
        <v>179550</v>
      </c>
      <c r="F18" s="177">
        <v>40633</v>
      </c>
      <c r="G18" s="178" t="s">
        <v>217</v>
      </c>
      <c r="H18" s="179" t="s">
        <v>20</v>
      </c>
      <c r="I18" s="24" t="s">
        <v>218</v>
      </c>
    </row>
    <row r="19" spans="1:9" ht="114.75" customHeight="1" x14ac:dyDescent="0.15">
      <c r="A19" s="174" t="s">
        <v>231</v>
      </c>
      <c r="B19" s="174" t="s">
        <v>232</v>
      </c>
      <c r="C19" s="175">
        <v>1</v>
      </c>
      <c r="D19" s="176">
        <v>808080</v>
      </c>
      <c r="E19" s="175">
        <f t="shared" si="0"/>
        <v>808080</v>
      </c>
      <c r="F19" s="177">
        <v>40599</v>
      </c>
      <c r="G19" s="178" t="s">
        <v>217</v>
      </c>
      <c r="H19" s="179" t="s">
        <v>20</v>
      </c>
      <c r="I19" s="24" t="s">
        <v>218</v>
      </c>
    </row>
    <row r="20" spans="1:9" ht="105" customHeight="1" x14ac:dyDescent="0.15">
      <c r="A20" s="181" t="s">
        <v>233</v>
      </c>
      <c r="B20" s="181" t="s">
        <v>234</v>
      </c>
      <c r="C20" s="175">
        <v>1</v>
      </c>
      <c r="D20" s="182">
        <v>1446375</v>
      </c>
      <c r="E20" s="175">
        <f t="shared" si="0"/>
        <v>1446375</v>
      </c>
      <c r="F20" s="177">
        <v>40633</v>
      </c>
      <c r="G20" s="178" t="s">
        <v>217</v>
      </c>
      <c r="H20" s="179" t="s">
        <v>20</v>
      </c>
      <c r="I20" s="24" t="s">
        <v>218</v>
      </c>
    </row>
    <row r="21" spans="1:9" ht="113.25" customHeight="1" x14ac:dyDescent="0.15">
      <c r="A21" s="174" t="s">
        <v>235</v>
      </c>
      <c r="B21" s="174" t="s">
        <v>236</v>
      </c>
      <c r="C21" s="175">
        <v>1</v>
      </c>
      <c r="D21" s="176">
        <v>1575000</v>
      </c>
      <c r="E21" s="175">
        <f t="shared" si="0"/>
        <v>1575000</v>
      </c>
      <c r="F21" s="177">
        <v>41152</v>
      </c>
      <c r="G21" s="178" t="s">
        <v>217</v>
      </c>
      <c r="H21" s="179" t="s">
        <v>20</v>
      </c>
      <c r="I21" s="24" t="s">
        <v>218</v>
      </c>
    </row>
    <row r="22" spans="1:9" ht="117.75" customHeight="1" x14ac:dyDescent="0.15">
      <c r="A22" s="181" t="s">
        <v>237</v>
      </c>
      <c r="B22" s="181" t="s">
        <v>238</v>
      </c>
      <c r="C22" s="175">
        <v>1</v>
      </c>
      <c r="D22" s="182">
        <v>939140</v>
      </c>
      <c r="E22" s="175">
        <f t="shared" si="0"/>
        <v>939140</v>
      </c>
      <c r="F22" s="177">
        <v>41701</v>
      </c>
      <c r="G22" s="178" t="s">
        <v>217</v>
      </c>
      <c r="H22" s="179" t="s">
        <v>20</v>
      </c>
      <c r="I22" s="24" t="s">
        <v>218</v>
      </c>
    </row>
    <row r="23" spans="1:9" ht="104.25" customHeight="1" x14ac:dyDescent="0.15">
      <c r="A23" s="181" t="s">
        <v>239</v>
      </c>
      <c r="B23" s="181" t="s">
        <v>240</v>
      </c>
      <c r="C23" s="175">
        <v>1</v>
      </c>
      <c r="D23" s="182">
        <v>5303880</v>
      </c>
      <c r="E23" s="175">
        <f t="shared" si="0"/>
        <v>5303880</v>
      </c>
      <c r="F23" s="177">
        <v>42214</v>
      </c>
      <c r="G23" s="178" t="s">
        <v>217</v>
      </c>
      <c r="H23" s="179" t="s">
        <v>20</v>
      </c>
      <c r="I23" s="24" t="s">
        <v>218</v>
      </c>
    </row>
    <row r="24" spans="1:9" ht="126" customHeight="1" x14ac:dyDescent="0.15">
      <c r="A24" s="181" t="s">
        <v>241</v>
      </c>
      <c r="B24" s="181" t="s">
        <v>242</v>
      </c>
      <c r="C24" s="175">
        <v>1</v>
      </c>
      <c r="D24" s="182">
        <v>298000</v>
      </c>
      <c r="E24" s="175">
        <f t="shared" si="0"/>
        <v>298000</v>
      </c>
      <c r="F24" s="180">
        <v>42254</v>
      </c>
      <c r="G24" s="178" t="s">
        <v>217</v>
      </c>
      <c r="H24" s="179" t="s">
        <v>20</v>
      </c>
      <c r="I24" s="24" t="s">
        <v>218</v>
      </c>
    </row>
    <row r="25" spans="1:9" ht="126" customHeight="1" x14ac:dyDescent="0.15">
      <c r="A25" s="181" t="s">
        <v>243</v>
      </c>
      <c r="B25" s="181" t="s">
        <v>244</v>
      </c>
      <c r="C25" s="175">
        <v>1</v>
      </c>
      <c r="D25" s="182">
        <v>248346</v>
      </c>
      <c r="E25" s="175">
        <f t="shared" si="0"/>
        <v>248346</v>
      </c>
      <c r="F25" s="177">
        <v>42340</v>
      </c>
      <c r="G25" s="178" t="s">
        <v>217</v>
      </c>
      <c r="H25" s="179" t="s">
        <v>20</v>
      </c>
      <c r="I25" s="24" t="s">
        <v>218</v>
      </c>
    </row>
    <row r="26" spans="1:9" ht="121.5" customHeight="1" x14ac:dyDescent="0.15">
      <c r="A26" s="181" t="s">
        <v>245</v>
      </c>
      <c r="B26" s="181" t="s">
        <v>246</v>
      </c>
      <c r="C26" s="175">
        <v>1</v>
      </c>
      <c r="D26" s="182">
        <v>236520</v>
      </c>
      <c r="E26" s="175">
        <f t="shared" si="0"/>
        <v>236520</v>
      </c>
      <c r="F26" s="177">
        <v>42418</v>
      </c>
      <c r="G26" s="178" t="s">
        <v>217</v>
      </c>
      <c r="H26" s="179" t="s">
        <v>20</v>
      </c>
      <c r="I26" s="24" t="s">
        <v>218</v>
      </c>
    </row>
  </sheetData>
  <mergeCells count="1">
    <mergeCell ref="A5:I5"/>
  </mergeCells>
  <phoneticPr fontId="1"/>
  <printOptions horizontalCentered="1"/>
  <pageMargins left="0.25" right="0.25" top="0.75" bottom="0.75" header="0.3" footer="0.3"/>
  <pageSetup paperSize="9" scale="73"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95966-117E-4026-867A-67F0E84E2D91}">
  <dimension ref="A1:I22"/>
  <sheetViews>
    <sheetView view="pageBreakPreview" zoomScale="60" zoomScaleNormal="100" workbookViewId="0">
      <selection activeCell="R41" sqref="R41"/>
    </sheetView>
  </sheetViews>
  <sheetFormatPr defaultRowHeight="13.5" x14ac:dyDescent="0.15"/>
  <cols>
    <col min="1" max="16384" width="9" style="184"/>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44810</v>
      </c>
      <c r="H4" s="198"/>
      <c r="I4" s="198"/>
    </row>
    <row r="5" spans="1:9" ht="14.25" x14ac:dyDescent="0.15">
      <c r="A5" s="188"/>
      <c r="B5" s="185"/>
      <c r="C5" s="185"/>
      <c r="D5" s="185"/>
      <c r="E5" s="185"/>
      <c r="F5" s="185"/>
      <c r="G5" s="191"/>
      <c r="H5" s="191" t="s">
        <v>253</v>
      </c>
      <c r="I5" s="191"/>
    </row>
    <row r="6" spans="1:9" ht="14.25" x14ac:dyDescent="0.15">
      <c r="A6" s="187"/>
      <c r="B6" s="185"/>
      <c r="C6" s="185"/>
      <c r="D6" s="185"/>
      <c r="E6" s="185"/>
      <c r="F6" s="185"/>
      <c r="G6" s="185"/>
      <c r="H6" s="185"/>
      <c r="I6" s="185"/>
    </row>
    <row r="7" spans="1:9" ht="14.25" x14ac:dyDescent="0.15">
      <c r="A7" s="187"/>
      <c r="B7" s="185"/>
      <c r="C7" s="197" t="s">
        <v>312</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313</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B8287-21AE-4EB6-8090-D4D889DF40F9}">
  <sheetPr>
    <pageSetUpPr fitToPage="1"/>
  </sheetPr>
  <dimension ref="A1:I19"/>
  <sheetViews>
    <sheetView view="pageBreakPreview" zoomScaleNormal="100" zoomScaleSheetLayoutView="100" workbookViewId="0">
      <selection activeCell="H34" sqref="H34"/>
    </sheetView>
  </sheetViews>
  <sheetFormatPr defaultColWidth="9" defaultRowHeight="13.5" x14ac:dyDescent="0.15"/>
  <cols>
    <col min="1" max="1" width="39" style="13" customWidth="1"/>
    <col min="2" max="2" width="35" style="13" customWidth="1"/>
    <col min="3" max="3" width="5.5" style="13" bestFit="1" customWidth="1"/>
    <col min="4" max="5" width="13.875" style="13" bestFit="1" customWidth="1"/>
    <col min="6" max="6" width="11.625" style="13" bestFit="1" customWidth="1"/>
    <col min="7" max="7" width="22.62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247</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124.5" customHeight="1" x14ac:dyDescent="0.15">
      <c r="A11" s="19" t="s">
        <v>39</v>
      </c>
      <c r="B11" s="19" t="s">
        <v>248</v>
      </c>
      <c r="C11" s="20" t="s">
        <v>41</v>
      </c>
      <c r="D11" s="21">
        <v>207900</v>
      </c>
      <c r="E11" s="21">
        <v>207900</v>
      </c>
      <c r="F11" s="22">
        <v>41593</v>
      </c>
      <c r="G11" s="19" t="s">
        <v>249</v>
      </c>
      <c r="H11" s="23" t="s">
        <v>20</v>
      </c>
      <c r="I11" s="24" t="s">
        <v>250</v>
      </c>
    </row>
    <row r="13" spans="1:9" x14ac:dyDescent="0.15">
      <c r="A13" s="13" t="s">
        <v>2</v>
      </c>
    </row>
    <row r="14" spans="1:9" x14ac:dyDescent="0.15">
      <c r="A14" s="13" t="s">
        <v>3</v>
      </c>
    </row>
    <row r="15" spans="1:9" x14ac:dyDescent="0.15">
      <c r="A15" s="13" t="s">
        <v>4</v>
      </c>
    </row>
    <row r="16" spans="1:9" x14ac:dyDescent="0.15">
      <c r="A16" s="13" t="s">
        <v>14</v>
      </c>
    </row>
    <row r="17" spans="1:1" x14ac:dyDescent="0.15">
      <c r="A17" s="13" t="s">
        <v>15</v>
      </c>
    </row>
    <row r="18" spans="1:1" x14ac:dyDescent="0.15">
      <c r="A18" s="13" t="s">
        <v>16</v>
      </c>
    </row>
    <row r="19" spans="1:1" x14ac:dyDescent="0.15">
      <c r="A19"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1869D-71DC-4208-BBB1-1F14C3E8A9B7}">
  <dimension ref="A1:J22"/>
  <sheetViews>
    <sheetView view="pageBreakPreview" zoomScale="60" zoomScaleNormal="100" workbookViewId="0">
      <selection activeCell="J8" sqref="J8"/>
    </sheetView>
  </sheetViews>
  <sheetFormatPr defaultRowHeight="13.5" x14ac:dyDescent="0.15"/>
  <cols>
    <col min="1" max="16384" width="9" style="192"/>
  </cols>
  <sheetData>
    <row r="1" spans="1:10" x14ac:dyDescent="0.15">
      <c r="A1" s="193"/>
      <c r="B1" s="193"/>
      <c r="C1" s="193"/>
      <c r="D1" s="193"/>
      <c r="E1" s="193"/>
      <c r="F1" s="193"/>
      <c r="G1" s="193"/>
      <c r="H1" s="193"/>
      <c r="I1" s="193"/>
      <c r="J1" s="193"/>
    </row>
    <row r="2" spans="1:10" x14ac:dyDescent="0.15">
      <c r="A2" s="193"/>
      <c r="B2" s="193"/>
      <c r="C2" s="193"/>
      <c r="D2" s="193"/>
      <c r="E2" s="193"/>
      <c r="F2" s="193"/>
      <c r="G2" s="193"/>
      <c r="H2" s="193"/>
      <c r="I2" s="193"/>
      <c r="J2" s="193"/>
    </row>
    <row r="3" spans="1:10" x14ac:dyDescent="0.15">
      <c r="A3" s="193"/>
      <c r="B3" s="193"/>
      <c r="C3" s="193"/>
      <c r="D3" s="193"/>
      <c r="E3" s="193"/>
      <c r="F3" s="193"/>
      <c r="G3" s="193"/>
      <c r="H3" s="206">
        <v>44818</v>
      </c>
      <c r="I3" s="207"/>
      <c r="J3" s="207"/>
    </row>
    <row r="4" spans="1:10" x14ac:dyDescent="0.15">
      <c r="A4" s="193"/>
      <c r="B4" s="193"/>
      <c r="C4" s="193"/>
      <c r="D4" s="193"/>
      <c r="E4" s="193"/>
      <c r="F4" s="193"/>
      <c r="G4" s="193"/>
      <c r="H4" s="207" t="s">
        <v>253</v>
      </c>
      <c r="I4" s="207"/>
      <c r="J4" s="207"/>
    </row>
    <row r="5" spans="1:10" x14ac:dyDescent="0.15">
      <c r="A5" s="193"/>
      <c r="B5" s="193"/>
      <c r="C5" s="193"/>
      <c r="D5" s="193"/>
      <c r="E5" s="193"/>
      <c r="F5" s="193"/>
      <c r="G5" s="193"/>
      <c r="H5" s="193"/>
      <c r="I5" s="193"/>
      <c r="J5" s="193"/>
    </row>
    <row r="6" spans="1:10" x14ac:dyDescent="0.15">
      <c r="A6" s="193"/>
      <c r="B6" s="193"/>
      <c r="C6" s="193"/>
      <c r="D6" s="193"/>
      <c r="E6" s="193"/>
      <c r="F6" s="193"/>
      <c r="G6" s="193"/>
      <c r="H6" s="193"/>
      <c r="I6" s="193"/>
      <c r="J6" s="193"/>
    </row>
    <row r="7" spans="1:10" ht="27" customHeight="1" x14ac:dyDescent="0.15">
      <c r="A7" s="193"/>
      <c r="B7" s="208" t="s">
        <v>318</v>
      </c>
      <c r="C7" s="208"/>
      <c r="D7" s="208"/>
      <c r="E7" s="208"/>
      <c r="F7" s="208"/>
      <c r="G7" s="208"/>
      <c r="H7" s="208"/>
      <c r="I7" s="194"/>
      <c r="J7" s="193"/>
    </row>
    <row r="8" spans="1:10" x14ac:dyDescent="0.15">
      <c r="A8" s="193"/>
      <c r="B8" s="208"/>
      <c r="C8" s="208"/>
      <c r="D8" s="208"/>
      <c r="E8" s="208"/>
      <c r="F8" s="208"/>
      <c r="G8" s="208"/>
      <c r="H8" s="208"/>
      <c r="I8" s="193"/>
      <c r="J8" s="193"/>
    </row>
    <row r="9" spans="1:10" x14ac:dyDescent="0.15">
      <c r="A9" s="193"/>
      <c r="B9" s="193"/>
      <c r="C9" s="193"/>
      <c r="D9" s="193"/>
      <c r="E9" s="193"/>
      <c r="F9" s="193"/>
      <c r="G9" s="193"/>
      <c r="H9" s="193"/>
      <c r="I9" s="193"/>
      <c r="J9" s="193"/>
    </row>
    <row r="10" spans="1:10" x14ac:dyDescent="0.15">
      <c r="A10" s="193" t="s">
        <v>255</v>
      </c>
      <c r="B10" s="193"/>
      <c r="C10" s="193"/>
      <c r="D10" s="193"/>
      <c r="E10" s="193"/>
      <c r="F10" s="193"/>
      <c r="G10" s="193"/>
      <c r="H10" s="193"/>
      <c r="I10" s="193"/>
      <c r="J10" s="193"/>
    </row>
    <row r="11" spans="1:10" x14ac:dyDescent="0.15">
      <c r="A11" s="193"/>
      <c r="B11" s="193"/>
      <c r="C11" s="193"/>
      <c r="D11" s="193"/>
      <c r="E11" s="193"/>
      <c r="F11" s="193"/>
      <c r="G11" s="193"/>
      <c r="H11" s="193"/>
      <c r="I11" s="193"/>
      <c r="J11" s="193"/>
    </row>
    <row r="12" spans="1:10" ht="40.5" customHeight="1" x14ac:dyDescent="0.15">
      <c r="A12" s="208" t="s">
        <v>319</v>
      </c>
      <c r="B12" s="208"/>
      <c r="C12" s="208"/>
      <c r="D12" s="208"/>
      <c r="E12" s="208"/>
      <c r="F12" s="208"/>
      <c r="G12" s="208"/>
      <c r="H12" s="208"/>
      <c r="I12" s="208"/>
      <c r="J12" s="209"/>
    </row>
    <row r="13" spans="1:10" ht="13.5" customHeight="1" x14ac:dyDescent="0.15">
      <c r="A13" s="208" t="s">
        <v>316</v>
      </c>
      <c r="B13" s="208"/>
      <c r="C13" s="208"/>
      <c r="D13" s="208"/>
      <c r="E13" s="208"/>
      <c r="F13" s="208"/>
      <c r="G13" s="208"/>
      <c r="H13" s="208"/>
      <c r="I13" s="208"/>
      <c r="J13" s="209"/>
    </row>
    <row r="14" spans="1:10" x14ac:dyDescent="0.15">
      <c r="A14" s="193" t="s">
        <v>261</v>
      </c>
      <c r="B14" s="193"/>
      <c r="C14" s="193"/>
      <c r="D14" s="193"/>
      <c r="E14" s="193"/>
      <c r="F14" s="193"/>
      <c r="G14" s="193"/>
      <c r="H14" s="193"/>
      <c r="I14" s="193"/>
      <c r="J14" s="193"/>
    </row>
    <row r="15" spans="1:10" x14ac:dyDescent="0.15">
      <c r="A15" s="193"/>
      <c r="B15" s="193"/>
      <c r="C15" s="193"/>
      <c r="D15" s="193"/>
      <c r="E15" s="193"/>
      <c r="F15" s="193"/>
      <c r="G15" s="193"/>
      <c r="H15" s="193"/>
      <c r="I15" s="193"/>
      <c r="J15" s="193"/>
    </row>
    <row r="16" spans="1:10" x14ac:dyDescent="0.15">
      <c r="A16" s="193" t="s">
        <v>260</v>
      </c>
      <c r="B16" s="193"/>
      <c r="C16" s="193"/>
      <c r="D16" s="193"/>
      <c r="E16" s="193"/>
      <c r="F16" s="193"/>
      <c r="G16" s="193"/>
      <c r="H16" s="193"/>
      <c r="I16" s="193"/>
      <c r="J16" s="193"/>
    </row>
    <row r="17" spans="1:10" x14ac:dyDescent="0.15">
      <c r="A17" s="193" t="s">
        <v>261</v>
      </c>
      <c r="B17" s="193"/>
      <c r="C17" s="193"/>
      <c r="D17" s="193"/>
      <c r="E17" s="193"/>
      <c r="F17" s="193"/>
      <c r="G17" s="193"/>
      <c r="H17" s="193"/>
      <c r="I17" s="193"/>
      <c r="J17" s="193"/>
    </row>
    <row r="18" spans="1:10" x14ac:dyDescent="0.15">
      <c r="A18" s="193" t="s">
        <v>317</v>
      </c>
      <c r="B18" s="193"/>
      <c r="C18" s="193"/>
      <c r="D18" s="193"/>
      <c r="E18" s="193"/>
      <c r="F18" s="193"/>
      <c r="G18" s="193"/>
      <c r="H18" s="193"/>
      <c r="I18" s="193"/>
      <c r="J18" s="193"/>
    </row>
    <row r="19" spans="1:10" x14ac:dyDescent="0.15">
      <c r="A19" s="195"/>
      <c r="B19" s="195"/>
      <c r="C19" s="195"/>
      <c r="D19" s="195"/>
      <c r="E19" s="195"/>
      <c r="F19" s="195"/>
      <c r="G19" s="195"/>
      <c r="H19" s="195"/>
      <c r="I19" s="195"/>
      <c r="J19" s="195"/>
    </row>
    <row r="20" spans="1:10" x14ac:dyDescent="0.15">
      <c r="A20" s="195"/>
      <c r="B20" s="195"/>
      <c r="C20" s="195"/>
      <c r="D20" s="195"/>
      <c r="E20" s="195"/>
      <c r="F20" s="195"/>
      <c r="G20" s="195"/>
      <c r="H20" s="195"/>
      <c r="I20" s="195"/>
      <c r="J20" s="195"/>
    </row>
    <row r="21" spans="1:10" x14ac:dyDescent="0.15">
      <c r="A21" s="195"/>
      <c r="B21" s="195"/>
      <c r="C21" s="195"/>
      <c r="D21" s="195"/>
      <c r="E21" s="195"/>
      <c r="F21" s="195"/>
      <c r="G21" s="195"/>
      <c r="H21" s="195"/>
      <c r="I21" s="195"/>
      <c r="J21" s="195"/>
    </row>
    <row r="22" spans="1:10" x14ac:dyDescent="0.15">
      <c r="A22" s="195"/>
      <c r="B22" s="195"/>
      <c r="C22" s="195"/>
      <c r="D22" s="195"/>
      <c r="E22" s="195"/>
      <c r="F22" s="195"/>
      <c r="G22" s="195"/>
      <c r="H22" s="195"/>
      <c r="I22" s="195"/>
      <c r="J22" s="195"/>
    </row>
  </sheetData>
  <mergeCells count="6">
    <mergeCell ref="H3:J3"/>
    <mergeCell ref="H4:J4"/>
    <mergeCell ref="B7:H8"/>
    <mergeCell ref="A12:I12"/>
    <mergeCell ref="J12:J13"/>
    <mergeCell ref="A13:I13"/>
  </mergeCells>
  <phoneticPr fontId="1"/>
  <pageMargins left="0.7" right="0.7" top="0.75" bottom="0.75" header="0.3" footer="0.3"/>
  <pageSetup paperSize="9" orientation="portrait" r:id="rId1"/>
  <headerFooter>
    <oddHeader>&amp;L【機密性○（取扱制限）】</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E0A60-2F0B-4EEE-9E38-B7CE5E059761}">
  <dimension ref="A1:I22"/>
  <sheetViews>
    <sheetView view="pageBreakPreview" zoomScale="60" zoomScaleNormal="100" workbookViewId="0">
      <selection activeCell="L13" sqref="L13"/>
    </sheetView>
  </sheetViews>
  <sheetFormatPr defaultRowHeight="13.5" x14ac:dyDescent="0.15"/>
  <cols>
    <col min="1" max="16384" width="9" style="183"/>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44806</v>
      </c>
      <c r="H4" s="198"/>
      <c r="I4" s="198"/>
    </row>
    <row r="5" spans="1:9" ht="14.25" x14ac:dyDescent="0.15">
      <c r="A5" s="188"/>
      <c r="B5" s="185"/>
      <c r="C5" s="185"/>
      <c r="D5" s="185"/>
      <c r="E5" s="185"/>
      <c r="F5" s="185"/>
      <c r="G5" s="189"/>
      <c r="H5" s="189" t="s">
        <v>253</v>
      </c>
      <c r="I5" s="189"/>
    </row>
    <row r="6" spans="1:9" ht="14.25" x14ac:dyDescent="0.15">
      <c r="A6" s="187"/>
      <c r="B6" s="185"/>
      <c r="C6" s="185"/>
      <c r="D6" s="185"/>
      <c r="E6" s="185"/>
      <c r="F6" s="185"/>
      <c r="G6" s="185"/>
      <c r="H6" s="185"/>
      <c r="I6" s="185"/>
    </row>
    <row r="7" spans="1:9" ht="14.25" x14ac:dyDescent="0.15">
      <c r="A7" s="187"/>
      <c r="B7" s="185"/>
      <c r="C7" s="197" t="s">
        <v>265</v>
      </c>
      <c r="D7" s="197"/>
      <c r="E7" s="197"/>
      <c r="F7" s="197"/>
      <c r="G7" s="197"/>
      <c r="H7" s="197"/>
      <c r="I7" s="197"/>
    </row>
    <row r="8" spans="1:9" ht="14.25" x14ac:dyDescent="0.15">
      <c r="A8" s="187"/>
      <c r="B8" s="185"/>
      <c r="C8" s="197"/>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266</v>
      </c>
      <c r="C13" s="197"/>
      <c r="D13" s="197"/>
      <c r="E13" s="197"/>
      <c r="F13" s="197"/>
      <c r="G13" s="197"/>
      <c r="H13" s="197"/>
      <c r="I13" s="197"/>
    </row>
    <row r="14" spans="1:9" ht="14.25" x14ac:dyDescent="0.15">
      <c r="A14" s="187"/>
      <c r="B14" s="197" t="s">
        <v>258</v>
      </c>
      <c r="C14" s="197"/>
      <c r="D14" s="197"/>
      <c r="E14" s="197"/>
      <c r="F14" s="197"/>
      <c r="G14" s="197"/>
      <c r="H14" s="197"/>
      <c r="I14" s="197"/>
    </row>
    <row r="15" spans="1:9" ht="14.25" x14ac:dyDescent="0.15">
      <c r="A15" s="187"/>
      <c r="B15" s="197" t="s">
        <v>259</v>
      </c>
      <c r="C15" s="197"/>
      <c r="D15" s="197"/>
      <c r="E15" s="197"/>
      <c r="F15" s="197"/>
      <c r="G15" s="197"/>
      <c r="H15" s="197"/>
      <c r="I15" s="197"/>
    </row>
    <row r="16" spans="1:9" ht="14.25" x14ac:dyDescent="0.15">
      <c r="A16" s="187"/>
      <c r="B16" s="197"/>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6">
    <mergeCell ref="B16:I16"/>
    <mergeCell ref="G4:I4"/>
    <mergeCell ref="C7:I9"/>
    <mergeCell ref="B13:I13"/>
    <mergeCell ref="B14:I14"/>
    <mergeCell ref="B15:I15"/>
  </mergeCells>
  <phoneticPr fontId="1"/>
  <pageMargins left="0.7" right="0.7" top="0.75" bottom="0.75" header="0.3" footer="0.3"/>
  <pageSetup paperSize="9" orientation="portrait" r:id="rId1"/>
  <headerFooter>
    <oddHeader>&amp;L【機密性○（取扱制限）】</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7C5D-36DB-467E-A007-ED14378B24C9}">
  <sheetPr>
    <pageSetUpPr fitToPage="1"/>
  </sheetPr>
  <dimension ref="A1:I28"/>
  <sheetViews>
    <sheetView view="pageBreakPreview" zoomScaleNormal="100" zoomScaleSheetLayoutView="100" workbookViewId="0">
      <selection activeCell="L13" sqref="L13"/>
    </sheetView>
  </sheetViews>
  <sheetFormatPr defaultColWidth="9" defaultRowHeight="13.5" x14ac:dyDescent="0.15"/>
  <cols>
    <col min="1" max="1" width="18" style="13" customWidth="1"/>
    <col min="2" max="2" width="54.75" style="13" customWidth="1"/>
    <col min="3" max="3" width="5.5" style="13" bestFit="1" customWidth="1"/>
    <col min="4" max="5" width="13.875" style="13" bestFit="1" customWidth="1"/>
    <col min="6" max="6" width="11.625" style="13" bestFit="1" customWidth="1"/>
    <col min="7" max="7" width="19.375" style="13" customWidth="1"/>
    <col min="8" max="8" width="5.875" style="13" customWidth="1"/>
    <col min="9" max="9" width="21.5" style="13" customWidth="1"/>
    <col min="10" max="16384" width="9"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37</v>
      </c>
    </row>
    <row r="5" spans="1:9" x14ac:dyDescent="0.15">
      <c r="A5" s="36" t="s">
        <v>38</v>
      </c>
    </row>
    <row r="7" spans="1:9" x14ac:dyDescent="0.15">
      <c r="A7" s="16" t="s">
        <v>11</v>
      </c>
    </row>
    <row r="8" spans="1:9" s="171" customFormat="1" x14ac:dyDescent="0.15">
      <c r="A8" s="171" t="s">
        <v>252</v>
      </c>
    </row>
    <row r="10" spans="1:9" ht="27" x14ac:dyDescent="0.15">
      <c r="A10" s="17" t="s">
        <v>5</v>
      </c>
      <c r="B10" s="17" t="s">
        <v>1</v>
      </c>
      <c r="C10" s="17" t="s">
        <v>6</v>
      </c>
      <c r="D10" s="37" t="s">
        <v>7</v>
      </c>
      <c r="E10" s="37" t="s">
        <v>8</v>
      </c>
      <c r="F10" s="17" t="s">
        <v>9</v>
      </c>
      <c r="G10" s="17" t="s">
        <v>10</v>
      </c>
      <c r="H10" s="18" t="s">
        <v>0</v>
      </c>
      <c r="I10" s="37" t="s">
        <v>17</v>
      </c>
    </row>
    <row r="11" spans="1:9" ht="64.5" customHeight="1" x14ac:dyDescent="0.15">
      <c r="A11" s="38" t="s">
        <v>39</v>
      </c>
      <c r="B11" s="38" t="s">
        <v>40</v>
      </c>
      <c r="C11" s="20" t="s">
        <v>41</v>
      </c>
      <c r="D11" s="39">
        <v>252000</v>
      </c>
      <c r="E11" s="39">
        <v>252000</v>
      </c>
      <c r="F11" s="40">
        <v>39804</v>
      </c>
      <c r="G11" s="41" t="s">
        <v>42</v>
      </c>
      <c r="H11" s="42" t="s">
        <v>20</v>
      </c>
      <c r="I11" s="43" t="s">
        <v>43</v>
      </c>
    </row>
    <row r="12" spans="1:9" ht="64.5" hidden="1" customHeight="1" x14ac:dyDescent="0.15">
      <c r="A12" s="38" t="s">
        <v>44</v>
      </c>
      <c r="B12" s="38" t="s">
        <v>45</v>
      </c>
      <c r="C12" s="44" t="s">
        <v>41</v>
      </c>
      <c r="D12" s="39">
        <v>373936</v>
      </c>
      <c r="E12" s="39">
        <v>373936</v>
      </c>
      <c r="F12" s="40">
        <v>37636</v>
      </c>
      <c r="G12" s="38" t="s">
        <v>46</v>
      </c>
      <c r="H12" s="23" t="s">
        <v>25</v>
      </c>
      <c r="I12" s="45" t="s">
        <v>47</v>
      </c>
    </row>
    <row r="13" spans="1:9" ht="64.5" hidden="1" customHeight="1" x14ac:dyDescent="0.15">
      <c r="A13" s="38" t="s">
        <v>48</v>
      </c>
      <c r="B13" s="38" t="s">
        <v>49</v>
      </c>
      <c r="C13" s="44" t="s">
        <v>41</v>
      </c>
      <c r="D13" s="39">
        <v>711900</v>
      </c>
      <c r="E13" s="39">
        <v>711900</v>
      </c>
      <c r="F13" s="40">
        <v>37824</v>
      </c>
      <c r="G13" s="38" t="s">
        <v>46</v>
      </c>
      <c r="H13" s="23" t="s">
        <v>25</v>
      </c>
      <c r="I13" s="46" t="s">
        <v>50</v>
      </c>
    </row>
    <row r="14" spans="1:9" ht="64.5" hidden="1" customHeight="1" x14ac:dyDescent="0.15">
      <c r="A14" s="38" t="s">
        <v>51</v>
      </c>
      <c r="B14" s="38" t="s">
        <v>52</v>
      </c>
      <c r="C14" s="44" t="s">
        <v>41</v>
      </c>
      <c r="D14" s="39">
        <v>149625</v>
      </c>
      <c r="E14" s="39">
        <v>149625</v>
      </c>
      <c r="F14" s="40">
        <v>37650</v>
      </c>
      <c r="G14" s="38" t="s">
        <v>46</v>
      </c>
      <c r="H14" s="23" t="s">
        <v>25</v>
      </c>
      <c r="I14" s="46" t="s">
        <v>50</v>
      </c>
    </row>
    <row r="15" spans="1:9" ht="64.5" hidden="1" customHeight="1" x14ac:dyDescent="0.15">
      <c r="A15" s="38" t="s">
        <v>51</v>
      </c>
      <c r="B15" s="38" t="s">
        <v>52</v>
      </c>
      <c r="C15" s="44" t="s">
        <v>41</v>
      </c>
      <c r="D15" s="39">
        <v>149625</v>
      </c>
      <c r="E15" s="39">
        <v>149625</v>
      </c>
      <c r="F15" s="40">
        <v>37650</v>
      </c>
      <c r="G15" s="38" t="s">
        <v>46</v>
      </c>
      <c r="H15" s="23" t="s">
        <v>25</v>
      </c>
      <c r="I15" s="46" t="s">
        <v>50</v>
      </c>
    </row>
    <row r="16" spans="1:9" ht="64.5" hidden="1" customHeight="1" x14ac:dyDescent="0.15">
      <c r="A16" s="38" t="s">
        <v>51</v>
      </c>
      <c r="B16" s="38" t="s">
        <v>52</v>
      </c>
      <c r="C16" s="44" t="s">
        <v>41</v>
      </c>
      <c r="D16" s="39">
        <v>149625</v>
      </c>
      <c r="E16" s="39">
        <v>149625</v>
      </c>
      <c r="F16" s="40">
        <v>37650</v>
      </c>
      <c r="G16" s="38" t="s">
        <v>46</v>
      </c>
      <c r="H16" s="23" t="s">
        <v>25</v>
      </c>
      <c r="I16" s="46" t="s">
        <v>50</v>
      </c>
    </row>
    <row r="17" spans="1:9" ht="64.5" hidden="1" customHeight="1" x14ac:dyDescent="0.15">
      <c r="A17" s="38" t="s">
        <v>51</v>
      </c>
      <c r="B17" s="38" t="s">
        <v>52</v>
      </c>
      <c r="C17" s="44" t="s">
        <v>41</v>
      </c>
      <c r="D17" s="39">
        <v>149625</v>
      </c>
      <c r="E17" s="39">
        <v>149625</v>
      </c>
      <c r="F17" s="40">
        <v>37650</v>
      </c>
      <c r="G17" s="38" t="s">
        <v>46</v>
      </c>
      <c r="H17" s="23" t="s">
        <v>25</v>
      </c>
      <c r="I17" s="46" t="s">
        <v>50</v>
      </c>
    </row>
    <row r="18" spans="1:9" ht="64.5" hidden="1" customHeight="1" x14ac:dyDescent="0.15">
      <c r="A18" s="38" t="s">
        <v>53</v>
      </c>
      <c r="B18" s="38" t="s">
        <v>52</v>
      </c>
      <c r="C18" s="44" t="s">
        <v>41</v>
      </c>
      <c r="D18" s="39">
        <v>149625</v>
      </c>
      <c r="E18" s="39">
        <v>149625</v>
      </c>
      <c r="F18" s="40">
        <v>37692</v>
      </c>
      <c r="G18" s="38" t="s">
        <v>46</v>
      </c>
      <c r="H18" s="23" t="s">
        <v>25</v>
      </c>
      <c r="I18" s="46" t="s">
        <v>50</v>
      </c>
    </row>
    <row r="19" spans="1:9" ht="64.5" hidden="1" customHeight="1" x14ac:dyDescent="0.15">
      <c r="A19" s="38" t="s">
        <v>53</v>
      </c>
      <c r="B19" s="38" t="s">
        <v>52</v>
      </c>
      <c r="C19" s="44" t="s">
        <v>41</v>
      </c>
      <c r="D19" s="39">
        <v>149625</v>
      </c>
      <c r="E19" s="39">
        <v>149625</v>
      </c>
      <c r="F19" s="40">
        <v>37692</v>
      </c>
      <c r="G19" s="38" t="s">
        <v>46</v>
      </c>
      <c r="H19" s="23" t="s">
        <v>25</v>
      </c>
      <c r="I19" s="46" t="s">
        <v>50</v>
      </c>
    </row>
    <row r="20" spans="1:9" ht="64.5" hidden="1" customHeight="1" x14ac:dyDescent="0.15">
      <c r="A20" s="38" t="s">
        <v>54</v>
      </c>
      <c r="B20" s="38" t="s">
        <v>55</v>
      </c>
      <c r="C20" s="44" t="s">
        <v>41</v>
      </c>
      <c r="D20" s="39">
        <v>999337</v>
      </c>
      <c r="E20" s="39">
        <v>999337</v>
      </c>
      <c r="F20" s="40">
        <v>37678</v>
      </c>
      <c r="G20" s="38" t="s">
        <v>46</v>
      </c>
      <c r="H20" s="23" t="s">
        <v>25</v>
      </c>
      <c r="I20" s="46" t="s">
        <v>50</v>
      </c>
    </row>
    <row r="22" spans="1:9" x14ac:dyDescent="0.15">
      <c r="A22" s="13" t="s">
        <v>2</v>
      </c>
    </row>
    <row r="23" spans="1:9" x14ac:dyDescent="0.15">
      <c r="A23" s="13" t="s">
        <v>3</v>
      </c>
    </row>
    <row r="24" spans="1:9" x14ac:dyDescent="0.15">
      <c r="A24" s="13" t="s">
        <v>4</v>
      </c>
    </row>
    <row r="25" spans="1:9" x14ac:dyDescent="0.15">
      <c r="A25" s="13" t="s">
        <v>14</v>
      </c>
    </row>
    <row r="26" spans="1:9" x14ac:dyDescent="0.15">
      <c r="A26" s="13" t="s">
        <v>15</v>
      </c>
    </row>
    <row r="27" spans="1:9" x14ac:dyDescent="0.15">
      <c r="A27" s="13" t="s">
        <v>16</v>
      </c>
    </row>
    <row r="28" spans="1:9" x14ac:dyDescent="0.15">
      <c r="A28" s="13" t="s">
        <v>18</v>
      </c>
    </row>
  </sheetData>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B084E-B681-41D3-AF1A-6C411AB49896}">
  <dimension ref="A1:I22"/>
  <sheetViews>
    <sheetView view="pageBreakPreview" zoomScale="60" zoomScaleNormal="100" workbookViewId="0">
      <selection activeCell="L13" sqref="L13"/>
    </sheetView>
  </sheetViews>
  <sheetFormatPr defaultRowHeight="13.5" x14ac:dyDescent="0.15"/>
  <cols>
    <col min="1" max="16384" width="9" style="183"/>
  </cols>
  <sheetData>
    <row r="1" spans="1:9" x14ac:dyDescent="0.15">
      <c r="A1" s="185"/>
      <c r="B1" s="185"/>
      <c r="C1" s="185"/>
      <c r="D1" s="185"/>
      <c r="E1" s="185"/>
      <c r="F1" s="185"/>
      <c r="G1" s="185"/>
      <c r="H1" s="185"/>
      <c r="I1" s="185"/>
    </row>
    <row r="2" spans="1:9" x14ac:dyDescent="0.15">
      <c r="A2" s="186"/>
      <c r="B2" s="185"/>
      <c r="C2" s="185"/>
      <c r="D2" s="185"/>
      <c r="E2" s="185"/>
      <c r="F2" s="185"/>
      <c r="G2" s="185"/>
      <c r="H2" s="185"/>
      <c r="I2" s="185"/>
    </row>
    <row r="3" spans="1:9" ht="14.25" x14ac:dyDescent="0.15">
      <c r="A3" s="187"/>
      <c r="B3" s="185"/>
      <c r="C3" s="185"/>
      <c r="D3" s="185"/>
      <c r="E3" s="185"/>
      <c r="F3" s="185"/>
      <c r="G3" s="185"/>
      <c r="H3" s="185"/>
      <c r="I3" s="185"/>
    </row>
    <row r="4" spans="1:9" ht="14.25" x14ac:dyDescent="0.15">
      <c r="A4" s="188"/>
      <c r="B4" s="185"/>
      <c r="C4" s="185"/>
      <c r="D4" s="185"/>
      <c r="E4" s="185"/>
      <c r="F4" s="185"/>
      <c r="G4" s="198">
        <v>44799</v>
      </c>
      <c r="H4" s="198"/>
      <c r="I4" s="198"/>
    </row>
    <row r="5" spans="1:9" ht="14.25" x14ac:dyDescent="0.15">
      <c r="A5" s="188"/>
      <c r="B5" s="185"/>
      <c r="C5" s="185"/>
      <c r="D5" s="185"/>
      <c r="E5" s="185"/>
      <c r="F5" s="185"/>
      <c r="G5" s="189"/>
      <c r="H5" s="189" t="s">
        <v>253</v>
      </c>
      <c r="I5" s="189"/>
    </row>
    <row r="6" spans="1:9" ht="14.25" x14ac:dyDescent="0.15">
      <c r="A6" s="187"/>
      <c r="B6" s="185"/>
      <c r="C6" s="185"/>
      <c r="D6" s="185"/>
      <c r="E6" s="185"/>
      <c r="F6" s="185"/>
      <c r="G6" s="185"/>
      <c r="H6" s="185"/>
      <c r="I6" s="185"/>
    </row>
    <row r="7" spans="1:9" ht="14.25" x14ac:dyDescent="0.15">
      <c r="A7" s="187"/>
      <c r="B7" s="185"/>
      <c r="C7" s="197" t="s">
        <v>267</v>
      </c>
      <c r="D7" s="197"/>
      <c r="E7" s="197"/>
      <c r="F7" s="197"/>
      <c r="G7" s="197"/>
      <c r="H7" s="197"/>
      <c r="I7" s="197"/>
    </row>
    <row r="8" spans="1:9" ht="14.25" x14ac:dyDescent="0.15">
      <c r="A8" s="187"/>
      <c r="B8" s="185"/>
      <c r="C8" s="197" t="s">
        <v>268</v>
      </c>
      <c r="D8" s="197"/>
      <c r="E8" s="197"/>
      <c r="F8" s="197"/>
      <c r="G8" s="197"/>
      <c r="H8" s="197"/>
      <c r="I8" s="197"/>
    </row>
    <row r="9" spans="1:9" ht="14.25" x14ac:dyDescent="0.15">
      <c r="A9" s="187"/>
      <c r="B9" s="185"/>
      <c r="C9" s="197"/>
      <c r="D9" s="197"/>
      <c r="E9" s="197"/>
      <c r="F9" s="197"/>
      <c r="G9" s="197"/>
      <c r="H9" s="197"/>
      <c r="I9" s="197"/>
    </row>
    <row r="10" spans="1:9" ht="14.25" x14ac:dyDescent="0.15">
      <c r="A10" s="187"/>
      <c r="B10" s="185"/>
      <c r="C10" s="185"/>
      <c r="D10" s="185"/>
      <c r="E10" s="185"/>
      <c r="F10" s="185"/>
      <c r="G10" s="185"/>
      <c r="H10" s="185"/>
      <c r="I10" s="185"/>
    </row>
    <row r="11" spans="1:9" ht="14.25" x14ac:dyDescent="0.15">
      <c r="A11" s="187"/>
      <c r="B11" s="185" t="s">
        <v>255</v>
      </c>
      <c r="C11" s="185"/>
      <c r="D11" s="185"/>
      <c r="E11" s="185"/>
      <c r="F11" s="185"/>
      <c r="G11" s="185"/>
      <c r="H11" s="185"/>
      <c r="I11" s="185"/>
    </row>
    <row r="12" spans="1:9" ht="14.25" x14ac:dyDescent="0.15">
      <c r="A12" s="187"/>
      <c r="B12" s="185"/>
      <c r="C12" s="185"/>
      <c r="D12" s="185"/>
      <c r="E12" s="185"/>
      <c r="F12" s="185"/>
      <c r="G12" s="185"/>
      <c r="H12" s="185"/>
      <c r="I12" s="185"/>
    </row>
    <row r="13" spans="1:9" ht="27" customHeight="1" x14ac:dyDescent="0.15">
      <c r="A13" s="187"/>
      <c r="B13" s="197" t="s">
        <v>269</v>
      </c>
      <c r="C13" s="197"/>
      <c r="D13" s="197"/>
      <c r="E13" s="197"/>
      <c r="F13" s="197"/>
      <c r="G13" s="197"/>
      <c r="H13" s="197"/>
      <c r="I13" s="197"/>
    </row>
    <row r="14" spans="1:9" ht="14.25" x14ac:dyDescent="0.15">
      <c r="A14" s="187"/>
      <c r="B14" s="197" t="s">
        <v>257</v>
      </c>
      <c r="C14" s="197"/>
      <c r="D14" s="197"/>
      <c r="E14" s="197"/>
      <c r="F14" s="197"/>
      <c r="G14" s="197"/>
      <c r="H14" s="197"/>
      <c r="I14" s="197"/>
    </row>
    <row r="15" spans="1:9" ht="14.25" x14ac:dyDescent="0.15">
      <c r="A15" s="187"/>
      <c r="B15" s="197" t="s">
        <v>258</v>
      </c>
      <c r="C15" s="197"/>
      <c r="D15" s="197"/>
      <c r="E15" s="197"/>
      <c r="F15" s="197"/>
      <c r="G15" s="197"/>
      <c r="H15" s="197"/>
      <c r="I15" s="197"/>
    </row>
    <row r="16" spans="1:9" ht="14.25" x14ac:dyDescent="0.15">
      <c r="A16" s="187"/>
      <c r="B16" s="197" t="s">
        <v>259</v>
      </c>
      <c r="C16" s="197"/>
      <c r="D16" s="197"/>
      <c r="E16" s="197"/>
      <c r="F16" s="197"/>
      <c r="G16" s="197"/>
      <c r="H16" s="197"/>
      <c r="I16" s="197"/>
    </row>
    <row r="17" spans="1:9" ht="14.25" x14ac:dyDescent="0.15">
      <c r="A17" s="187"/>
      <c r="B17" s="185"/>
      <c r="C17" s="185"/>
      <c r="D17" s="185"/>
      <c r="E17" s="185"/>
      <c r="F17" s="185"/>
      <c r="G17" s="185"/>
      <c r="H17" s="185"/>
      <c r="I17" s="185"/>
    </row>
    <row r="18" spans="1:9" ht="14.25" x14ac:dyDescent="0.15">
      <c r="A18" s="187"/>
      <c r="B18" s="185" t="s">
        <v>260</v>
      </c>
      <c r="C18" s="185"/>
      <c r="D18" s="185"/>
      <c r="E18" s="185"/>
      <c r="F18" s="185"/>
      <c r="G18" s="185"/>
      <c r="H18" s="185"/>
      <c r="I18" s="185"/>
    </row>
    <row r="19" spans="1:9" ht="14.25" x14ac:dyDescent="0.15">
      <c r="A19" s="187"/>
      <c r="B19" s="185" t="s">
        <v>261</v>
      </c>
      <c r="C19" s="185"/>
      <c r="D19" s="185"/>
      <c r="E19" s="185"/>
      <c r="F19" s="185"/>
      <c r="G19" s="185"/>
      <c r="H19" s="185"/>
      <c r="I19" s="185"/>
    </row>
    <row r="20" spans="1:9" ht="14.25" x14ac:dyDescent="0.15">
      <c r="A20" s="187"/>
      <c r="B20" s="185" t="s">
        <v>262</v>
      </c>
      <c r="C20" s="185"/>
      <c r="D20" s="185"/>
      <c r="E20" s="185"/>
      <c r="F20" s="185"/>
      <c r="G20" s="185"/>
      <c r="H20" s="185"/>
      <c r="I20" s="185"/>
    </row>
    <row r="21" spans="1:9" ht="14.25" x14ac:dyDescent="0.15">
      <c r="A21" s="187"/>
      <c r="B21" s="185"/>
      <c r="C21" s="185"/>
      <c r="D21" s="185"/>
      <c r="E21" s="185"/>
      <c r="F21" s="185"/>
      <c r="G21" s="185"/>
      <c r="H21" s="185"/>
      <c r="I21" s="185"/>
    </row>
    <row r="22" spans="1:9" ht="14.25" x14ac:dyDescent="0.15">
      <c r="A22" s="187"/>
      <c r="B22" s="185"/>
      <c r="C22" s="185"/>
      <c r="D22" s="185"/>
      <c r="E22" s="185"/>
      <c r="F22" s="185"/>
      <c r="G22" s="185"/>
      <c r="H22" s="185"/>
      <c r="I22" s="185"/>
    </row>
  </sheetData>
  <mergeCells count="8">
    <mergeCell ref="B15:I15"/>
    <mergeCell ref="B16:I16"/>
    <mergeCell ref="G4:I4"/>
    <mergeCell ref="C7:I7"/>
    <mergeCell ref="C8:I8"/>
    <mergeCell ref="C9:I9"/>
    <mergeCell ref="B13:I13"/>
    <mergeCell ref="B14:I14"/>
  </mergeCells>
  <phoneticPr fontId="1"/>
  <pageMargins left="0.7" right="0.7" top="0.75" bottom="0.75" header="0.3" footer="0.3"/>
  <pageSetup paperSize="9" orientation="portrait" r:id="rId1"/>
  <headerFooter>
    <oddHeader>&amp;L【機密性○（取扱制限）】</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7205A-65B8-4480-BF40-0ADDDD986F56}">
  <sheetPr>
    <pageSetUpPr fitToPage="1"/>
  </sheetPr>
  <dimension ref="A1:I18"/>
  <sheetViews>
    <sheetView view="pageBreakPreview" zoomScaleNormal="100" zoomScaleSheetLayoutView="100" workbookViewId="0">
      <selection activeCell="L13" sqref="L13"/>
    </sheetView>
  </sheetViews>
  <sheetFormatPr defaultColWidth="10" defaultRowHeight="13.5" x14ac:dyDescent="0.15"/>
  <cols>
    <col min="1" max="1" width="20" style="13" customWidth="1"/>
    <col min="2" max="2" width="60.75" style="13" customWidth="1"/>
    <col min="3" max="3" width="6.125" style="13" bestFit="1" customWidth="1"/>
    <col min="4" max="5" width="15.5" style="13" bestFit="1" customWidth="1"/>
    <col min="6" max="6" width="12.875" style="13" bestFit="1" customWidth="1"/>
    <col min="7" max="7" width="21.5" style="13" customWidth="1"/>
    <col min="8" max="8" width="6.5" style="13" customWidth="1"/>
    <col min="9" max="9" width="23.875" style="13" customWidth="1"/>
    <col min="10" max="16384" width="10" style="13"/>
  </cols>
  <sheetData>
    <row r="1" spans="1:9" s="171" customFormat="1" x14ac:dyDescent="0.15">
      <c r="I1" s="167" t="s">
        <v>251</v>
      </c>
    </row>
    <row r="2" spans="1:9" x14ac:dyDescent="0.15">
      <c r="A2" s="14" t="s">
        <v>12</v>
      </c>
      <c r="B2" s="15"/>
      <c r="C2" s="15"/>
      <c r="D2" s="15"/>
      <c r="E2" s="15"/>
      <c r="F2" s="15"/>
      <c r="G2" s="15"/>
      <c r="H2" s="15"/>
      <c r="I2" s="15"/>
    </row>
    <row r="4" spans="1:9" x14ac:dyDescent="0.15">
      <c r="A4" s="16" t="s">
        <v>13</v>
      </c>
    </row>
    <row r="5" spans="1:9" x14ac:dyDescent="0.15">
      <c r="A5" s="200" t="s">
        <v>56</v>
      </c>
      <c r="B5" s="200"/>
      <c r="C5" s="200"/>
      <c r="D5" s="200"/>
      <c r="E5" s="200"/>
      <c r="F5" s="200"/>
      <c r="G5" s="200"/>
      <c r="H5" s="200"/>
      <c r="I5" s="200"/>
    </row>
    <row r="7" spans="1:9" x14ac:dyDescent="0.15">
      <c r="A7" s="16" t="s">
        <v>11</v>
      </c>
    </row>
    <row r="8" spans="1:9" s="171" customFormat="1" x14ac:dyDescent="0.15">
      <c r="A8" s="171" t="s">
        <v>252</v>
      </c>
    </row>
    <row r="10" spans="1:9" ht="27" x14ac:dyDescent="0.15">
      <c r="A10" s="17" t="s">
        <v>5</v>
      </c>
      <c r="B10" s="17" t="s">
        <v>1</v>
      </c>
      <c r="C10" s="17" t="s">
        <v>6</v>
      </c>
      <c r="D10" s="17" t="s">
        <v>7</v>
      </c>
      <c r="E10" s="17" t="s">
        <v>8</v>
      </c>
      <c r="F10" s="17" t="s">
        <v>9</v>
      </c>
      <c r="G10" s="17" t="s">
        <v>10</v>
      </c>
      <c r="H10" s="18" t="s">
        <v>0</v>
      </c>
      <c r="I10" s="17" t="s">
        <v>17</v>
      </c>
    </row>
    <row r="11" spans="1:9" ht="111" customHeight="1" x14ac:dyDescent="0.15">
      <c r="A11" s="38" t="s">
        <v>57</v>
      </c>
      <c r="B11" s="38" t="s">
        <v>58</v>
      </c>
      <c r="C11" s="44">
        <v>1</v>
      </c>
      <c r="D11" s="44">
        <v>1231650</v>
      </c>
      <c r="E11" s="44">
        <v>1231650</v>
      </c>
      <c r="F11" s="40">
        <v>39896</v>
      </c>
      <c r="G11" s="38" t="s">
        <v>59</v>
      </c>
      <c r="H11" s="23" t="s">
        <v>20</v>
      </c>
      <c r="I11" s="24" t="s">
        <v>60</v>
      </c>
    </row>
    <row r="12" spans="1:9" x14ac:dyDescent="0.15">
      <c r="A12" s="13" t="s">
        <v>2</v>
      </c>
    </row>
    <row r="13" spans="1:9" x14ac:dyDescent="0.15">
      <c r="A13" s="13" t="s">
        <v>3</v>
      </c>
    </row>
    <row r="14" spans="1:9" x14ac:dyDescent="0.15">
      <c r="A14" s="13" t="s">
        <v>4</v>
      </c>
    </row>
    <row r="15" spans="1:9" x14ac:dyDescent="0.15">
      <c r="A15" s="13" t="s">
        <v>14</v>
      </c>
    </row>
    <row r="16" spans="1:9" x14ac:dyDescent="0.15">
      <c r="A16" s="13" t="s">
        <v>15</v>
      </c>
    </row>
    <row r="17" spans="1:1" x14ac:dyDescent="0.15">
      <c r="A17" s="13" t="s">
        <v>16</v>
      </c>
    </row>
    <row r="18" spans="1:1" x14ac:dyDescent="0.15">
      <c r="A18" s="13" t="s">
        <v>18</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4" fitToHeight="0" orientation="landscape"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59</vt:i4>
      </vt:variant>
      <vt:variant>
        <vt:lpstr>名前付き一覧</vt:lpstr>
      </vt:variant>
      <vt:variant>
        <vt:i4>27</vt:i4>
      </vt:variant>
    </vt:vector>
  </HeadingPairs>
  <TitlesOfParts>
    <vt:vector size="86" baseType="lpstr">
      <vt:lpstr>処分予定一覧表①三重大学</vt:lpstr>
      <vt:lpstr>需要調査結果①</vt:lpstr>
      <vt:lpstr>処分予定一覧表②京都大学</vt:lpstr>
      <vt:lpstr>需要調査結果②</vt:lpstr>
      <vt:lpstr>処分予定一覧表③京都大学</vt:lpstr>
      <vt:lpstr>需要調査結果③</vt:lpstr>
      <vt:lpstr>処分予定一覧表④大阪大学</vt:lpstr>
      <vt:lpstr>需要調査結果④</vt:lpstr>
      <vt:lpstr>処分予定一覧表⑤大阪大学</vt:lpstr>
      <vt:lpstr>需要調査結果⑤</vt:lpstr>
      <vt:lpstr>処分予定物品一覧表⑥大阪大学</vt:lpstr>
      <vt:lpstr>需要調査結果⑥</vt:lpstr>
      <vt:lpstr>処分予定物品一覧表⑦大阪大学</vt:lpstr>
      <vt:lpstr>需要調査結果⑦</vt:lpstr>
      <vt:lpstr>処分予定一覧表⑧岡山大学</vt:lpstr>
      <vt:lpstr>需要調査結果⑧</vt:lpstr>
      <vt:lpstr>処分予定一覧表⑨広島大学</vt:lpstr>
      <vt:lpstr>需要調査結果⑨</vt:lpstr>
      <vt:lpstr>処分予定一覧表⑩広島大学</vt:lpstr>
      <vt:lpstr>需要調査結果⑩</vt:lpstr>
      <vt:lpstr>処分予定一覧表⑪徳島大学</vt:lpstr>
      <vt:lpstr>需要調査結果⑪</vt:lpstr>
      <vt:lpstr>処分予定一覧表⑫札幌振興公社</vt:lpstr>
      <vt:lpstr>需要調査結果⑫</vt:lpstr>
      <vt:lpstr>処分予定一覧表⑬東京大学</vt:lpstr>
      <vt:lpstr>需要調査結果⑬</vt:lpstr>
      <vt:lpstr>処分予定一覧表 ⑭東京大学</vt:lpstr>
      <vt:lpstr>需要調査結果⑭</vt:lpstr>
      <vt:lpstr>処分予定一覧表⑮東京大学</vt:lpstr>
      <vt:lpstr>需要調査結果⑮</vt:lpstr>
      <vt:lpstr>処分予定一覧表⑯東京大学</vt:lpstr>
      <vt:lpstr>処分予定一覧表⑰東京大学</vt:lpstr>
      <vt:lpstr>需要調査結果⑰</vt:lpstr>
      <vt:lpstr>処分予定一覧表⑱東京大学</vt:lpstr>
      <vt:lpstr>需要調査結果⑱</vt:lpstr>
      <vt:lpstr>処分予定一覧表⑲東京大学</vt:lpstr>
      <vt:lpstr>需要調査結果⑲</vt:lpstr>
      <vt:lpstr>処分予定一覧表⑳東京大学</vt:lpstr>
      <vt:lpstr>需要調査結果⑳</vt:lpstr>
      <vt:lpstr>処分予定一覧表㉑東京大学</vt:lpstr>
      <vt:lpstr>需要調査結果㉑</vt:lpstr>
      <vt:lpstr>処分予定一覧表㉒東京農工大学</vt:lpstr>
      <vt:lpstr>需要調査結果㉒</vt:lpstr>
      <vt:lpstr>処分予定物品一覧表㉓東海国立大学機構</vt:lpstr>
      <vt:lpstr>需要調査結果㉓</vt:lpstr>
      <vt:lpstr>処分予定一覧表㉔横浜国立大学</vt:lpstr>
      <vt:lpstr>需要調査結果㉔</vt:lpstr>
      <vt:lpstr>処分予定一覧㉕理化学研究所</vt:lpstr>
      <vt:lpstr>需要調査結果㉕</vt:lpstr>
      <vt:lpstr>処分予定一覧表㉖産業技術総合研究所</vt:lpstr>
      <vt:lpstr>需要調査結果㉖</vt:lpstr>
      <vt:lpstr>処分予定一覧表㉗産業技術総合研究所　</vt:lpstr>
      <vt:lpstr>需要調査結果㉗</vt:lpstr>
      <vt:lpstr>処分予定一覧表㉘福岡大学</vt:lpstr>
      <vt:lpstr>需要調査結果㉘</vt:lpstr>
      <vt:lpstr>処分予定一覧表㉙筑波大学</vt:lpstr>
      <vt:lpstr>需要調査結果㉙</vt:lpstr>
      <vt:lpstr>処分予定一覧表㉚高知高専</vt:lpstr>
      <vt:lpstr>需要調査結果㉚</vt:lpstr>
      <vt:lpstr>処分予定一覧㉕理化学研究所!Print_Area</vt:lpstr>
      <vt:lpstr>'処分予定一覧表 ⑭東京大学'!Print_Area</vt:lpstr>
      <vt:lpstr>処分予定一覧表①三重大学!Print_Area</vt:lpstr>
      <vt:lpstr>処分予定一覧表②京都大学!Print_Area</vt:lpstr>
      <vt:lpstr>処分予定一覧表③京都大学!Print_Area</vt:lpstr>
      <vt:lpstr>処分予定一覧表④大阪大学!Print_Area</vt:lpstr>
      <vt:lpstr>処分予定一覧表⑤大阪大学!Print_Area</vt:lpstr>
      <vt:lpstr>処分予定一覧表⑧岡山大学!Print_Area</vt:lpstr>
      <vt:lpstr>処分予定一覧表⑪徳島大学!Print_Area</vt:lpstr>
      <vt:lpstr>処分予定一覧表⑫札幌振興公社!Print_Area</vt:lpstr>
      <vt:lpstr>処分予定一覧表⑬東京大学!Print_Area</vt:lpstr>
      <vt:lpstr>処分予定一覧表⑮東京大学!Print_Area</vt:lpstr>
      <vt:lpstr>処分予定一覧表⑯東京大学!Print_Area</vt:lpstr>
      <vt:lpstr>処分予定一覧表⑰東京大学!Print_Area</vt:lpstr>
      <vt:lpstr>処分予定一覧表⑲東京大学!Print_Area</vt:lpstr>
      <vt:lpstr>処分予定一覧表㉑東京大学!Print_Area</vt:lpstr>
      <vt:lpstr>処分予定一覧表㉒東京農工大学!Print_Area</vt:lpstr>
      <vt:lpstr>処分予定一覧表㉔横浜国立大学!Print_Area</vt:lpstr>
      <vt:lpstr>処分予定一覧表㉖産業技術総合研究所!Print_Area</vt:lpstr>
      <vt:lpstr>'処分予定一覧表㉗産業技術総合研究所　'!Print_Area</vt:lpstr>
      <vt:lpstr>処分予定一覧表㉘福岡大学!Print_Area</vt:lpstr>
      <vt:lpstr>処分予定一覧表㉙筑波大学!Print_Area</vt:lpstr>
      <vt:lpstr>処分予定一覧表㉚高知高専!Print_Area</vt:lpstr>
      <vt:lpstr>処分予定物品一覧表⑥大阪大学!Print_Area</vt:lpstr>
      <vt:lpstr>処分予定物品一覧表⑦大阪大学!Print_Area</vt:lpstr>
      <vt:lpstr>処分予定一覧表④大阪大学!Print_Titles</vt:lpstr>
      <vt:lpstr>'処分予定一覧表㉗産業技術総合研究所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2022-06-30T05:21:29Z</cp:lastPrinted>
  <dcterms:created xsi:type="dcterms:W3CDTF">2011-06-14T05:32:50Z</dcterms:created>
  <dcterms:modified xsi:type="dcterms:W3CDTF">2022-09-15T04:09:00Z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2022-08-10T01:57:46Z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bf23f0ef-659d-45d3-ba3c-3e0828e0f125</vt:lpwstr>
  </property>
  <property fmtid="{D5CDD505-2E9C-101B-9397-08002B2CF9AE}" pid="8" name="MSIP_Label_d899a617-f30e-4fb8-b81c-fb6d0b94ac5b_ContentBits">
    <vt:lpwstr>0</vt:lpwstr>
  </property>
</Properties>
</file>